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negovco-my.sharepoint.com/personal/aramosh_dane_gov_co/Documents/Desktop/Coordinación/DANE/DANE/Pulso migratorio/Ronda 6/Productos publicación/"/>
    </mc:Choice>
  </mc:AlternateContent>
  <xr:revisionPtr revIDLastSave="31" documentId="8_{9D6D4CBB-1C37-428D-A6CB-464FBA8E36D5}" xr6:coauthVersionLast="47" xr6:coauthVersionMax="47" xr10:uidLastSave="{E91D4D2A-72D4-4241-B19B-57899CB92292}"/>
  <bookViews>
    <workbookView xWindow="-120" yWindow="-120" windowWidth="20730" windowHeight="11160" tabRatio="894" xr2:uid="{00000000-000D-0000-FFFF-FFFF00000000}"/>
  </bookViews>
  <sheets>
    <sheet name="Índice" sheetId="738" r:id="rId1"/>
    <sheet name="Ide16" sheetId="751" r:id="rId2"/>
    <sheet name="ide5" sheetId="739" r:id="rId3"/>
    <sheet name="ide14" sheetId="591" r:id="rId4"/>
    <sheet name="ide14_2" sheetId="740" r:id="rId5"/>
    <sheet name="ide15" sheetId="592" r:id="rId6"/>
    <sheet name="ch5" sheetId="600" r:id="rId7"/>
    <sheet name="ch6" sheetId="601" r:id="rId8"/>
    <sheet name="ch1" sheetId="594" r:id="rId9"/>
    <sheet name="ch2" sheetId="595" r:id="rId10"/>
    <sheet name="ch9" sheetId="596" r:id="rId11"/>
    <sheet name="ch16" sheetId="754" r:id="rId12"/>
    <sheet name="ch4" sheetId="598" r:id="rId13"/>
    <sheet name="ch10" sheetId="759" r:id="rId14"/>
    <sheet name="ch11" sheetId="753" r:id="rId15"/>
    <sheet name="ch12" sheetId="755" r:id="rId16"/>
    <sheet name="ch13" sheetId="756" r:id="rId17"/>
    <sheet name="ch7" sheetId="602" r:id="rId18"/>
    <sheet name="ch15" sheetId="757" r:id="rId19"/>
    <sheet name="ch8" sheetId="603" r:id="rId20"/>
    <sheet name="sm1" sheetId="747" r:id="rId21"/>
    <sheet name="sm3" sheetId="750" r:id="rId22"/>
    <sheet name="sm14" sheetId="695" r:id="rId23"/>
    <sheet name="mi27" sheetId="604" r:id="rId24"/>
    <sheet name="sm5" sheetId="608" r:id="rId25"/>
    <sheet name="sm6" sheetId="609" r:id="rId26"/>
    <sheet name="sm7" sheetId="689" r:id="rId27"/>
    <sheet name="sm8" sheetId="690" r:id="rId28"/>
    <sheet name="sm15" sheetId="610" r:id="rId29"/>
    <sheet name="sm16" sheetId="611" r:id="rId30"/>
    <sheet name="sm17" sheetId="612" r:id="rId31"/>
    <sheet name="sd1" sheetId="613" r:id="rId32"/>
    <sheet name="ml17" sheetId="614" r:id="rId33"/>
    <sheet name="ml18" sheetId="615" r:id="rId34"/>
    <sheet name="ml20" sheetId="616" r:id="rId35"/>
    <sheet name="sd3" sheetId="710" r:id="rId36"/>
    <sheet name="sd4" sheetId="712" r:id="rId37"/>
    <sheet name="sd2" sheetId="617" r:id="rId38"/>
    <sheet name="sd5" sheetId="701" r:id="rId39"/>
    <sheet name="ml21" sheetId="713" r:id="rId40"/>
    <sheet name="ml15" sheetId="714" r:id="rId41"/>
    <sheet name="ml16" sheetId="702" r:id="rId42"/>
    <sheet name="ml5" sheetId="703" r:id="rId43"/>
    <sheet name="ml6" sheetId="715" r:id="rId44"/>
    <sheet name="ml7" sheetId="705" r:id="rId45"/>
    <sheet name="ml3_19" sheetId="716" r:id="rId46"/>
    <sheet name="ml3_18" sheetId="717" r:id="rId47"/>
    <sheet name="ml31" sheetId="629" r:id="rId48"/>
    <sheet name="ir7" sheetId="719" r:id="rId49"/>
    <sheet name="pd1" sheetId="711" r:id="rId50"/>
    <sheet name="pd2" sheetId="720" r:id="rId51"/>
    <sheet name="pd3" sheetId="721" r:id="rId52"/>
    <sheet name="pd4" sheetId="723" r:id="rId53"/>
    <sheet name="pd5" sheetId="724" r:id="rId54"/>
    <sheet name="pd6" sheetId="725" r:id="rId55"/>
    <sheet name="ei1" sheetId="758" r:id="rId56"/>
  </sheets>
  <externalReferences>
    <externalReference r:id="rId57"/>
  </externalReferences>
  <definedNames>
    <definedName name="_xlnm._FilterDatabase" localSheetId="8" hidden="1">'ch1'!#REF!</definedName>
    <definedName name="_xlnm._FilterDatabase" localSheetId="9" hidden="1">'ch2'!#REF!</definedName>
    <definedName name="_xlnm._FilterDatabase" localSheetId="12" hidden="1">'ch4'!#REF!</definedName>
    <definedName name="_xlnm._FilterDatabase" localSheetId="6" hidden="1">'ch5'!#REF!</definedName>
    <definedName name="_xlnm._FilterDatabase" localSheetId="7" hidden="1">'ch6'!#REF!</definedName>
    <definedName name="_xlnm._FilterDatabase" localSheetId="17" hidden="1">'ch7'!#REF!</definedName>
    <definedName name="_xlnm._FilterDatabase" localSheetId="19" hidden="1">'ch8'!#REF!</definedName>
    <definedName name="_xlnm._FilterDatabase" localSheetId="10" hidden="1">'ch9'!#REF!</definedName>
    <definedName name="_xlnm._FilterDatabase" localSheetId="3" hidden="1">'ide14'!#REF!</definedName>
    <definedName name="_xlnm._FilterDatabase" localSheetId="5" hidden="1">'ide15'!#REF!</definedName>
    <definedName name="_xlnm._FilterDatabase" localSheetId="48" hidden="1">'ir7'!#REF!</definedName>
    <definedName name="_xlnm._FilterDatabase" localSheetId="23" hidden="1">'mi27'!#REF!</definedName>
    <definedName name="_xlnm._FilterDatabase" localSheetId="40" hidden="1">'ml15'!#REF!</definedName>
    <definedName name="_xlnm._FilterDatabase" localSheetId="32" hidden="1">'ml17'!#REF!</definedName>
    <definedName name="_xlnm._FilterDatabase" localSheetId="33" hidden="1">'ml18'!#REF!</definedName>
    <definedName name="_xlnm._FilterDatabase" localSheetId="34" hidden="1">'ml20'!#REF!</definedName>
    <definedName name="_xlnm._FilterDatabase" localSheetId="45" hidden="1">ml3_19!#REF!</definedName>
    <definedName name="_xlnm._FilterDatabase" localSheetId="47" hidden="1">'ml31'!#REF!</definedName>
    <definedName name="_xlnm._FilterDatabase" localSheetId="42" hidden="1">'ml5'!#REF!</definedName>
    <definedName name="_xlnm._FilterDatabase" localSheetId="43" hidden="1">'ml6'!#REF!</definedName>
    <definedName name="_xlnm._FilterDatabase" localSheetId="44" hidden="1">'ml7'!#REF!</definedName>
    <definedName name="_xlnm._FilterDatabase" localSheetId="49" hidden="1">'pd1'!#REF!</definedName>
    <definedName name="_xlnm._FilterDatabase" localSheetId="50" hidden="1">'pd2'!#REF!</definedName>
    <definedName name="_xlnm._FilterDatabase" localSheetId="51" hidden="1">'pd3'!#REF!</definedName>
    <definedName name="_xlnm._FilterDatabase" localSheetId="52" hidden="1">'pd4'!#REF!</definedName>
    <definedName name="_xlnm._FilterDatabase" localSheetId="53" hidden="1">'pd5'!#REF!</definedName>
    <definedName name="_xlnm._FilterDatabase" localSheetId="54" hidden="1">'pd6'!#REF!</definedName>
    <definedName name="_xlnm._FilterDatabase" localSheetId="31" hidden="1">'sd1'!#REF!</definedName>
    <definedName name="_xlnm._FilterDatabase" localSheetId="37" hidden="1">'sd2'!#REF!</definedName>
    <definedName name="_xlnm._FilterDatabase" localSheetId="35" hidden="1">'sd3'!#REF!</definedName>
    <definedName name="_xlnm._FilterDatabase" localSheetId="38" hidden="1">'sd5'!#REF!</definedName>
    <definedName name="_xlnm._FilterDatabase" localSheetId="22" hidden="1">'sm14'!#REF!</definedName>
    <definedName name="_xlnm._FilterDatabase" localSheetId="28" hidden="1">'sm15'!#REF!</definedName>
    <definedName name="_xlnm._FilterDatabase" localSheetId="29" hidden="1">'sm16'!#REF!</definedName>
    <definedName name="_xlnm._FilterDatabase" localSheetId="30" hidden="1">'sm17'!#REF!</definedName>
    <definedName name="_xlnm._FilterDatabase" localSheetId="24" hidden="1">'sm5'!#REF!</definedName>
    <definedName name="_xlnm._FilterDatabase" localSheetId="25" hidden="1">'sm6'!#REF!</definedName>
    <definedName name="_xlnm._FilterDatabase" localSheetId="26" hidden="1">'sm7'!#REF!</definedName>
    <definedName name="_xlnm._FilterDatabase" localSheetId="27" hidden="1">'sm8'!#REF!</definedName>
    <definedName name="bn6_2" localSheetId="36">[1]cc1!#REF!</definedName>
    <definedName name="bn6_2">[1]cc1!#REF!</definedName>
    <definedName name="Ej" localSheetId="8">'ch1'!#REF!</definedName>
    <definedName name="Ej" localSheetId="9">'ch2'!#REF!</definedName>
    <definedName name="Ej" localSheetId="12">'ch4'!#REF!</definedName>
    <definedName name="Ej" localSheetId="6">'ch5'!#REF!</definedName>
    <definedName name="Ej" localSheetId="7">'ch6'!#REF!</definedName>
    <definedName name="Ej" localSheetId="17">'ch7'!#REF!</definedName>
    <definedName name="Ej" localSheetId="19">'ch8'!#REF!</definedName>
    <definedName name="Ej" localSheetId="10">'ch9'!#REF!</definedName>
    <definedName name="Ej" localSheetId="3">'ide14'!#REF!</definedName>
    <definedName name="Ej" localSheetId="5">'ide15'!#REF!</definedName>
    <definedName name="Ej" localSheetId="48">'ir7'!#REF!</definedName>
    <definedName name="Ej" localSheetId="23">'mi27'!#REF!</definedName>
    <definedName name="Ej" localSheetId="40">'ml15'!#REF!</definedName>
    <definedName name="Ej" localSheetId="32">'ml17'!#REF!</definedName>
    <definedName name="Ej" localSheetId="33">'ml18'!#REF!</definedName>
    <definedName name="Ej" localSheetId="34">'ml20'!#REF!</definedName>
    <definedName name="Ej" localSheetId="45">ml3_19!#REF!</definedName>
    <definedName name="Ej" localSheetId="47">'ml31'!#REF!</definedName>
    <definedName name="Ej" localSheetId="42">'ml5'!#REF!</definedName>
    <definedName name="Ej" localSheetId="43">'ml6'!#REF!</definedName>
    <definedName name="Ej" localSheetId="44">'ml7'!#REF!</definedName>
    <definedName name="Ej" localSheetId="49">'pd1'!#REF!</definedName>
    <definedName name="Ej" localSheetId="50">'pd2'!#REF!</definedName>
    <definedName name="Ej" localSheetId="51">'pd3'!#REF!</definedName>
    <definedName name="Ej" localSheetId="52">'pd4'!#REF!</definedName>
    <definedName name="Ej" localSheetId="53">'pd5'!#REF!</definedName>
    <definedName name="Ej" localSheetId="54">'pd6'!#REF!</definedName>
    <definedName name="Ej" localSheetId="31">'sd1'!#REF!</definedName>
    <definedName name="Ej" localSheetId="37">'sd2'!#REF!</definedName>
    <definedName name="Ej" localSheetId="35">'sd3'!#REF!</definedName>
    <definedName name="Ej" localSheetId="36">#REF!</definedName>
    <definedName name="Ej" localSheetId="38">'sd5'!#REF!</definedName>
    <definedName name="Ej" localSheetId="22">'sm14'!#REF!</definedName>
    <definedName name="Ej" localSheetId="28">'sm15'!#REF!</definedName>
    <definedName name="Ej" localSheetId="29">'sm16'!#REF!</definedName>
    <definedName name="Ej" localSheetId="30">'sm17'!#REF!</definedName>
    <definedName name="Ej" localSheetId="24">'sm5'!#REF!</definedName>
    <definedName name="Ej" localSheetId="25">'sm6'!#REF!</definedName>
    <definedName name="Ej" localSheetId="26">'sm7'!#REF!</definedName>
    <definedName name="Ej" localSheetId="27">'sm8'!#REF!</definedName>
    <definedName name="Ej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755" l="1"/>
  <c r="H9" i="755" s="1"/>
  <c r="M9" i="755" l="1"/>
  <c r="C9" i="755"/>
</calcChain>
</file>

<file path=xl/sharedStrings.xml><?xml version="1.0" encoding="utf-8"?>
<sst xmlns="http://schemas.openxmlformats.org/spreadsheetml/2006/main" count="4143" uniqueCount="387">
  <si>
    <t xml:space="preserve">ENCUESTA PULSO DE LA MIGRACIÓN 6° RONDA </t>
  </si>
  <si>
    <t xml:space="preserve"> </t>
  </si>
  <si>
    <t>Sexo</t>
  </si>
  <si>
    <t>Venezolana (o)</t>
  </si>
  <si>
    <t>cve</t>
  </si>
  <si>
    <t>Ls</t>
  </si>
  <si>
    <t>Li</t>
  </si>
  <si>
    <t xml:space="preserve">Venezolana (o) y Colombiana (o) </t>
  </si>
  <si>
    <t xml:space="preserve">Colombiana (o) </t>
  </si>
  <si>
    <t>Total</t>
  </si>
  <si>
    <t>Total personas</t>
  </si>
  <si>
    <t>%</t>
  </si>
  <si>
    <t>Total 23 ciudades y sus áreas metropolitanas</t>
  </si>
  <si>
    <t>Hombres</t>
  </si>
  <si>
    <t>Mujeres</t>
  </si>
  <si>
    <t>Edad</t>
  </si>
  <si>
    <t>15 a 24 años</t>
  </si>
  <si>
    <t>25 a 54 años</t>
  </si>
  <si>
    <t>55 años o más</t>
  </si>
  <si>
    <t>Tamaño del hogar</t>
  </si>
  <si>
    <t>Unipersonal</t>
  </si>
  <si>
    <t>Dos personas</t>
  </si>
  <si>
    <t>Tres personas</t>
  </si>
  <si>
    <t>4 o más</t>
  </si>
  <si>
    <r>
      <t>Fuente:</t>
    </r>
    <r>
      <rPr>
        <sz val="8"/>
        <rFont val="Segoe UI"/>
        <family val="2"/>
      </rPr>
      <t xml:space="preserve"> DANE.</t>
    </r>
  </si>
  <si>
    <t>Nota: Los coeficientes de variación estimados -CVE- permiten evaluar la precisión de las estimaciones. Se pueden considerar excelentes si están entre 0 y 5%, buenos si están entre 5% y 10%, aceptables entre 10% y 15%. Cuando un CVE supera el 15% se recomienda usar la estimación con fines descriptivos (tendencia no niveles) ya que esta no es muy precisa. Li: Límite inferior. Ls: Límite Superior</t>
  </si>
  <si>
    <t>La variación en el total de personas según cada desagregación se deben a la aproximación en decimales.</t>
  </si>
  <si>
    <t>Cédula de ciudadanía colombiana</t>
  </si>
  <si>
    <t>Cédula de identidad venezolana</t>
  </si>
  <si>
    <t>Cedula de extranjería</t>
  </si>
  <si>
    <t>Tarjeta de identidad o contraseña</t>
  </si>
  <si>
    <t>Pasaporte</t>
  </si>
  <si>
    <t>Certificado de nacido vivo (para menores de edad) /Partida de Nacimiento</t>
  </si>
  <si>
    <t xml:space="preserve">Otro </t>
  </si>
  <si>
    <t>Salvoconducto (solicitante de asilo/refugio)</t>
  </si>
  <si>
    <t>Permiso de Protección Temporal -PPT</t>
  </si>
  <si>
    <t>Permiso Especial de Permanencia-PEP</t>
  </si>
  <si>
    <t>Permiso Especial de Permanencia Para el Fomento de la Formalización (PEPFF)</t>
  </si>
  <si>
    <t>Ninguno</t>
  </si>
  <si>
    <t xml:space="preserve">Pregunta con opción de respuesta múltiple </t>
  </si>
  <si>
    <t xml:space="preserve">Pregunta que solo responden quienes afirmaron ser venezolanos </t>
  </si>
  <si>
    <t>2017-2020</t>
  </si>
  <si>
    <t>Pregunta que solo responden quienes afirmaron tener Permiso de Protección Temporal (PPT)</t>
  </si>
  <si>
    <t>No lo necesita porque es Colombiano retornado o tiene doble nacionalidad</t>
  </si>
  <si>
    <t xml:space="preserve">Tiene un documento de regularización en trámite </t>
  </si>
  <si>
    <t xml:space="preserve">Falta de información </t>
  </si>
  <si>
    <t xml:space="preserve">No cumple con los requisitos </t>
  </si>
  <si>
    <t>Por desconfianza</t>
  </si>
  <si>
    <t>No cree que le significaría beneficios</t>
  </si>
  <si>
    <t xml:space="preserve"> Negligencia//No tuvo tiempo</t>
  </si>
  <si>
    <t>Pregunta con opción de respuesta múltiple, respuesta solo para quienes respondieron ninguno en la pregunta ide14</t>
  </si>
  <si>
    <t xml:space="preserve">  </t>
  </si>
  <si>
    <t>Solo / Sola</t>
  </si>
  <si>
    <t>Padres</t>
  </si>
  <si>
    <t>Hermanos / Hermanas</t>
  </si>
  <si>
    <t>Pareja / cónyuge</t>
  </si>
  <si>
    <t>Hijos / Hijas</t>
  </si>
  <si>
    <t>Otros familiares</t>
  </si>
  <si>
    <t>Amigos/as</t>
  </si>
  <si>
    <t>Otras personas sin vínculos</t>
  </si>
  <si>
    <t>Duerme solo/a en la habitación</t>
  </si>
  <si>
    <t>Con 1 persona</t>
  </si>
  <si>
    <t>Con 2 a 3 personas</t>
  </si>
  <si>
    <t xml:space="preserve"> Con 4 a más personas</t>
  </si>
  <si>
    <t xml:space="preserve">Total </t>
  </si>
  <si>
    <t>Total hogares</t>
  </si>
  <si>
    <t>La variación en el total de hogares según cada desagregación se deben a la aproximación en decimales.</t>
  </si>
  <si>
    <t>Sin niños, niñas, adolescentes</t>
  </si>
  <si>
    <t>1 a 3 niños, niñas, adolescentes</t>
  </si>
  <si>
    <t xml:space="preserve">4 o más niños, niñas, adolescentes </t>
  </si>
  <si>
    <t>No desea informar</t>
  </si>
  <si>
    <t>No sabe</t>
  </si>
  <si>
    <t xml:space="preserve">Todos los niños, niñas, adolescentes estudian </t>
  </si>
  <si>
    <t xml:space="preserve">1 a 3 niños, niñas, adolescentes no estudian </t>
  </si>
  <si>
    <t xml:space="preserve">4 o más niños, niñas adolescentes no estudian </t>
  </si>
  <si>
    <t xml:space="preserve">Pregunta solo para hogares con presencia de niños, niñas, adolescentes </t>
  </si>
  <si>
    <t>ch4. ¿Cúal es el principal motivo por el que alguno de los niños, niñas, adolescentes no está estudiando?
Totales y porcentajes de hogares
Agosto - septiembre de 2023</t>
  </si>
  <si>
    <t>Falta de dinero</t>
  </si>
  <si>
    <t xml:space="preserve">El lugar de estudio está muy lejos </t>
  </si>
  <si>
    <t>No cuenta con documentos para inscribirse en una institución educativa (doc. de identidad, doc. de regularización, certificados académicos)</t>
  </si>
  <si>
    <t>No consiguió cupo en una institución educativa</t>
  </si>
  <si>
    <t>No desea seguir estudiando.</t>
  </si>
  <si>
    <t>El niño, niña, adolescente trabaja</t>
  </si>
  <si>
    <t>La edad del niño, niña o adolecente esta por encima de la edad esperada para el curso</t>
  </si>
  <si>
    <t>Aún no está en edad escolar</t>
  </si>
  <si>
    <t xml:space="preserve">Pregunta solo para hogares que afirmaron tener niños, niñas, adolescentes que no estaban estudiando </t>
  </si>
  <si>
    <t xml:space="preserve">ch10. ¿Las niñas, niños o adolescentes de su hogar que estuvieron o están estudiando han experimentado discriminación en escuelas/colegios por su país de origen?
Totales y porcentajes de hogares
Agosto - septiembre de 2023                 </t>
  </si>
  <si>
    <t>Si</t>
  </si>
  <si>
    <t>No</t>
  </si>
  <si>
    <t xml:space="preserve">ch11. ¿Por parte de quién se experimentó la situación de discriminación?
Totales y porcentajes de hogares
Agosto - septiembre de 2023                 </t>
  </si>
  <si>
    <t>Otros estudiantes</t>
  </si>
  <si>
    <t>Profesores</t>
  </si>
  <si>
    <t>Directivos y administrativos</t>
  </si>
  <si>
    <t>Personal de operaciones y mantenimiento</t>
  </si>
  <si>
    <t xml:space="preserve">No sabe </t>
  </si>
  <si>
    <t>Pregunta solo para hogares con presencia de niños, niñas, adolescentes que estuvieron o están estudiando y han experimentado discriminación en escuelas/colegios por su país de origen</t>
  </si>
  <si>
    <t xml:space="preserve">ch12. ¿En los próximos 12 meses tiene pensado retirar a la niña, niño o adolescente de la escuela/colegio en donde estudia actualmente?
Totales y porcentajes de hogares
Agosto - septiembre de 2023                 </t>
  </si>
  <si>
    <t>Sí</t>
  </si>
  <si>
    <t>Pregunta solo para hogares con presencia de niños, niñas, adolescentes</t>
  </si>
  <si>
    <t>ch13. ¿Cuál es la principal razón por la que piensa retirarlo/a?
Totales y porcentajes por tamaño del hogar del informante
Agosto - septiembre de 2023</t>
  </si>
  <si>
    <t>Se mudará de ciudad en Colombia</t>
  </si>
  <si>
    <t>Retornará a Venezuela</t>
  </si>
  <si>
    <t>Piensa vivir en otro país (diferente a Venezuela)</t>
  </si>
  <si>
    <t>No cuenta con recursos económicos suficientes para que asista a la institución educativa</t>
  </si>
  <si>
    <t>Por experimentar discriminación por su nacionalidad</t>
  </si>
  <si>
    <t>Baja satisfacción con la calidad educativa</t>
  </si>
  <si>
    <t>Desinterés por parte de niña, niño o adolescente</t>
  </si>
  <si>
    <t>Por problemas de salud/discapacidad</t>
  </si>
  <si>
    <t xml:space="preserve">Pregunta solo para hogares que contestaron que piensan retirar a niños, niñas, adolescentes que están estudiando </t>
  </si>
  <si>
    <t>ch7. Durante los últimos 7 días, ¿en promedio cuántas comidas se consumían en su hogar al día?
Totales y porcentajes por tamaño del hogar del informante
Agosto - septiembre de 2023</t>
  </si>
  <si>
    <t>1 comida</t>
  </si>
  <si>
    <t xml:space="preserve">2 comidas </t>
  </si>
  <si>
    <t>3 comidas o más</t>
  </si>
  <si>
    <t>ch15. En los últimos 7 días, ¿Ha enfrentado su hogar alguna dificultad para comprar alimentos y productos no alimentarios?
Totales y porcentajes por tamaño del hogar del informante
Agosto - septiembre de 2023</t>
  </si>
  <si>
    <t xml:space="preserve">Si </t>
  </si>
  <si>
    <t xml:space="preserve">No </t>
  </si>
  <si>
    <t>No sabe/no hace compras en el hogar</t>
  </si>
  <si>
    <t>ch8. ¿Cuál es la principal dificultad para comprar alimentos y productos no alimentarios? 
Totales y porcentajes por tamaño del hogar del informante
Agosto - septiembre de 2023</t>
  </si>
  <si>
    <t>Los precios de los productos son muy altos</t>
  </si>
  <si>
    <t>El mercado está muy lejos</t>
  </si>
  <si>
    <t>No tengo el suficiente dinero para comprar productos en los mercados</t>
  </si>
  <si>
    <t xml:space="preserve">Otras razones </t>
  </si>
  <si>
    <t>Otras razones</t>
  </si>
  <si>
    <t>Pregunta con opción de respuesta única</t>
  </si>
  <si>
    <t xml:space="preserve">Pregunta para los hogares que respondieron enfrentar dificultades para comprar alimentos y productos no alimentarios </t>
  </si>
  <si>
    <t>1970-1979</t>
  </si>
  <si>
    <t>1980-1989</t>
  </si>
  <si>
    <t>1990-1999</t>
  </si>
  <si>
    <t>2000-2009</t>
  </si>
  <si>
    <t>1993-2013</t>
  </si>
  <si>
    <t xml:space="preserve">Mejores oportunidades laborales </t>
  </si>
  <si>
    <t>Mejores condiciones de seguridad</t>
  </si>
  <si>
    <t xml:space="preserve">Para acceder a servicios de salud en Colombia </t>
  </si>
  <si>
    <t>Para acceder a servicios de educación en Colombia</t>
  </si>
  <si>
    <t>Para estar con su familia</t>
  </si>
  <si>
    <t>Por la situación en Venezuela (economica, laboral, educativa, asistencial, polí­tica, de seguridad)</t>
  </si>
  <si>
    <t xml:space="preserve">otro </t>
  </si>
  <si>
    <t>Arauca</t>
  </si>
  <si>
    <t>La Guajira</t>
  </si>
  <si>
    <t>Nariño</t>
  </si>
  <si>
    <t>Norte de Santander</t>
  </si>
  <si>
    <t>Cesar</t>
  </si>
  <si>
    <t>Putumayo</t>
  </si>
  <si>
    <t>Vichada</t>
  </si>
  <si>
    <t>Bogotá</t>
  </si>
  <si>
    <t>Antioquia</t>
  </si>
  <si>
    <t>Otro</t>
  </si>
  <si>
    <t>A través de un paso fronterizo oficial</t>
  </si>
  <si>
    <t>A través de pasos no oficiales como trochas</t>
  </si>
  <si>
    <t>Prefiere no responder</t>
  </si>
  <si>
    <t>Permanecer en Colombia</t>
  </si>
  <si>
    <t>Regresar a Venezuela</t>
  </si>
  <si>
    <t>Trasladarse a otro país</t>
  </si>
  <si>
    <t>No lo sabe aún /Lo está pensando</t>
  </si>
  <si>
    <t>Este es mi país/ Yo pertenezco a este país</t>
  </si>
  <si>
    <t>Uno o más familiares viven en este país</t>
  </si>
  <si>
    <t>No se sentiría a gusto en otro país</t>
  </si>
  <si>
    <t>Porque ya se encuentra radicado en Colombia</t>
  </si>
  <si>
    <t>Por su cercanía a Venezuela</t>
  </si>
  <si>
    <t>Malas condiciones económicas, laborales, educativas, asistenciales, políticas, de seguridad en otros países</t>
  </si>
  <si>
    <t>Colombia ofrece buenas condiciones laborales, ingresos, de vida, estudio, clima</t>
  </si>
  <si>
    <t>Por las condiciones económicas, laborales, educativas, asistenciales, políticas, de seguridad de Venezuela</t>
  </si>
  <si>
    <t xml:space="preserve">Pregunta para quienes respondieron que su intención a partir de hoy a un año es permanecer en Colombia </t>
  </si>
  <si>
    <t xml:space="preserve">Pregunta con opción de respuesta única </t>
  </si>
  <si>
    <t>Ecuador</t>
  </si>
  <si>
    <t>Peru</t>
  </si>
  <si>
    <t xml:space="preserve">Chile </t>
  </si>
  <si>
    <t>Brasil</t>
  </si>
  <si>
    <t xml:space="preserve">Mexico </t>
  </si>
  <si>
    <t>Estados unidos</t>
  </si>
  <si>
    <t>España</t>
  </si>
  <si>
    <t xml:space="preserve">Solo para personas que respondieron transladarse a otro país </t>
  </si>
  <si>
    <t>Familiar colombiano/a</t>
  </si>
  <si>
    <t>Familiar venezolano/a</t>
  </si>
  <si>
    <t>Amigo/a colombiano/a</t>
  </si>
  <si>
    <t>Amigo/a venezolano/a</t>
  </si>
  <si>
    <t>Conocido/a colombiano/a</t>
  </si>
  <si>
    <t>Conocido/a venezolano/a</t>
  </si>
  <si>
    <t>Muy bueno</t>
  </si>
  <si>
    <t>Bueno</t>
  </si>
  <si>
    <t>Regular</t>
  </si>
  <si>
    <t>Malo</t>
  </si>
  <si>
    <t>Muy malo</t>
  </si>
  <si>
    <t>No sabe, No informa</t>
  </si>
  <si>
    <t xml:space="preserve">Subsidiado </t>
  </si>
  <si>
    <t xml:space="preserve">Contributivo </t>
  </si>
  <si>
    <t>Especial o de excepción (fuerzas militares y de policía, Ecopetrol, universidades públicas, magisterio)</t>
  </si>
  <si>
    <t>No sabe, no informa</t>
  </si>
  <si>
    <t xml:space="preserve">Solo para personas que respondieron estar afiliadas a salud en Colombia </t>
  </si>
  <si>
    <t>No sabe como obtenerlo</t>
  </si>
  <si>
    <t>No cuenta con los documentos para afiliarse</t>
  </si>
  <si>
    <t>Ha estado sano</t>
  </si>
  <si>
    <t>Por desempleo</t>
  </si>
  <si>
    <t>Muy costoso</t>
  </si>
  <si>
    <t>No tiene empleo formal</t>
  </si>
  <si>
    <t>Está en trámite de afiliación</t>
  </si>
  <si>
    <t>Esperando respuesta o encuesta del Sisben</t>
  </si>
  <si>
    <t>Negligencia / No tiene tiempo</t>
  </si>
  <si>
    <t xml:space="preserve">Solo para personas que diijeron no estar afiliadas al sistema de salud </t>
  </si>
  <si>
    <t xml:space="preserve">No sabe/no informa </t>
  </si>
  <si>
    <t>Lejanía al centro de salud</t>
  </si>
  <si>
    <t>Por su nacionalidad</t>
  </si>
  <si>
    <t>No se encuentra afiliado al sistema de salud</t>
  </si>
  <si>
    <t>No cuenta con los documentos para acceder al servicio</t>
  </si>
  <si>
    <t>No le dieron cita o autorización</t>
  </si>
  <si>
    <t>Falta de tiempo</t>
  </si>
  <si>
    <t>Trabajando</t>
  </si>
  <si>
    <t>Buscando trabajo</t>
  </si>
  <si>
    <t>Estudiando</t>
  </si>
  <si>
    <t>Oficios del hogar</t>
  </si>
  <si>
    <t>Incapacitado para trabajar</t>
  </si>
  <si>
    <t>Le han exigido documentos que no tiene</t>
  </si>
  <si>
    <t>No tiene el tiempo suficiente para poder dedicarse a un empleo en tiempo completo</t>
  </si>
  <si>
    <t>Ha sentido discriminación por su nacionalidad</t>
  </si>
  <si>
    <t>No tenía conocimiento de donde buscar empleo</t>
  </si>
  <si>
    <t>Su círculo familiar no lo/la deja tener un empleo</t>
  </si>
  <si>
    <t>Ofertas con baja remuneración o malas condiciones de trabajo</t>
  </si>
  <si>
    <t>Falta de experiencia</t>
  </si>
  <si>
    <t>Dificultad para acreditar experiencia laboral/credenciales educativas</t>
  </si>
  <si>
    <t xml:space="preserve">Pregunta con opción de respuesta múltiple. Solo para personas que mencionaron tener dificultades para acceder a trabajos en Colombia </t>
  </si>
  <si>
    <t>Menos de 1 mes</t>
  </si>
  <si>
    <t>Entre 1 mes y menos de 3 meses</t>
  </si>
  <si>
    <t>Entre 3 meses y menos de 5 meses</t>
  </si>
  <si>
    <t>Entre 5 meses y menos de 1 año</t>
  </si>
  <si>
    <t>Hace más de un año</t>
  </si>
  <si>
    <t xml:space="preserve">Pregunta solo para personas que se encontraban trabajando </t>
  </si>
  <si>
    <t>Pidió ayuda a familiares, amigos/as o colegas venezolanos/as</t>
  </si>
  <si>
    <t>Pidió ayuda a familiares, amigos/as o colegas colombianos/as</t>
  </si>
  <si>
    <t>Visitó, llevó o envió hojas de vida a empresas o empleadores</t>
  </si>
  <si>
    <t>Visitó, llevó o envió hojas de vida a bolsas de empleo o intermediarios</t>
  </si>
  <si>
    <t>Puso o consultó avisos clasificados</t>
  </si>
  <si>
    <t>Por el sistema de información del SENA</t>
  </si>
  <si>
    <t>A través de cajas de compensación</t>
  </si>
  <si>
    <t>A través de organizaciones de apoyo a migrantes u otras organizaciones</t>
  </si>
  <si>
    <t xml:space="preserve">Es trabajador independiente </t>
  </si>
  <si>
    <t>Verbal</t>
  </si>
  <si>
    <t>Escrito</t>
  </si>
  <si>
    <t>Menos de 15 horas</t>
  </si>
  <si>
    <t>15 a 29 horas</t>
  </si>
  <si>
    <t>30 a 34 horas</t>
  </si>
  <si>
    <t>35 a 39 horas</t>
  </si>
  <si>
    <t>40 a 48 horas</t>
  </si>
  <si>
    <t>49 horas o mas</t>
  </si>
  <si>
    <t xml:space="preserve">Total personas </t>
  </si>
  <si>
    <t>Discapacidad</t>
  </si>
  <si>
    <t>Estado de salud</t>
  </si>
  <si>
    <t>Origen étnico, color o lenguaje</t>
  </si>
  <si>
    <t>Rasgos físicos de su cuerpo (aparte del color de piel)</t>
  </si>
  <si>
    <t>Estado de migración</t>
  </si>
  <si>
    <t>Condición socioeconómica</t>
  </si>
  <si>
    <t>Lugar de residencia</t>
  </si>
  <si>
    <t xml:space="preserve">Solo para personas que afirmaron sentirse discriminadas desde que llegaron a Colombia </t>
  </si>
  <si>
    <t>En su trabajo</t>
  </si>
  <si>
    <t>En instituciones educativas</t>
  </si>
  <si>
    <t>En establecimientos de salud</t>
  </si>
  <si>
    <t>En instituciones de justicia</t>
  </si>
  <si>
    <t>En la calle/lugares públicos</t>
  </si>
  <si>
    <t>En el transporte público (bus, microbús, metro, transporte articulado)</t>
  </si>
  <si>
    <t>En las oficinas de Migración/Cancillería</t>
  </si>
  <si>
    <t>En su barrio</t>
  </si>
  <si>
    <t>Buscando lugar para vivir en arriendo</t>
  </si>
  <si>
    <t>otro</t>
  </si>
  <si>
    <t>Mas rico</t>
  </si>
  <si>
    <t>Mas pobre</t>
  </si>
  <si>
    <t>Casi igual</t>
  </si>
  <si>
    <t>1 (Nada)</t>
  </si>
  <si>
    <t>5 (Completamente)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</si>
  <si>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Los coeficientes de variación estimados -CVE- permiten evaluar la precisión de las estimaciones. Se pueden considerar excelentes si están entre 0 y 5%, buenos si están entre 5% y 10%, aceptables entre 10% y 15%. Cuando un CVE supera el 15% se recomienda usar la estimación con fines descriptivos (tendencia no niveles) ya que esta no es muy precisa. Li: Límite inferior. Ls: Límite Superior</t>
    </r>
  </si>
  <si>
    <t>ch1. ¿Cuántas personas del hogar son colombianos? (nacidas en Colombia si tiene doble nacionalidad) 
Totales y porcentajes de hogares según número de colombianos en el hogar
Agosto - septiembre de 2023</t>
  </si>
  <si>
    <t>0 personas colombianas</t>
  </si>
  <si>
    <t xml:space="preserve">1 a 3 personas colombianas </t>
  </si>
  <si>
    <t>4 o más personas colombianas</t>
  </si>
  <si>
    <t>ch2. ¿Cuántas personas del hogar son venezolanos? (nacidas en Venezuela si tiene doble nacionalidad) 
Totales y porcentajes de hogares según número de venezolanos en el hogar
Agosto - septiembre de 2023</t>
  </si>
  <si>
    <t>0 personas venezolanas</t>
  </si>
  <si>
    <t>1 a 3 personas venezolanas</t>
  </si>
  <si>
    <t>4 o más personas venezolanas</t>
  </si>
  <si>
    <t>ch9. ¿Cuántos niños, niñas, adolescentes viven en este hogar?
Totales y porcentajes de hogares según número de niños, niñas, adolescentes en el hogar
Agosto - septiembre de 2023</t>
  </si>
  <si>
    <t>ch16. ¿Cuantos niños, niñas, adolescentes actualmente NO está estudiando?
Totales y porcentajes de hogares según número de niños, niñas, adolescentes en el hogar
Agosto - septiembre de 2023</t>
  </si>
  <si>
    <t>Actualizado el 1 de diciembre de 2023</t>
  </si>
  <si>
    <t xml:space="preserve">ENCUESTA PULSO DE LA MIGRACIÓN 6° RONDA  </t>
  </si>
  <si>
    <t xml:space="preserve">ide16. Cúal es su nacionalidad?
Totales y porcentajes por sexo y edad de los jefes de hogar </t>
  </si>
  <si>
    <t xml:space="preserve">ide5. Tipo de documento de identificación
Totales y porcentajes por sexo y edad de los jefes de hogar </t>
  </si>
  <si>
    <t xml:space="preserve">ide14. ¿Ud. posee alguno de los siguientes permisos o documentos de regularización para permanecer en Colombia?
Totales y porcentajes por sexo y edad de los jefes de hogar </t>
  </si>
  <si>
    <t xml:space="preserve">ide14_2. ¿Desde que año tiene el PPT?
Totales y porcentajes por sexo y edad de los jefes de hogar </t>
  </si>
  <si>
    <t xml:space="preserve">ide15. ¿Por qué motivo no tiene un permiso o documento de regularización para permanecer en Colombia?
Totales y porcentajes por sexo y edad de los jefes de hogar </t>
  </si>
  <si>
    <t xml:space="preserve">ch5. ¿Con quién vive en Colombia?
Totales y porcentajes por sexo y edad de los jefes de hogar y sus cónyuges 
</t>
  </si>
  <si>
    <t xml:space="preserve">ch6. ¿Con quién comparte la habitación para dormir?
Totales y porcentajes por sexo y edad de los jefes de hogar y sus cónyuges 
</t>
  </si>
  <si>
    <t xml:space="preserve">ch1. ¿Cuántas personas del hogar son colombianos? (nacidas en Colombia si tiene doble nacionalidad) 
Totales y porcentajes por sexo y edad de los jefes de hogar y sus cónyuges 
</t>
  </si>
  <si>
    <t xml:space="preserve">ch2. ¿Cuántas personas del hogar son venezolanos? (nacidas en Venezuela si tiene doble nacionalidad) 
Totales y porcentajes por sexo y edad de los jefes de hogar y sus cónyuges
</t>
  </si>
  <si>
    <t xml:space="preserve">ch9. ¿Cuántos niños, niñas, adolescentes viven en este hogar?
Totales y porcentajes por sexo y edad de los jefes de hogar y sus cónyuges
</t>
  </si>
  <si>
    <t xml:space="preserve">ch3. ¿Las niñas, niños o adolescentes de su hogar que estuvieron o están estudiando han experimentado discriminación en escuelas/colegios por su país de origen?
Totales y porcentajes por sexo y edad de los jefes de hogar y sus cónyuges 
</t>
  </si>
  <si>
    <t xml:space="preserve">ch10.¿Las niñas, niños o adolescentes de su hogar que estuvieron o están estudiando han experimentado discriminación en escuelas/colegios por su país de origen?
Totales y porcentajes por sexo y edad de los jefes de hogar y sus cónyuges 
</t>
  </si>
  <si>
    <t xml:space="preserve">ch11. ¿Por parte de quién se experimentó la situación de discriminación? 
Totales y porcentajes por sexo y edad de los jefes de hogar y sus cónyuges 
</t>
  </si>
  <si>
    <t xml:space="preserve">ch16. ¿Cuantos niños, niñas, adolescentes actualmente NO está estudiando?
Totales y porcentajes por sexo y edad de los jefes de hogar y sus cónyuges 
</t>
  </si>
  <si>
    <t xml:space="preserve">ch4. ¿Cúal es el principal motivo por el que alguno de los niños, niñas, adolescentes no está estudiando?
Totales y porcentajes por sexo y edad de los jefes de hogar y sus cónyuges 
</t>
  </si>
  <si>
    <t xml:space="preserve">ch12. ¿En los próximos 12 meses tiene pensado retirar a la niña, niño o adolescente de la escuela/colegio en donde estudia actualmente?
Totales y porcentajes por sexo y edad de los jefes de hogar y sus cónyuges 
</t>
  </si>
  <si>
    <t xml:space="preserve">ch13. ¿Cuál es la principal razón por la que piensa retirarlo/a?
Totales y porcentajes por sexo y edad de los jefes de hogar y sus cónyuges 
</t>
  </si>
  <si>
    <t xml:space="preserve">ch7. Durante los últimos 7 días, ¿en promedio cuántas comidas se consumían en su hogar al día?
Totales y porcentajes por sexo y edad de los jefes de hogar y sus cónyuges 
</t>
  </si>
  <si>
    <t xml:space="preserve">ch15. En los últimos 7 días, ¿Ha enfrentado su hogar alguna dificultad para comprar alimentos y productos no alimentarios?
Totales y porcentajes por sexo y edad de los jefes de hogar y sus cónyuges 
</t>
  </si>
  <si>
    <t xml:space="preserve">ch8. ¿Cuál es la principal dificultad para comprar alimentos y productos no alimentarios?  
Totales y porcentajes por sexo y edad de los jefes de hogar y sus cónyuges 
</t>
  </si>
  <si>
    <t xml:space="preserve">sm1. ¿En qué año ingresó a Colombia por primera vez?
Totales y porcentajes por sexo y edad de los jefes de hogar y sus cónyuges 
</t>
  </si>
  <si>
    <t xml:space="preserve">sm3. ¿En qué año ingresó a Colombia por última vez?
Totales y porcentajes por sexo y edad de los jefes de hogar y sus cónyuges 
</t>
  </si>
  <si>
    <t xml:space="preserve">mi27. ¿Por cuál departamento ingresó a Colombia? (Con el propósito de residir en el país)
Totales y porcentajes por sexo y edad de los jefes de hogar y sus cónyuges 
</t>
  </si>
  <si>
    <t xml:space="preserve">ir7. ¿En el último mes, usted envió dinero o remesas a alguien en Venezuela?
Totales y porcentajes por sexo y edad de los jefes de hogar y sus cónyuges 
</t>
  </si>
  <si>
    <t>ide15. ¿Por qué motivo no tiene un permiso o documento de regularización para permanecer en Colombia? 
Totales y porcentajes por sexo y edad 
Agosto - septiembre de 2023</t>
  </si>
  <si>
    <t>pd3. Usted, ¿En qué lugares se ha sentido discriminado? 
Totales y porcentajes por sexo y edad, tamaño del hogar de los jefes de hogar y sus cónyuges 
Agosto - septiembre de 2023</t>
  </si>
  <si>
    <t xml:space="preserve">sm14. ¿Cuáles fueron las razones por las que migró a Colombia?
Totales y porcentajes por sexo y edad 
</t>
  </si>
  <si>
    <t xml:space="preserve">sm5.  ¿De qué forma ingresó a Colombia usted y la mayoría de los miembros de su hogar?
Totales y porcentajes por sexo y edad 
</t>
  </si>
  <si>
    <t xml:space="preserve">sm6.  Pensando en su residencia, su intención a un año a partir de hoy es:
Totales y porcentajes por sexo y edad 
</t>
  </si>
  <si>
    <t xml:space="preserve">sm7. ¿Cuál es la principal razón por la que desea permanecer en Colombia?
Totales y porcentajes por sexo y edad 
</t>
  </si>
  <si>
    <t xml:space="preserve">sm8. ¿A qué país piensa trasladarse?
Totales y porcentajes por sexo y edad 
</t>
  </si>
  <si>
    <t xml:space="preserve">sm15. ¿Antes de migrar tenía contactos que ya estuvieran viviendo en Colombia?
Totales y porcentajes por sexo y edad 
</t>
  </si>
  <si>
    <t xml:space="preserve">sm16. ¿quiénes eran estos contactos?
Totales y porcentajes por sexo y edad 
</t>
  </si>
  <si>
    <t xml:space="preserve">sm17. ¿Algún miembro de su hogar o familia en Venezuela tiene planes de migrar a Colombia para reunificarse con usted?
Totales y porcentajes por sexo y edad 
</t>
  </si>
  <si>
    <t xml:space="preserve">sd1. En general su estado de salud hoy en día es…
Totales y porcentajes por sexo y edad 
</t>
  </si>
  <si>
    <t xml:space="preserve">ml17. ¿Se encuentra afiliado/a al sistema de salud de Colombia?
Totales y porcentajes por sexo y edad 
</t>
  </si>
  <si>
    <t xml:space="preserve">ml18. ¿A cuál régimen pertenece?  
Totales y porcentajes por sexo y edad 
</t>
  </si>
  <si>
    <t xml:space="preserve">ml20. ¿Cuáles son las razones por las que no se encuentra afiliado al sistema de salud
Totales y porcentajes por sexo y edad 
</t>
  </si>
  <si>
    <t xml:space="preserve">sd2. ¿Se encuentra afiliado/a al sistema de pensiones de Colombia?
Totales y porcentajes por sexo y edad 
</t>
  </si>
  <si>
    <t xml:space="preserve">sd3. En los últimos 3 meses, ¿tuvo algún problema de salud médico que requirió acceder a un servicio de salud?
Totales y porcentajes por sexo y edad 
</t>
  </si>
  <si>
    <t xml:space="preserve">sd4. ¿Pudo acceder al servicio de salud que necesitó en los últimos 3 meses?
Totales y porcentajes por sexo y edad 
</t>
  </si>
  <si>
    <t xml:space="preserve">sd5. En caso de no poder acceder al servicio de salud ¿Cuál fue la razón? 
Totales y porcentajes por sexo y edad 
</t>
  </si>
  <si>
    <t xml:space="preserve">ml21. ¿En qué actividad ocupó la mayor parte del tiempo en Venezuela antes de llegar a Colombia?
Totales y porcentajes por sexo y edad 
</t>
  </si>
  <si>
    <t xml:space="preserve">ml15. ¿Ha tenido o tuvo dificultades para encontrar un trabajo en Colombia?
Totales y porcentajes por sexo y edad 
</t>
  </si>
  <si>
    <t xml:space="preserve">ml16. ¿Cuáles dificultades?
Totales y porcentajes por sexo y edad 
</t>
  </si>
  <si>
    <t xml:space="preserve">ml5. ¿En qué actividad ocupó la mayor parte del tiempo la semana pasada o los últimos 7 días?
Totales y porcentajes por sexo y edad 
</t>
  </si>
  <si>
    <t xml:space="preserve">ml6. ¿Hace cuánto tiempo realiza esta actividad?
Totales y porcentajes por sexo y edad 
</t>
  </si>
  <si>
    <t xml:space="preserve">ml7. ¿Por qué medio consiguió estar ocupado en esta actividad? 
Totales y porcentajes por sexo y edad 
</t>
  </si>
  <si>
    <t xml:space="preserve">ml3_19. ¿Qué tipo de contrato tiene, verbal o escrito?
Totales y porcentajes por sexo y edad 
</t>
  </si>
  <si>
    <t xml:space="preserve">ml3_18. ¿Cuántas horas a la semana trabaja normalmente en ese trabajo? 
Totales y porcentajes por sexo y edad 
</t>
  </si>
  <si>
    <t xml:space="preserve">ml31. Actualmente, ¿usted tiene una cuenta en una entidad financiera, microfinancieras, Fintech, billeteras financieras, cooperativas o bancos? 
Totales y porcentajes por sexo y edad 
</t>
  </si>
  <si>
    <t xml:space="preserve">pd1. Usted, ¿se ha sentido discriminado desde que llegó a Colombia?
Totales y porcentajes por sexo y edad 
</t>
  </si>
  <si>
    <t xml:space="preserve">pd2. ¿Por qué motivo se ha sentido discriminado?
Totales y porcentajes por sexo y edad 
</t>
  </si>
  <si>
    <t xml:space="preserve">pd3. Usted, ¿En qué lugares se ha sentido discriminado?
Totales y porcentajes por sexo y edad 
</t>
  </si>
  <si>
    <t xml:space="preserve">pd4. ¿Usted se considera pobre?
Totales y porcentajes por sexo y edad 
</t>
  </si>
  <si>
    <t xml:space="preserve">pd5. Comparando su nivel de vida con el de sus padres cuando tenían su edad, ¿diría que Ud. es ahora más rico, más pobre o casi igual?
Totales y porcentajes por sexo y edad 
</t>
  </si>
  <si>
    <t xml:space="preserve">pd6. Comparando su nivel de vida con el que cree que tendrán sus hijos cuando tengan su edad, ¿diría que sus hijos serán más ricos, más pobres o casi igual?
Totales y porcentajes por sexo y edad </t>
  </si>
  <si>
    <t xml:space="preserve">ei1. En una escala de 1 a 5, en donde 1 significa nada y 5 completamente ¿se siente identificado/a con la cultura o sociedad colombiana?
Totales y porcentajes por sexo y edad 
</t>
  </si>
  <si>
    <t>Ide15. Cúal es su nacionalidad?
Totales y porcentajes por sexo y edad 
Agosto - septiembre de 2023</t>
  </si>
  <si>
    <t>ide5. Tipo de documento de identificación  
Totales y porcentajes por sexo y edad 
Agosto - septiembre de 2023</t>
  </si>
  <si>
    <t>ide14. Ud. posee alguno de los siguientes permisos o documentos de regularización para permanecer en Colombia? 
Totales y porcentajes por sexo y edad 
Agosto - septiembre de 2023</t>
  </si>
  <si>
    <t>ide14_2. Desde que año tiene el PPT 
Totales y porcentajes por sexo y edad 
Agosto - septiembre de 2023</t>
  </si>
  <si>
    <t>ch5. ¿Con quién vive en Colombia? 
Totales y porcentajes por sexo y edad 
Agosto - septiembre de 2023</t>
  </si>
  <si>
    <t>ch6. ¿Con quién comparte la habitación para dormir?
Totales y porcentajes por sexo y edad 
Agosto - septiembre de 2023</t>
  </si>
  <si>
    <t>sm1. ¿En qué año ingresó a Colombia por primera vez?
Totales y porcentajes por sexo y edad 
Agosto - septiembre de 2023</t>
  </si>
  <si>
    <t>sm3. ¿En qué año ingresó a Colombia por última vez?
Totales y porcentajes por sexo y edad 
Agosto - septiembre de 2023</t>
  </si>
  <si>
    <t>sm14. ¿Cuál fue la razón principal por la que migró a Colombia?
Totales y porcentajes por sexo y edad 
Agosto - septiembre de 2023</t>
  </si>
  <si>
    <t>mi27. ¿Por cuál departamento ingreso a Colombia? (Con el propósito de residir en el país)
Totales y porcentajes por sexo y edad 
Agosto - septiembre de 2023</t>
  </si>
  <si>
    <t>sm5. ¿De qué forma ingresó a Colombia usted y la mayoría de los miembros de su hogar?
Totales y porcentajes por sexo y edad 
Agosto - septiembre de 2023</t>
  </si>
  <si>
    <t>sm6. Pensando en su residencia, su intención a un año a partir de hoy es:
Totales y porcentajes por sexo y edad 
Agosto - septiembre de 2023</t>
  </si>
  <si>
    <t>sm7. ¿Cuál es la principal razón por la que desea permanecer en Colombia?
Totales y porcentajes por sexo y edad 
Agosto - septiembre de 2023</t>
  </si>
  <si>
    <t>sm8. ¿A qué país piensa trasladarse?
Totales y porcentajes por sexo y edad 
Agosto - septiembre de 2023</t>
  </si>
  <si>
    <t>sm15. ¿Antes de migrar tenía contactos que ya estuvieran viviendo en Colombia?
Totales y porcentajes por sexo y edad 
Agosto - septiembre de 2023</t>
  </si>
  <si>
    <t>sm16. ¿quiénes eran estos contactos?
Totales y porcentajes por sexo y edad 
Agosto - septiembre de 2023</t>
  </si>
  <si>
    <t>sm17. ¿Algún miembro de su hogar o familia en Venezuela tiene planes de migrar a Colombia para reunificarse con usted?
Totales y porcentajes por sexo y edad 
Agosto - septiembre de 2023</t>
  </si>
  <si>
    <t>sd1. En general su estado de salud hoy en día es…
Totales y porcentajes por sexo y edad 
Agosto - septiembre de 2023</t>
  </si>
  <si>
    <t>ml17. ¿Se encuentra afiliado/a al sistema de salud de Colombia?
Totales y porcentajes por sexo y edad 
Agosto - septiembre de 2023</t>
  </si>
  <si>
    <t>ml18. ¿A cuál régimen pertenece?
Totales y porcentajes por sexo y edad 
Agosto - septiembre de 2023</t>
  </si>
  <si>
    <t>ml20. ¿Cuál es la razón principal por la que no se encuentra afiliado/a al sistema de salud?
Totales y porcentajes por sexo y edad 
Agosto - septiembre de 2023</t>
  </si>
  <si>
    <t>sd3.  En los últimos 3 meses, ¿tuvo algún problema de salud médico que requirió acceder a un servicio de salud?
Totales y porcentajes por sexo y edad 
Agosto - septiembre de 2023</t>
  </si>
  <si>
    <t>sd4. ¿Pudo acceder al servicio de salud que necesitó en los últimos 3 meses?
Totales y porcentajes por sexo y edad 
Agosto - septiembre de 2023</t>
  </si>
  <si>
    <t>sd2. ¿Se encuentra afiliado/a al sistema de pensiones de Colombia?
Totales y porcentajes por sexo y edad 
Agosto - septiembre de 2023</t>
  </si>
  <si>
    <t>sd5. En caso de no poder acceder al servicio de salud ¿Cuál fue la razón?  
Totales y porcentajes por sexo y edad 
Agosto - septiembre de 2023</t>
  </si>
  <si>
    <t>ml21. ¿En qué actividad ocupó la mayor parte del tiempo en Venezuela antes de llegar a Colombia?
Totales y porcentajes por sexo y edad 
Agosto - septiembre de 2023</t>
  </si>
  <si>
    <t>ml15. ¿Ha tenido o tuvo dificultades para encontrar un trabajo en Colombia?
Totales y porcentajes por sexo y edad 
Agosto - septiembre de 2023</t>
  </si>
  <si>
    <t>ml16. ¿Cuáles dificultades? 
Totales y porcentajes por sexo y edad 
Agosto - septiembre de 2023</t>
  </si>
  <si>
    <t>ml5. ¿En qué actividad ocupó la mayor parte del tiempo la semana pasada o los últimos 7 días?
Totales y porcentajes por sexo y edad 
Agosto - septiembre de 2023</t>
  </si>
  <si>
    <t>ml6. ¿Hace cuánto tiempo está trabajando? 
Totales y porcentajes por sexo y edad 
Agosto - septiembre de 2023</t>
  </si>
  <si>
    <t>ml7. ¿Por qué medio consiguió estar ocupado en esta actividad?
Totales y porcentajes por sexo y edad 
Agosto - septiembre de 2023</t>
  </si>
  <si>
    <t>ml3_19. ¿Qué tipo de contrato tiene, verbal o escrito? 
Totales y porcentajes por sexo y edad 
Agosto - septiembre de 2023</t>
  </si>
  <si>
    <t>ml3_18. ¿Cuántas horas a la semana trabaja normalmente en ese trabajo?
Totales y porcentajes por sexo y edad 
Agosto - septiembre de 2023</t>
  </si>
  <si>
    <t>ml31. Actualmente, ¿usted tiene una cuenta en una entidad financiera, microfinancieras, Fintech, billeteras financieras, cooperativas o bancos?
Totales y porcentajes por sexo y edad 
Agosto - septiembre de 2023</t>
  </si>
  <si>
    <t>ir7. ¿En el último mes, usted envió dinero o remesas a alguien en Venezuela? 
Totales y porcentajes por sexo y edad 
Agosto - septiembre de 2023</t>
  </si>
  <si>
    <t>pd1. Usted, ¿se ha sentido discriminado desde que llegó a Colombia?
Totales y porcentajes por sexo y edad 
Agosto - septiembre de 2023</t>
  </si>
  <si>
    <t>pd2. ¿Por qué motivo se ha sentido discriminado? 
Totales y porcentajes por sexo y edad 
Agosto - septiembre de 2023</t>
  </si>
  <si>
    <t>pd4. ¿Usted se considera pobre?
Totales y porcentajes por sexo y edad 
Agosto - septiembre de 2023</t>
  </si>
  <si>
    <t>pd5. Comparando su nivel de vida con el de sus padres cuando tenían su edad, ¿diría que Ud. es ahora más rico, más pobre o casi igual?
Totales y porcentajes por sexo y edad 
Agosto - septiembre de 2023</t>
  </si>
  <si>
    <t>pd6. Comparando su nivel de vida con el que cree que tendrán sus hijos cuando tengan su edad, ¿diría que sus hijos serán más ricos, más pobres o casi igual?
Totales y porcentajes por sexo y edad 
Agosto - septiembre de 2023</t>
  </si>
  <si>
    <t>ei1. En una escala de 1 a 5, en donde 1 significa nada y 5 completamente ¿se siente identificado/a con la cultura o sociedad colombiana?
Totales y porcentajes por sexo y edad 
Agosto - septiembre de 2023</t>
  </si>
  <si>
    <t xml:space="preserve">La opción otro incluye: por discapacidad o mal estado de salud, por negligencia o por motivos de viaje. </t>
  </si>
  <si>
    <t xml:space="preserve">Las categorías de la presente ronda difieren con las presentadas en la ronda 5 debido a cambios en el formulario </t>
  </si>
  <si>
    <t xml:space="preserve">Las opción otro se encuentran: no desea informar, documentos perdidos, no tiene ninguno, RUMV, PPT o PEP  </t>
  </si>
  <si>
    <t xml:space="preserve">La opción otro incluye: por condición de salud, citas medicas, acceso a tratamientos médicos entre otros. </t>
  </si>
  <si>
    <t xml:space="preserve">La opción otro incluye : prestando servicio militar en Venezuela, es pastor, deportista </t>
  </si>
  <si>
    <t xml:space="preserve">La opción otro incluye: hacer deporte, buscando cupo para estudiar, de viaje, servicio social entre otros. </t>
  </si>
  <si>
    <t xml:space="preserve">La opción otro incluye: por tener niños menores, cuando busca trabajo, en áreas laborales. </t>
  </si>
  <si>
    <t xml:space="preserve">La opción otro incluye: en bancos, buscando trabajo, en el entorno familiar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</si>
</sst>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0.0%"/>
    <numFmt numFmtId="168" formatCode="_ * #,##0_ ;_ * \-#,##0_ ;_ * &quot;-&quot;??_ ;_ @_ "/>
    <numFmt numFmtId="169" formatCode="0.00000000000%"/>
  </numFmts>
  <fonts count="56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11"/>
      <name val="Calibri"/>
      <family val="2"/>
    </font>
    <font>
      <b/>
      <sz val="9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theme="1"/>
      <name val="Segoe UI"/>
      <family val="2"/>
      <charset val="1"/>
    </font>
    <font>
      <b/>
      <sz val="9"/>
      <color theme="1"/>
      <name val="Segoe UI"/>
      <family val="2"/>
    </font>
    <font>
      <b/>
      <sz val="9"/>
      <color rgb="FF000000"/>
      <name val="Segoe UI"/>
      <family val="2"/>
    </font>
    <font>
      <sz val="10"/>
      <name val="Arial"/>
      <family val="2"/>
    </font>
    <font>
      <b/>
      <sz val="14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11"/>
      <color rgb="FFC00000"/>
      <name val="Segoe UI"/>
      <family val="2"/>
      <charset val="1"/>
    </font>
    <font>
      <u/>
      <sz val="10"/>
      <color theme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0"/>
      <name val="Segoe UI"/>
      <family val="2"/>
    </font>
    <font>
      <b/>
      <sz val="14"/>
      <color theme="0"/>
      <name val="Segoe UI"/>
      <family val="2"/>
    </font>
    <font>
      <b/>
      <sz val="8"/>
      <name val="Segoe UI"/>
      <family val="2"/>
    </font>
    <font>
      <sz val="8"/>
      <name val="Segoe UI"/>
      <family val="2"/>
    </font>
    <font>
      <u/>
      <sz val="10"/>
      <color theme="10"/>
      <name val="Arial"/>
      <family val="2"/>
    </font>
    <font>
      <sz val="9"/>
      <name val="Segoe U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Segoe UI"/>
      <family val="2"/>
    </font>
    <font>
      <u/>
      <sz val="10"/>
      <color rgb="FF0070C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195837275307477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07376323740348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</fills>
  <borders count="35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1">
    <xf numFmtId="0" fontId="0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2" borderId="0" applyNumberFormat="0" applyBorder="0" applyAlignment="0" applyProtection="0"/>
    <xf numFmtId="0" fontId="9" fillId="0" borderId="0"/>
    <xf numFmtId="0" fontId="19" fillId="0" borderId="0"/>
    <xf numFmtId="0" fontId="8" fillId="0" borderId="0"/>
    <xf numFmtId="0" fontId="12" fillId="0" borderId="0"/>
    <xf numFmtId="0" fontId="18" fillId="0" borderId="0"/>
    <xf numFmtId="0" fontId="16" fillId="0" borderId="0"/>
    <xf numFmtId="0" fontId="9" fillId="0" borderId="0"/>
    <xf numFmtId="0" fontId="9" fillId="0" borderId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1" fillId="0" borderId="1" applyNumberFormat="0" applyFill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6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38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1" fillId="0" borderId="0" applyNumberFormat="0" applyFill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4" fillId="13" borderId="29" applyNumberFormat="0" applyAlignment="0" applyProtection="0"/>
    <xf numFmtId="0" fontId="45" fillId="14" borderId="30" applyNumberFormat="0" applyAlignment="0" applyProtection="0"/>
    <xf numFmtId="0" fontId="46" fillId="14" borderId="29" applyNumberFormat="0" applyAlignment="0" applyProtection="0"/>
    <xf numFmtId="0" fontId="47" fillId="0" borderId="31" applyNumberFormat="0" applyFill="0" applyAlignment="0" applyProtection="0"/>
    <xf numFmtId="0" fontId="48" fillId="15" borderId="32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5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5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5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51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51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52" fillId="41" borderId="0" applyNumberFormat="0" applyBorder="0" applyAlignment="0" applyProtection="0"/>
    <xf numFmtId="0" fontId="2" fillId="16" borderId="33" applyNumberFormat="0" applyFont="0" applyAlignment="0" applyProtection="0"/>
    <xf numFmtId="0" fontId="53" fillId="0" borderId="34" applyNumberFormat="0" applyFill="0" applyAlignment="0" applyProtection="0"/>
    <xf numFmtId="0" fontId="1" fillId="0" borderId="0"/>
    <xf numFmtId="0" fontId="1" fillId="16" borderId="33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487">
    <xf numFmtId="0" fontId="0" fillId="0" borderId="0" xfId="0"/>
    <xf numFmtId="0" fontId="14" fillId="0" borderId="0" xfId="0" applyFont="1"/>
    <xf numFmtId="1" fontId="14" fillId="0" borderId="0" xfId="0" applyNumberFormat="1" applyFont="1"/>
    <xf numFmtId="0" fontId="20" fillId="3" borderId="4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6" xfId="0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0" fontId="14" fillId="0" borderId="0" xfId="0" applyFont="1" applyAlignment="1">
      <alignment vertical="top" wrapText="1"/>
    </xf>
    <xf numFmtId="4" fontId="14" fillId="0" borderId="0" xfId="0" applyNumberFormat="1" applyFont="1"/>
    <xf numFmtId="3" fontId="14" fillId="0" borderId="0" xfId="0" applyNumberFormat="1" applyFont="1"/>
    <xf numFmtId="3" fontId="14" fillId="0" borderId="10" xfId="0" applyNumberFormat="1" applyFont="1" applyBorder="1" applyAlignment="1">
      <alignment horizontal="center"/>
    </xf>
    <xf numFmtId="11" fontId="14" fillId="0" borderId="0" xfId="0" applyNumberFormat="1" applyFont="1"/>
    <xf numFmtId="0" fontId="14" fillId="0" borderId="0" xfId="0" applyFont="1" applyAlignment="1">
      <alignment wrapText="1"/>
    </xf>
    <xf numFmtId="0" fontId="14" fillId="0" borderId="0" xfId="10" applyFont="1"/>
    <xf numFmtId="0" fontId="20" fillId="3" borderId="2" xfId="10" applyFont="1" applyFill="1" applyBorder="1" applyAlignment="1">
      <alignment horizontal="center" vertical="center"/>
    </xf>
    <xf numFmtId="0" fontId="20" fillId="3" borderId="5" xfId="10" applyFont="1" applyFill="1" applyBorder="1" applyAlignment="1">
      <alignment horizontal="center" vertical="center"/>
    </xf>
    <xf numFmtId="0" fontId="14" fillId="0" borderId="6" xfId="10" applyFont="1" applyBorder="1" applyAlignment="1">
      <alignment horizontal="center"/>
    </xf>
    <xf numFmtId="1" fontId="14" fillId="5" borderId="7" xfId="10" applyNumberFormat="1" applyFont="1" applyFill="1" applyBorder="1" applyAlignment="1">
      <alignment horizontal="center"/>
    </xf>
    <xf numFmtId="0" fontId="14" fillId="0" borderId="0" xfId="16" applyFont="1"/>
    <xf numFmtId="3" fontId="14" fillId="0" borderId="0" xfId="10" applyNumberFormat="1" applyFont="1"/>
    <xf numFmtId="167" fontId="14" fillId="0" borderId="10" xfId="22" applyNumberFormat="1" applyFont="1" applyFill="1" applyBorder="1" applyAlignment="1">
      <alignment horizontal="center"/>
    </xf>
    <xf numFmtId="0" fontId="15" fillId="5" borderId="13" xfId="10" applyFont="1" applyFill="1" applyBorder="1" applyAlignment="1">
      <alignment horizontal="center" vertical="center" wrapText="1"/>
    </xf>
    <xf numFmtId="0" fontId="14" fillId="5" borderId="13" xfId="10" applyFont="1" applyFill="1" applyBorder="1" applyAlignment="1">
      <alignment horizontal="center" vertical="center" wrapText="1"/>
    </xf>
    <xf numFmtId="4" fontId="14" fillId="0" borderId="0" xfId="10" applyNumberFormat="1" applyFont="1"/>
    <xf numFmtId="0" fontId="9" fillId="0" borderId="0" xfId="10"/>
    <xf numFmtId="3" fontId="14" fillId="5" borderId="13" xfId="0" applyNumberFormat="1" applyFont="1" applyFill="1" applyBorder="1" applyAlignment="1">
      <alignment horizontal="center" vertical="center"/>
    </xf>
    <xf numFmtId="167" fontId="14" fillId="5" borderId="12" xfId="22" applyNumberFormat="1" applyFont="1" applyFill="1" applyBorder="1" applyAlignment="1" applyProtection="1">
      <alignment horizontal="center" vertical="center"/>
    </xf>
    <xf numFmtId="3" fontId="14" fillId="5" borderId="3" xfId="0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3" borderId="0" xfId="0" applyFont="1" applyFill="1"/>
    <xf numFmtId="3" fontId="14" fillId="3" borderId="7" xfId="0" applyNumberFormat="1" applyFont="1" applyFill="1" applyBorder="1" applyAlignment="1">
      <alignment horizontal="center"/>
    </xf>
    <xf numFmtId="3" fontId="14" fillId="5" borderId="6" xfId="0" applyNumberFormat="1" applyFont="1" applyFill="1" applyBorder="1" applyAlignment="1">
      <alignment horizontal="center"/>
    </xf>
    <xf numFmtId="3" fontId="14" fillId="5" borderId="15" xfId="0" applyNumberFormat="1" applyFont="1" applyFill="1" applyBorder="1" applyAlignment="1">
      <alignment horizontal="center"/>
    </xf>
    <xf numFmtId="3" fontId="14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3" fontId="14" fillId="5" borderId="6" xfId="0" applyNumberFormat="1" applyFont="1" applyFill="1" applyBorder="1" applyAlignment="1">
      <alignment horizontal="center" vertical="center"/>
    </xf>
    <xf numFmtId="1" fontId="14" fillId="5" borderId="0" xfId="0" applyNumberFormat="1" applyFont="1" applyFill="1" applyAlignment="1">
      <alignment horizontal="center"/>
    </xf>
    <xf numFmtId="3" fontId="14" fillId="5" borderId="11" xfId="0" applyNumberFormat="1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/>
    </xf>
    <xf numFmtId="167" fontId="14" fillId="5" borderId="14" xfId="22" applyNumberFormat="1" applyFont="1" applyFill="1" applyBorder="1" applyAlignment="1">
      <alignment horizontal="center"/>
    </xf>
    <xf numFmtId="3" fontId="14" fillId="5" borderId="8" xfId="0" applyNumberFormat="1" applyFont="1" applyFill="1" applyBorder="1" applyAlignment="1">
      <alignment horizontal="center" vertical="center"/>
    </xf>
    <xf numFmtId="1" fontId="14" fillId="5" borderId="7" xfId="0" applyNumberFormat="1" applyFont="1" applyFill="1" applyBorder="1" applyAlignment="1">
      <alignment horizontal="center"/>
    </xf>
    <xf numFmtId="3" fontId="15" fillId="5" borderId="13" xfId="0" applyNumberFormat="1" applyFont="1" applyFill="1" applyBorder="1" applyAlignment="1">
      <alignment horizontal="center" vertical="center"/>
    </xf>
    <xf numFmtId="167" fontId="15" fillId="5" borderId="12" xfId="22" applyNumberFormat="1" applyFont="1" applyFill="1" applyBorder="1" applyAlignment="1" applyProtection="1">
      <alignment horizontal="center" vertical="center"/>
    </xf>
    <xf numFmtId="3" fontId="15" fillId="5" borderId="11" xfId="0" applyNumberFormat="1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/>
    </xf>
    <xf numFmtId="3" fontId="14" fillId="5" borderId="10" xfId="0" applyNumberFormat="1" applyFont="1" applyFill="1" applyBorder="1" applyAlignment="1">
      <alignment horizontal="center" vertical="center"/>
    </xf>
    <xf numFmtId="2" fontId="14" fillId="0" borderId="0" xfId="0" applyNumberFormat="1" applyFont="1"/>
    <xf numFmtId="0" fontId="14" fillId="0" borderId="0" xfId="10" applyFont="1" applyAlignment="1">
      <alignment vertical="center"/>
    </xf>
    <xf numFmtId="0" fontId="14" fillId="0" borderId="0" xfId="10" applyFont="1" applyAlignment="1">
      <alignment horizontal="center"/>
    </xf>
    <xf numFmtId="10" fontId="15" fillId="4" borderId="0" xfId="0" applyNumberFormat="1" applyFont="1" applyFill="1" applyAlignment="1">
      <alignment vertical="center"/>
    </xf>
    <xf numFmtId="10" fontId="20" fillId="3" borderId="5" xfId="0" applyNumberFormat="1" applyFont="1" applyFill="1" applyBorder="1" applyAlignment="1">
      <alignment horizontal="center" vertical="center"/>
    </xf>
    <xf numFmtId="10" fontId="14" fillId="0" borderId="0" xfId="0" applyNumberFormat="1" applyFont="1"/>
    <xf numFmtId="167" fontId="14" fillId="0" borderId="10" xfId="23" applyNumberFormat="1" applyFont="1" applyFill="1" applyBorder="1" applyAlignment="1">
      <alignment horizontal="center"/>
    </xf>
    <xf numFmtId="167" fontId="14" fillId="5" borderId="12" xfId="23" applyNumberFormat="1" applyFont="1" applyFill="1" applyBorder="1" applyAlignment="1" applyProtection="1">
      <alignment horizontal="center" vertical="center"/>
    </xf>
    <xf numFmtId="0" fontId="14" fillId="0" borderId="0" xfId="12" applyFont="1"/>
    <xf numFmtId="0" fontId="15" fillId="5" borderId="13" xfId="12" applyFont="1" applyFill="1" applyBorder="1" applyAlignment="1">
      <alignment horizontal="center" vertical="center" wrapText="1"/>
    </xf>
    <xf numFmtId="0" fontId="14" fillId="0" borderId="6" xfId="12" applyFont="1" applyBorder="1" applyAlignment="1">
      <alignment horizontal="center"/>
    </xf>
    <xf numFmtId="1" fontId="14" fillId="5" borderId="7" xfId="12" applyNumberFormat="1" applyFont="1" applyFill="1" applyBorder="1" applyAlignment="1">
      <alignment horizontal="center"/>
    </xf>
    <xf numFmtId="0" fontId="14" fillId="5" borderId="13" xfId="12" applyFont="1" applyFill="1" applyBorder="1" applyAlignment="1">
      <alignment horizontal="center" vertical="center" wrapText="1"/>
    </xf>
    <xf numFmtId="0" fontId="20" fillId="3" borderId="2" xfId="12" applyFont="1" applyFill="1" applyBorder="1" applyAlignment="1">
      <alignment horizontal="center" vertical="center"/>
    </xf>
    <xf numFmtId="0" fontId="20" fillId="3" borderId="5" xfId="12" applyFont="1" applyFill="1" applyBorder="1" applyAlignment="1">
      <alignment horizontal="center" vertical="center"/>
    </xf>
    <xf numFmtId="0" fontId="20" fillId="3" borderId="4" xfId="12" applyFont="1" applyFill="1" applyBorder="1" applyAlignment="1">
      <alignment horizontal="center" vertical="center"/>
    </xf>
    <xf numFmtId="0" fontId="22" fillId="0" borderId="0" xfId="11" applyFont="1"/>
    <xf numFmtId="3" fontId="15" fillId="5" borderId="3" xfId="0" applyNumberFormat="1" applyFont="1" applyFill="1" applyBorder="1" applyAlignment="1">
      <alignment horizontal="center" vertical="center"/>
    </xf>
    <xf numFmtId="167" fontId="15" fillId="5" borderId="12" xfId="23" applyNumberFormat="1" applyFont="1" applyFill="1" applyBorder="1" applyAlignment="1" applyProtection="1">
      <alignment horizontal="center" vertical="center"/>
    </xf>
    <xf numFmtId="167" fontId="14" fillId="5" borderId="14" xfId="23" applyNumberFormat="1" applyFont="1" applyFill="1" applyBorder="1" applyAlignment="1">
      <alignment horizontal="center"/>
    </xf>
    <xf numFmtId="167" fontId="14" fillId="5" borderId="10" xfId="23" applyNumberFormat="1" applyFont="1" applyFill="1" applyBorder="1" applyAlignment="1" applyProtection="1">
      <alignment horizontal="center"/>
    </xf>
    <xf numFmtId="167" fontId="14" fillId="0" borderId="14" xfId="23" applyNumberFormat="1" applyFont="1" applyFill="1" applyBorder="1" applyAlignment="1">
      <alignment horizontal="center"/>
    </xf>
    <xf numFmtId="0" fontId="15" fillId="7" borderId="0" xfId="12" applyFont="1" applyFill="1" applyAlignment="1">
      <alignment vertical="center"/>
    </xf>
    <xf numFmtId="0" fontId="23" fillId="3" borderId="2" xfId="12" applyFont="1" applyFill="1" applyBorder="1" applyAlignment="1">
      <alignment horizontal="center" vertical="center"/>
    </xf>
    <xf numFmtId="0" fontId="23" fillId="3" borderId="5" xfId="12" applyFont="1" applyFill="1" applyBorder="1" applyAlignment="1">
      <alignment horizontal="center" vertical="center"/>
    </xf>
    <xf numFmtId="0" fontId="14" fillId="3" borderId="0" xfId="12" applyFont="1" applyFill="1"/>
    <xf numFmtId="0" fontId="14" fillId="0" borderId="0" xfId="12" applyFont="1" applyAlignment="1">
      <alignment horizontal="center"/>
    </xf>
    <xf numFmtId="0" fontId="15" fillId="8" borderId="0" xfId="0" applyFont="1" applyFill="1" applyAlignment="1">
      <alignment vertical="center"/>
    </xf>
    <xf numFmtId="0" fontId="0" fillId="3" borderId="0" xfId="0" applyFill="1"/>
    <xf numFmtId="0" fontId="15" fillId="5" borderId="3" xfId="0" applyFont="1" applyFill="1" applyBorder="1" applyAlignment="1">
      <alignment horizontal="center" vertical="center" wrapText="1"/>
    </xf>
    <xf numFmtId="1" fontId="14" fillId="5" borderId="9" xfId="0" applyNumberFormat="1" applyFont="1" applyFill="1" applyBorder="1" applyAlignment="1">
      <alignment horizontal="center"/>
    </xf>
    <xf numFmtId="0" fontId="14" fillId="5" borderId="6" xfId="12" applyFont="1" applyFill="1" applyBorder="1" applyAlignment="1">
      <alignment horizontal="center"/>
    </xf>
    <xf numFmtId="167" fontId="14" fillId="5" borderId="14" xfId="38" applyNumberFormat="1" applyFont="1" applyFill="1" applyBorder="1" applyAlignment="1">
      <alignment horizontal="center"/>
    </xf>
    <xf numFmtId="1" fontId="14" fillId="3" borderId="0" xfId="0" applyNumberFormat="1" applyFont="1" applyFill="1"/>
    <xf numFmtId="3" fontId="14" fillId="3" borderId="8" xfId="0" applyNumberFormat="1" applyFont="1" applyFill="1" applyBorder="1" applyAlignment="1">
      <alignment horizontal="center"/>
    </xf>
    <xf numFmtId="0" fontId="20" fillId="3" borderId="2" xfId="35" applyFont="1" applyFill="1" applyBorder="1" applyAlignment="1">
      <alignment horizontal="center" vertical="center"/>
    </xf>
    <xf numFmtId="0" fontId="20" fillId="3" borderId="5" xfId="35" applyFont="1" applyFill="1" applyBorder="1" applyAlignment="1">
      <alignment horizontal="center" vertical="center"/>
    </xf>
    <xf numFmtId="0" fontId="15" fillId="5" borderId="13" xfId="35" applyFont="1" applyFill="1" applyBorder="1" applyAlignment="1">
      <alignment horizontal="center" vertical="center" wrapText="1"/>
    </xf>
    <xf numFmtId="0" fontId="14" fillId="0" borderId="6" xfId="35" applyFont="1" applyBorder="1" applyAlignment="1">
      <alignment horizontal="center"/>
    </xf>
    <xf numFmtId="1" fontId="14" fillId="5" borderId="7" xfId="35" applyNumberFormat="1" applyFont="1" applyFill="1" applyBorder="1" applyAlignment="1">
      <alignment horizontal="center"/>
    </xf>
    <xf numFmtId="0" fontId="14" fillId="5" borderId="13" xfId="35" applyFont="1" applyFill="1" applyBorder="1" applyAlignment="1">
      <alignment horizontal="center" vertical="center" wrapText="1"/>
    </xf>
    <xf numFmtId="3" fontId="14" fillId="3" borderId="0" xfId="0" applyNumberFormat="1" applyFont="1" applyFill="1" applyAlignment="1">
      <alignment horizontal="center"/>
    </xf>
    <xf numFmtId="3" fontId="14" fillId="3" borderId="6" xfId="0" applyNumberFormat="1" applyFont="1" applyFill="1" applyBorder="1" applyAlignment="1">
      <alignment horizontal="center"/>
    </xf>
    <xf numFmtId="167" fontId="14" fillId="3" borderId="10" xfId="22" applyNumberFormat="1" applyFont="1" applyFill="1" applyBorder="1" applyAlignment="1">
      <alignment horizontal="center"/>
    </xf>
    <xf numFmtId="0" fontId="14" fillId="3" borderId="0" xfId="18" applyFont="1" applyFill="1"/>
    <xf numFmtId="0" fontId="27" fillId="3" borderId="0" xfId="12" applyFont="1" applyFill="1"/>
    <xf numFmtId="0" fontId="27" fillId="0" borderId="0" xfId="12" applyFont="1"/>
    <xf numFmtId="0" fontId="8" fillId="3" borderId="0" xfId="12" applyFill="1"/>
    <xf numFmtId="0" fontId="8" fillId="0" borderId="0" xfId="12"/>
    <xf numFmtId="0" fontId="28" fillId="0" borderId="2" xfId="12" applyFont="1" applyBorder="1" applyAlignment="1">
      <alignment horizontal="right" vertical="center"/>
    </xf>
    <xf numFmtId="0" fontId="30" fillId="3" borderId="0" xfId="12" applyFont="1" applyFill="1" applyAlignment="1">
      <alignment horizontal="center"/>
    </xf>
    <xf numFmtId="0" fontId="30" fillId="0" borderId="0" xfId="12" applyFont="1" applyAlignment="1">
      <alignment horizontal="center"/>
    </xf>
    <xf numFmtId="0" fontId="15" fillId="7" borderId="0" xfId="12" applyFont="1" applyFill="1" applyAlignment="1">
      <alignment horizontal="center" vertical="center"/>
    </xf>
    <xf numFmtId="0" fontId="32" fillId="3" borderId="0" xfId="0" applyFont="1" applyFill="1" applyAlignment="1">
      <alignment horizontal="left" vertical="top"/>
    </xf>
    <xf numFmtId="0" fontId="17" fillId="10" borderId="0" xfId="0" applyFont="1" applyFill="1" applyAlignment="1">
      <alignment horizontal="left" vertical="center" wrapText="1"/>
    </xf>
    <xf numFmtId="0" fontId="32" fillId="3" borderId="11" xfId="0" applyFont="1" applyFill="1" applyBorder="1" applyAlignment="1">
      <alignment horizontal="left" vertical="top"/>
    </xf>
    <xf numFmtId="0" fontId="32" fillId="3" borderId="12" xfId="0" applyFont="1" applyFill="1" applyBorder="1" applyAlignment="1">
      <alignment horizontal="left" vertical="top"/>
    </xf>
    <xf numFmtId="0" fontId="32" fillId="3" borderId="8" xfId="0" applyFont="1" applyFill="1" applyBorder="1" applyAlignment="1">
      <alignment horizontal="left" vertical="top"/>
    </xf>
    <xf numFmtId="0" fontId="32" fillId="3" borderId="14" xfId="0" applyFont="1" applyFill="1" applyBorder="1" applyAlignment="1">
      <alignment horizontal="left" vertical="top"/>
    </xf>
    <xf numFmtId="0" fontId="34" fillId="3" borderId="3" xfId="0" applyFont="1" applyFill="1" applyBorder="1" applyAlignment="1">
      <alignment vertical="center"/>
    </xf>
    <xf numFmtId="0" fontId="34" fillId="3" borderId="11" xfId="0" applyFont="1" applyFill="1" applyBorder="1" applyAlignment="1">
      <alignment vertical="center"/>
    </xf>
    <xf numFmtId="0" fontId="34" fillId="3" borderId="9" xfId="0" applyFont="1" applyFill="1" applyBorder="1" applyAlignment="1">
      <alignment vertical="center"/>
    </xf>
    <xf numFmtId="0" fontId="34" fillId="3" borderId="8" xfId="0" applyFont="1" applyFill="1" applyBorder="1" applyAlignment="1">
      <alignment vertical="center"/>
    </xf>
    <xf numFmtId="0" fontId="14" fillId="0" borderId="11" xfId="12" applyFont="1" applyBorder="1"/>
    <xf numFmtId="0" fontId="14" fillId="0" borderId="12" xfId="12" applyFont="1" applyBorder="1"/>
    <xf numFmtId="0" fontId="14" fillId="0" borderId="8" xfId="12" applyFont="1" applyBorder="1"/>
    <xf numFmtId="0" fontId="14" fillId="0" borderId="14" xfId="12" applyFont="1" applyBorder="1"/>
    <xf numFmtId="0" fontId="34" fillId="3" borderId="0" xfId="0" applyFont="1" applyFill="1" applyAlignment="1">
      <alignment vertical="center"/>
    </xf>
    <xf numFmtId="0" fontId="32" fillId="3" borderId="10" xfId="0" applyFont="1" applyFill="1" applyBorder="1" applyAlignment="1">
      <alignment horizontal="left" vertical="top"/>
    </xf>
    <xf numFmtId="167" fontId="15" fillId="5" borderId="12" xfId="38" applyNumberFormat="1" applyFont="1" applyFill="1" applyBorder="1" applyAlignment="1" applyProtection="1">
      <alignment horizontal="center" vertical="center"/>
    </xf>
    <xf numFmtId="167" fontId="14" fillId="0" borderId="10" xfId="38" applyNumberFormat="1" applyFont="1" applyFill="1" applyBorder="1" applyAlignment="1">
      <alignment horizontal="center"/>
    </xf>
    <xf numFmtId="167" fontId="14" fillId="5" borderId="12" xfId="4" applyNumberFormat="1" applyFont="1" applyFill="1" applyBorder="1" applyAlignment="1" applyProtection="1">
      <alignment horizontal="center" vertical="center"/>
    </xf>
    <xf numFmtId="167" fontId="14" fillId="0" borderId="10" xfId="4" applyNumberFormat="1" applyFont="1" applyFill="1" applyBorder="1" applyAlignment="1">
      <alignment horizontal="center"/>
    </xf>
    <xf numFmtId="167" fontId="14" fillId="0" borderId="0" xfId="38" applyNumberFormat="1" applyFont="1" applyFill="1" applyBorder="1" applyAlignment="1">
      <alignment horizontal="center"/>
    </xf>
    <xf numFmtId="167" fontId="14" fillId="5" borderId="12" xfId="38" applyNumberFormat="1" applyFont="1" applyFill="1" applyBorder="1" applyAlignment="1">
      <alignment horizontal="center"/>
    </xf>
    <xf numFmtId="1" fontId="14" fillId="5" borderId="3" xfId="0" applyNumberFormat="1" applyFont="1" applyFill="1" applyBorder="1" applyAlignment="1">
      <alignment horizontal="center"/>
    </xf>
    <xf numFmtId="167" fontId="14" fillId="5" borderId="11" xfId="38" applyNumberFormat="1" applyFont="1" applyFill="1" applyBorder="1" applyAlignment="1">
      <alignment horizontal="center"/>
    </xf>
    <xf numFmtId="167" fontId="14" fillId="5" borderId="8" xfId="38" applyNumberFormat="1" applyFont="1" applyFill="1" applyBorder="1" applyAlignment="1">
      <alignment horizontal="center"/>
    </xf>
    <xf numFmtId="167" fontId="14" fillId="5" borderId="14" xfId="4" applyNumberFormat="1" applyFont="1" applyFill="1" applyBorder="1" applyAlignment="1">
      <alignment horizontal="center"/>
    </xf>
    <xf numFmtId="0" fontId="34" fillId="3" borderId="12" xfId="0" applyFont="1" applyFill="1" applyBorder="1" applyAlignment="1">
      <alignment vertical="center"/>
    </xf>
    <xf numFmtId="0" fontId="34" fillId="3" borderId="10" xfId="0" applyFont="1" applyFill="1" applyBorder="1" applyAlignment="1">
      <alignment vertical="center"/>
    </xf>
    <xf numFmtId="0" fontId="34" fillId="3" borderId="14" xfId="0" applyFont="1" applyFill="1" applyBorder="1" applyAlignment="1">
      <alignment vertical="center"/>
    </xf>
    <xf numFmtId="0" fontId="14" fillId="0" borderId="10" xfId="12" applyFont="1" applyBorder="1"/>
    <xf numFmtId="0" fontId="32" fillId="9" borderId="0" xfId="0" applyFont="1" applyFill="1" applyAlignment="1">
      <alignment vertical="top"/>
    </xf>
    <xf numFmtId="0" fontId="17" fillId="10" borderId="0" xfId="0" applyFont="1" applyFill="1" applyAlignment="1">
      <alignment vertical="center" wrapText="1"/>
    </xf>
    <xf numFmtId="0" fontId="15" fillId="0" borderId="7" xfId="0" applyFont="1" applyBorder="1" applyAlignment="1">
      <alignment vertical="center"/>
    </xf>
    <xf numFmtId="167" fontId="14" fillId="0" borderId="0" xfId="22" applyNumberFormat="1" applyFont="1" applyFill="1" applyBorder="1" applyAlignment="1">
      <alignment horizontal="center"/>
    </xf>
    <xf numFmtId="167" fontId="14" fillId="5" borderId="11" xfId="23" applyNumberFormat="1" applyFont="1" applyFill="1" applyBorder="1" applyAlignment="1" applyProtection="1">
      <alignment horizontal="center" vertical="center"/>
    </xf>
    <xf numFmtId="167" fontId="14" fillId="0" borderId="0" xfId="23" applyNumberFormat="1" applyFont="1" applyFill="1" applyBorder="1" applyAlignment="1">
      <alignment horizontal="center"/>
    </xf>
    <xf numFmtId="165" fontId="15" fillId="5" borderId="11" xfId="22" applyNumberFormat="1" applyFont="1" applyFill="1" applyBorder="1" applyAlignment="1" applyProtection="1">
      <alignment horizontal="center" vertical="center"/>
    </xf>
    <xf numFmtId="165" fontId="14" fillId="0" borderId="0" xfId="22" applyNumberFormat="1" applyFont="1" applyFill="1" applyBorder="1" applyAlignment="1">
      <alignment horizontal="center"/>
    </xf>
    <xf numFmtId="165" fontId="14" fillId="5" borderId="8" xfId="22" applyNumberFormat="1" applyFont="1" applyFill="1" applyBorder="1" applyAlignment="1">
      <alignment horizontal="center"/>
    </xf>
    <xf numFmtId="165" fontId="14" fillId="5" borderId="11" xfId="22" applyNumberFormat="1" applyFont="1" applyFill="1" applyBorder="1" applyAlignment="1" applyProtection="1">
      <alignment horizontal="center" vertical="center"/>
    </xf>
    <xf numFmtId="165" fontId="14" fillId="5" borderId="0" xfId="22" applyNumberFormat="1" applyFont="1" applyFill="1" applyBorder="1" applyAlignment="1" applyProtection="1">
      <alignment horizontal="center"/>
    </xf>
    <xf numFmtId="165" fontId="14" fillId="0" borderId="8" xfId="22" applyNumberFormat="1" applyFont="1" applyFill="1" applyBorder="1" applyAlignment="1">
      <alignment horizontal="center"/>
    </xf>
    <xf numFmtId="165" fontId="14" fillId="5" borderId="11" xfId="23" applyNumberFormat="1" applyFont="1" applyFill="1" applyBorder="1" applyAlignment="1" applyProtection="1">
      <alignment horizontal="center" vertical="center"/>
    </xf>
    <xf numFmtId="165" fontId="14" fillId="0" borderId="0" xfId="23" applyNumberFormat="1" applyFont="1" applyFill="1" applyBorder="1" applyAlignment="1">
      <alignment horizontal="center"/>
    </xf>
    <xf numFmtId="0" fontId="14" fillId="0" borderId="7" xfId="0" applyFont="1" applyBorder="1" applyAlignment="1">
      <alignment vertical="center"/>
    </xf>
    <xf numFmtId="167" fontId="15" fillId="5" borderId="3" xfId="22" applyNumberFormat="1" applyFont="1" applyFill="1" applyBorder="1" applyAlignment="1" applyProtection="1">
      <alignment horizontal="center" vertical="center"/>
    </xf>
    <xf numFmtId="165" fontId="15" fillId="5" borderId="12" xfId="22" applyNumberFormat="1" applyFont="1" applyFill="1" applyBorder="1" applyAlignment="1" applyProtection="1">
      <alignment horizontal="center" vertical="center"/>
    </xf>
    <xf numFmtId="167" fontId="14" fillId="0" borderId="15" xfId="22" applyNumberFormat="1" applyFont="1" applyFill="1" applyBorder="1" applyAlignment="1">
      <alignment horizontal="center"/>
    </xf>
    <xf numFmtId="165" fontId="14" fillId="0" borderId="10" xfId="22" applyNumberFormat="1" applyFont="1" applyFill="1" applyBorder="1" applyAlignment="1">
      <alignment horizontal="center"/>
    </xf>
    <xf numFmtId="167" fontId="14" fillId="5" borderId="9" xfId="22" applyNumberFormat="1" applyFont="1" applyFill="1" applyBorder="1" applyAlignment="1">
      <alignment horizontal="center"/>
    </xf>
    <xf numFmtId="165" fontId="14" fillId="5" borderId="14" xfId="22" applyNumberFormat="1" applyFont="1" applyFill="1" applyBorder="1" applyAlignment="1">
      <alignment horizontal="center"/>
    </xf>
    <xf numFmtId="167" fontId="14" fillId="5" borderId="3" xfId="22" applyNumberFormat="1" applyFont="1" applyFill="1" applyBorder="1" applyAlignment="1" applyProtection="1">
      <alignment horizontal="center" vertical="center"/>
    </xf>
    <xf numFmtId="165" fontId="14" fillId="5" borderId="12" xfId="22" applyNumberFormat="1" applyFont="1" applyFill="1" applyBorder="1" applyAlignment="1" applyProtection="1">
      <alignment horizontal="center" vertical="center"/>
    </xf>
    <xf numFmtId="167" fontId="14" fillId="5" borderId="15" xfId="22" applyNumberFormat="1" applyFont="1" applyFill="1" applyBorder="1" applyAlignment="1" applyProtection="1">
      <alignment horizontal="center"/>
    </xf>
    <xf numFmtId="165" fontId="14" fillId="5" borderId="10" xfId="22" applyNumberFormat="1" applyFont="1" applyFill="1" applyBorder="1" applyAlignment="1" applyProtection="1">
      <alignment horizontal="center"/>
    </xf>
    <xf numFmtId="167" fontId="14" fillId="0" borderId="9" xfId="22" applyNumberFormat="1" applyFont="1" applyFill="1" applyBorder="1" applyAlignment="1">
      <alignment horizontal="center"/>
    </xf>
    <xf numFmtId="165" fontId="14" fillId="0" borderId="14" xfId="22" applyNumberFormat="1" applyFont="1" applyFill="1" applyBorder="1" applyAlignment="1">
      <alignment horizontal="center"/>
    </xf>
    <xf numFmtId="0" fontId="14" fillId="0" borderId="14" xfId="10" applyFont="1" applyBorder="1" applyAlignment="1">
      <alignment vertical="center"/>
    </xf>
    <xf numFmtId="0" fontId="15" fillId="4" borderId="0" xfId="0" applyFont="1" applyFill="1" applyAlignment="1">
      <alignment vertical="center" wrapText="1"/>
    </xf>
    <xf numFmtId="0" fontId="15" fillId="0" borderId="7" xfId="11" applyFont="1" applyBorder="1" applyAlignment="1">
      <alignment vertical="center"/>
    </xf>
    <xf numFmtId="167" fontId="14" fillId="5" borderId="3" xfId="23" applyNumberFormat="1" applyFont="1" applyFill="1" applyBorder="1" applyAlignment="1" applyProtection="1">
      <alignment horizontal="center" vertical="center"/>
    </xf>
    <xf numFmtId="165" fontId="14" fillId="5" borderId="12" xfId="23" applyNumberFormat="1" applyFont="1" applyFill="1" applyBorder="1" applyAlignment="1" applyProtection="1">
      <alignment horizontal="center" vertical="center"/>
    </xf>
    <xf numFmtId="167" fontId="14" fillId="0" borderId="15" xfId="23" applyNumberFormat="1" applyFont="1" applyFill="1" applyBorder="1" applyAlignment="1">
      <alignment horizontal="center"/>
    </xf>
    <xf numFmtId="165" fontId="14" fillId="0" borderId="10" xfId="23" applyNumberFormat="1" applyFont="1" applyFill="1" applyBorder="1" applyAlignment="1">
      <alignment horizontal="center"/>
    </xf>
    <xf numFmtId="165" fontId="32" fillId="9" borderId="0" xfId="0" applyNumberFormat="1" applyFont="1" applyFill="1" applyAlignment="1">
      <alignment vertical="top"/>
    </xf>
    <xf numFmtId="165" fontId="17" fillId="10" borderId="0" xfId="0" applyNumberFormat="1" applyFont="1" applyFill="1" applyAlignment="1">
      <alignment vertical="center" wrapText="1"/>
    </xf>
    <xf numFmtId="165" fontId="14" fillId="0" borderId="0" xfId="0" applyNumberFormat="1" applyFont="1"/>
    <xf numFmtId="165" fontId="14" fillId="0" borderId="8" xfId="23" applyNumberFormat="1" applyFont="1" applyFill="1" applyBorder="1" applyAlignment="1">
      <alignment horizontal="center"/>
    </xf>
    <xf numFmtId="165" fontId="14" fillId="0" borderId="0" xfId="12" applyNumberFormat="1" applyFont="1"/>
    <xf numFmtId="167" fontId="14" fillId="0" borderId="9" xfId="23" applyNumberFormat="1" applyFont="1" applyFill="1" applyBorder="1" applyAlignment="1">
      <alignment horizontal="center"/>
    </xf>
    <xf numFmtId="165" fontId="14" fillId="0" borderId="14" xfId="23" applyNumberFormat="1" applyFont="1" applyFill="1" applyBorder="1" applyAlignment="1">
      <alignment horizontal="center"/>
    </xf>
    <xf numFmtId="165" fontId="14" fillId="3" borderId="0" xfId="22" applyNumberFormat="1" applyFont="1" applyFill="1" applyBorder="1" applyAlignment="1">
      <alignment horizontal="center"/>
    </xf>
    <xf numFmtId="165" fontId="14" fillId="3" borderId="0" xfId="0" applyNumberFormat="1" applyFont="1" applyFill="1"/>
    <xf numFmtId="167" fontId="14" fillId="3" borderId="15" xfId="22" applyNumberFormat="1" applyFont="1" applyFill="1" applyBorder="1" applyAlignment="1">
      <alignment horizontal="center"/>
    </xf>
    <xf numFmtId="165" fontId="14" fillId="3" borderId="10" xfId="22" applyNumberFormat="1" applyFont="1" applyFill="1" applyBorder="1" applyAlignment="1">
      <alignment horizontal="center"/>
    </xf>
    <xf numFmtId="0" fontId="34" fillId="3" borderId="0" xfId="0" applyFont="1" applyFill="1" applyAlignment="1">
      <alignment vertical="center" wrapText="1"/>
    </xf>
    <xf numFmtId="167" fontId="15" fillId="5" borderId="3" xfId="23" applyNumberFormat="1" applyFont="1" applyFill="1" applyBorder="1" applyAlignment="1" applyProtection="1">
      <alignment horizontal="center" vertical="center"/>
    </xf>
    <xf numFmtId="165" fontId="15" fillId="5" borderId="11" xfId="23" applyNumberFormat="1" applyFont="1" applyFill="1" applyBorder="1" applyAlignment="1" applyProtection="1">
      <alignment horizontal="center" vertical="center"/>
    </xf>
    <xf numFmtId="165" fontId="15" fillId="5" borderId="12" xfId="23" applyNumberFormat="1" applyFont="1" applyFill="1" applyBorder="1" applyAlignment="1" applyProtection="1">
      <alignment horizontal="center" vertical="center"/>
    </xf>
    <xf numFmtId="167" fontId="14" fillId="5" borderId="9" xfId="23" applyNumberFormat="1" applyFont="1" applyFill="1" applyBorder="1" applyAlignment="1">
      <alignment horizontal="center"/>
    </xf>
    <xf numFmtId="165" fontId="14" fillId="5" borderId="8" xfId="23" applyNumberFormat="1" applyFont="1" applyFill="1" applyBorder="1" applyAlignment="1">
      <alignment horizontal="center"/>
    </xf>
    <xf numFmtId="165" fontId="14" fillId="5" borderId="14" xfId="23" applyNumberFormat="1" applyFont="1" applyFill="1" applyBorder="1" applyAlignment="1">
      <alignment horizontal="center"/>
    </xf>
    <xf numFmtId="167" fontId="14" fillId="5" borderId="15" xfId="23" applyNumberFormat="1" applyFont="1" applyFill="1" applyBorder="1" applyAlignment="1" applyProtection="1">
      <alignment horizontal="center"/>
    </xf>
    <xf numFmtId="165" fontId="14" fillId="5" borderId="0" xfId="23" applyNumberFormat="1" applyFont="1" applyFill="1" applyBorder="1" applyAlignment="1" applyProtection="1">
      <alignment horizontal="center"/>
    </xf>
    <xf numFmtId="165" fontId="14" fillId="5" borderId="10" xfId="23" applyNumberFormat="1" applyFont="1" applyFill="1" applyBorder="1" applyAlignment="1" applyProtection="1">
      <alignment horizontal="center"/>
    </xf>
    <xf numFmtId="0" fontId="32" fillId="3" borderId="0" xfId="0" applyFont="1" applyFill="1" applyAlignment="1">
      <alignment vertical="top"/>
    </xf>
    <xf numFmtId="167" fontId="15" fillId="5" borderId="11" xfId="23" applyNumberFormat="1" applyFont="1" applyFill="1" applyBorder="1" applyAlignment="1" applyProtection="1">
      <alignment horizontal="center" vertical="center"/>
    </xf>
    <xf numFmtId="167" fontId="14" fillId="5" borderId="8" xfId="23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2" xfId="10" applyFont="1" applyBorder="1" applyAlignment="1">
      <alignment horizontal="center" vertical="center"/>
    </xf>
    <xf numFmtId="0" fontId="15" fillId="0" borderId="13" xfId="11" applyFont="1" applyBorder="1" applyAlignment="1">
      <alignment horizontal="center" vertical="center"/>
    </xf>
    <xf numFmtId="0" fontId="17" fillId="0" borderId="13" xfId="12" applyFont="1" applyBorder="1" applyAlignment="1">
      <alignment horizontal="center" vertical="center"/>
    </xf>
    <xf numFmtId="0" fontId="17" fillId="0" borderId="7" xfId="12" applyFont="1" applyBorder="1" applyAlignment="1">
      <alignment horizontal="center" vertical="center"/>
    </xf>
    <xf numFmtId="0" fontId="17" fillId="3" borderId="8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14" fillId="0" borderId="11" xfId="0" applyFont="1" applyBorder="1"/>
    <xf numFmtId="0" fontId="14" fillId="0" borderId="12" xfId="0" applyFont="1" applyBorder="1"/>
    <xf numFmtId="0" fontId="14" fillId="0" borderId="10" xfId="0" applyFont="1" applyBorder="1"/>
    <xf numFmtId="0" fontId="14" fillId="0" borderId="8" xfId="0" applyFont="1" applyBorder="1"/>
    <xf numFmtId="0" fontId="14" fillId="0" borderId="14" xfId="0" applyFont="1" applyBorder="1"/>
    <xf numFmtId="0" fontId="14" fillId="0" borderId="7" xfId="0" applyFont="1" applyBorder="1" applyAlignment="1">
      <alignment horizontal="center" vertical="center"/>
    </xf>
    <xf numFmtId="0" fontId="34" fillId="3" borderId="0" xfId="0" applyFont="1" applyFill="1" applyAlignment="1">
      <alignment horizontal="left" vertical="center" wrapText="1"/>
    </xf>
    <xf numFmtId="4" fontId="14" fillId="3" borderId="0" xfId="0" applyNumberFormat="1" applyFont="1" applyFill="1"/>
    <xf numFmtId="167" fontId="14" fillId="3" borderId="10" xfId="23" applyNumberFormat="1" applyFont="1" applyFill="1" applyBorder="1" applyAlignment="1">
      <alignment horizontal="center"/>
    </xf>
    <xf numFmtId="167" fontId="14" fillId="3" borderId="0" xfId="23" applyNumberFormat="1" applyFont="1" applyFill="1" applyBorder="1" applyAlignment="1">
      <alignment horizontal="center"/>
    </xf>
    <xf numFmtId="165" fontId="14" fillId="3" borderId="0" xfId="23" applyNumberFormat="1" applyFont="1" applyFill="1" applyBorder="1" applyAlignment="1">
      <alignment horizontal="center"/>
    </xf>
    <xf numFmtId="3" fontId="14" fillId="3" borderId="15" xfId="0" applyNumberFormat="1" applyFont="1" applyFill="1" applyBorder="1" applyAlignment="1">
      <alignment horizontal="center"/>
    </xf>
    <xf numFmtId="167" fontId="14" fillId="3" borderId="14" xfId="23" applyNumberFormat="1" applyFont="1" applyFill="1" applyBorder="1" applyAlignment="1">
      <alignment horizontal="center"/>
    </xf>
    <xf numFmtId="165" fontId="14" fillId="3" borderId="8" xfId="23" applyNumberFormat="1" applyFont="1" applyFill="1" applyBorder="1" applyAlignment="1">
      <alignment horizontal="center"/>
    </xf>
    <xf numFmtId="0" fontId="14" fillId="3" borderId="12" xfId="0" applyFont="1" applyFill="1" applyBorder="1"/>
    <xf numFmtId="0" fontId="14" fillId="3" borderId="10" xfId="0" applyFont="1" applyFill="1" applyBorder="1"/>
    <xf numFmtId="0" fontId="14" fillId="3" borderId="14" xfId="0" applyFont="1" applyFill="1" applyBorder="1"/>
    <xf numFmtId="3" fontId="14" fillId="3" borderId="0" xfId="0" applyNumberFormat="1" applyFont="1" applyFill="1"/>
    <xf numFmtId="0" fontId="20" fillId="3" borderId="13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17" fillId="0" borderId="13" xfId="10" applyFont="1" applyBorder="1" applyAlignment="1">
      <alignment horizontal="center" vertical="center"/>
    </xf>
    <xf numFmtId="0" fontId="17" fillId="0" borderId="7" xfId="10" applyFont="1" applyBorder="1" applyAlignment="1">
      <alignment horizontal="center" vertical="center"/>
    </xf>
    <xf numFmtId="167" fontId="14" fillId="3" borderId="15" xfId="23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167" fontId="14" fillId="3" borderId="9" xfId="23" applyNumberFormat="1" applyFont="1" applyFill="1" applyBorder="1" applyAlignment="1">
      <alignment horizontal="center"/>
    </xf>
    <xf numFmtId="167" fontId="14" fillId="5" borderId="12" xfId="38" applyNumberFormat="1" applyFont="1" applyFill="1" applyBorder="1" applyAlignment="1" applyProtection="1">
      <alignment horizontal="center" vertical="center"/>
    </xf>
    <xf numFmtId="167" fontId="14" fillId="3" borderId="10" xfId="38" applyNumberFormat="1" applyFont="1" applyFill="1" applyBorder="1" applyAlignment="1">
      <alignment horizontal="center"/>
    </xf>
    <xf numFmtId="0" fontId="21" fillId="3" borderId="2" xfId="0" applyFont="1" applyFill="1" applyBorder="1" applyAlignment="1">
      <alignment vertical="center" wrapText="1"/>
    </xf>
    <xf numFmtId="0" fontId="21" fillId="3" borderId="5" xfId="0" applyFont="1" applyFill="1" applyBorder="1" applyAlignment="1">
      <alignment vertical="center" wrapText="1"/>
    </xf>
    <xf numFmtId="0" fontId="14" fillId="3" borderId="11" xfId="0" applyFont="1" applyFill="1" applyBorder="1"/>
    <xf numFmtId="0" fontId="14" fillId="3" borderId="8" xfId="0" applyFont="1" applyFill="1" applyBorder="1"/>
    <xf numFmtId="4" fontId="14" fillId="3" borderId="8" xfId="0" applyNumberFormat="1" applyFont="1" applyFill="1" applyBorder="1"/>
    <xf numFmtId="0" fontId="32" fillId="3" borderId="0" xfId="0" applyFont="1" applyFill="1" applyAlignment="1">
      <alignment horizontal="center" vertical="top"/>
    </xf>
    <xf numFmtId="1" fontId="14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20" fillId="3" borderId="4" xfId="0" applyFont="1" applyFill="1" applyBorder="1" applyAlignment="1">
      <alignment horizontal="center" vertical="center" wrapText="1"/>
    </xf>
    <xf numFmtId="165" fontId="14" fillId="3" borderId="10" xfId="23" applyNumberFormat="1" applyFont="1" applyFill="1" applyBorder="1" applyAlignment="1">
      <alignment horizontal="center"/>
    </xf>
    <xf numFmtId="165" fontId="14" fillId="3" borderId="14" xfId="23" applyNumberFormat="1" applyFont="1" applyFill="1" applyBorder="1" applyAlignment="1">
      <alignment horizontal="center"/>
    </xf>
    <xf numFmtId="4" fontId="14" fillId="3" borderId="0" xfId="0" applyNumberFormat="1" applyFont="1" applyFill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34" fillId="3" borderId="15" xfId="0" applyFont="1" applyFill="1" applyBorder="1" applyAlignment="1">
      <alignment vertical="center"/>
    </xf>
    <xf numFmtId="0" fontId="0" fillId="3" borderId="9" xfId="0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14" xfId="0" applyFill="1" applyBorder="1"/>
    <xf numFmtId="0" fontId="20" fillId="3" borderId="2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8" fontId="14" fillId="0" borderId="0" xfId="0" applyNumberFormat="1" applyFont="1" applyAlignment="1">
      <alignment horizontal="center"/>
    </xf>
    <xf numFmtId="167" fontId="20" fillId="3" borderId="5" xfId="21" applyNumberFormat="1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vertical="center"/>
    </xf>
    <xf numFmtId="0" fontId="20" fillId="3" borderId="7" xfId="0" applyFont="1" applyFill="1" applyBorder="1" applyAlignment="1">
      <alignment vertical="center"/>
    </xf>
    <xf numFmtId="0" fontId="17" fillId="0" borderId="7" xfId="12" applyFont="1" applyBorder="1" applyAlignment="1">
      <alignment vertical="center"/>
    </xf>
    <xf numFmtId="3" fontId="14" fillId="0" borderId="0" xfId="12" applyNumberFormat="1" applyFont="1"/>
    <xf numFmtId="3" fontId="14" fillId="5" borderId="11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center" wrapText="1"/>
    </xf>
    <xf numFmtId="3" fontId="14" fillId="5" borderId="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32" fillId="9" borderId="0" xfId="0" applyFont="1" applyFill="1" applyAlignment="1">
      <alignment vertical="top" wrapText="1"/>
    </xf>
    <xf numFmtId="3" fontId="15" fillId="5" borderId="11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Alignment="1">
      <alignment wrapText="1"/>
    </xf>
    <xf numFmtId="3" fontId="14" fillId="5" borderId="15" xfId="0" applyNumberFormat="1" applyFont="1" applyFill="1" applyBorder="1" applyAlignment="1">
      <alignment horizontal="center" wrapText="1"/>
    </xf>
    <xf numFmtId="3" fontId="14" fillId="0" borderId="9" xfId="0" applyNumberFormat="1" applyFont="1" applyBorder="1" applyAlignment="1">
      <alignment horizontal="center" wrapText="1"/>
    </xf>
    <xf numFmtId="0" fontId="34" fillId="3" borderId="11" xfId="0" applyFont="1" applyFill="1" applyBorder="1" applyAlignment="1">
      <alignment vertical="center" wrapText="1"/>
    </xf>
    <xf numFmtId="0" fontId="34" fillId="3" borderId="8" xfId="0" applyFont="1" applyFill="1" applyBorder="1" applyAlignment="1">
      <alignment vertical="center" wrapText="1"/>
    </xf>
    <xf numFmtId="3" fontId="14" fillId="0" borderId="0" xfId="0" applyNumberFormat="1" applyFont="1" applyAlignment="1">
      <alignment wrapText="1"/>
    </xf>
    <xf numFmtId="0" fontId="32" fillId="3" borderId="11" xfId="0" applyFont="1" applyFill="1" applyBorder="1" applyAlignment="1">
      <alignment horizontal="left" vertical="top" wrapText="1"/>
    </xf>
    <xf numFmtId="0" fontId="14" fillId="0" borderId="11" xfId="0" applyFont="1" applyBorder="1" applyAlignment="1">
      <alignment wrapText="1"/>
    </xf>
    <xf numFmtId="0" fontId="32" fillId="3" borderId="0" xfId="0" applyFont="1" applyFill="1" applyAlignment="1">
      <alignment horizontal="left" vertical="top" wrapText="1"/>
    </xf>
    <xf numFmtId="0" fontId="32" fillId="3" borderId="8" xfId="0" applyFont="1" applyFill="1" applyBorder="1" applyAlignment="1">
      <alignment horizontal="left" vertical="top" wrapText="1"/>
    </xf>
    <xf numFmtId="0" fontId="14" fillId="0" borderId="8" xfId="0" applyFont="1" applyBorder="1" applyAlignment="1">
      <alignment wrapText="1"/>
    </xf>
    <xf numFmtId="167" fontId="14" fillId="0" borderId="0" xfId="0" applyNumberFormat="1" applyFont="1"/>
    <xf numFmtId="167" fontId="15" fillId="5" borderId="12" xfId="22" applyNumberFormat="1" applyFont="1" applyFill="1" applyBorder="1" applyAlignment="1" applyProtection="1">
      <alignment horizontal="center" vertical="center" wrapText="1"/>
    </xf>
    <xf numFmtId="167" fontId="14" fillId="0" borderId="10" xfId="22" applyNumberFormat="1" applyFont="1" applyFill="1" applyBorder="1" applyAlignment="1">
      <alignment horizontal="center" wrapText="1"/>
    </xf>
    <xf numFmtId="167" fontId="14" fillId="5" borderId="12" xfId="22" applyNumberFormat="1" applyFont="1" applyFill="1" applyBorder="1" applyAlignment="1" applyProtection="1">
      <alignment horizontal="center" vertical="center" wrapText="1"/>
    </xf>
    <xf numFmtId="167" fontId="14" fillId="5" borderId="10" xfId="22" applyNumberFormat="1" applyFont="1" applyFill="1" applyBorder="1" applyAlignment="1" applyProtection="1">
      <alignment horizontal="center" wrapText="1"/>
    </xf>
    <xf numFmtId="167" fontId="14" fillId="0" borderId="14" xfId="22" applyNumberFormat="1" applyFont="1" applyFill="1" applyBorder="1" applyAlignment="1">
      <alignment horizontal="center" wrapText="1"/>
    </xf>
    <xf numFmtId="4" fontId="14" fillId="0" borderId="0" xfId="0" applyNumberFormat="1" applyFont="1" applyAlignment="1">
      <alignment wrapText="1"/>
    </xf>
    <xf numFmtId="10" fontId="20" fillId="3" borderId="5" xfId="0" applyNumberFormat="1" applyFont="1" applyFill="1" applyBorder="1" applyAlignment="1">
      <alignment horizontal="center" vertical="center" wrapText="1"/>
    </xf>
    <xf numFmtId="167" fontId="14" fillId="0" borderId="10" xfId="4" applyNumberFormat="1" applyFont="1" applyFill="1" applyBorder="1" applyAlignment="1">
      <alignment horizontal="center" wrapText="1"/>
    </xf>
    <xf numFmtId="167" fontId="14" fillId="5" borderId="14" xfId="4" applyNumberFormat="1" applyFont="1" applyFill="1" applyBorder="1" applyAlignment="1">
      <alignment horizontal="center" wrapText="1"/>
    </xf>
    <xf numFmtId="10" fontId="14" fillId="0" borderId="0" xfId="0" applyNumberFormat="1" applyFont="1" applyAlignment="1">
      <alignment wrapText="1"/>
    </xf>
    <xf numFmtId="3" fontId="14" fillId="5" borderId="3" xfId="0" applyNumberFormat="1" applyFont="1" applyFill="1" applyBorder="1" applyAlignment="1">
      <alignment horizontal="center" vertical="center" wrapText="1"/>
    </xf>
    <xf numFmtId="167" fontId="14" fillId="5" borderId="12" xfId="4" applyNumberFormat="1" applyFont="1" applyFill="1" applyBorder="1" applyAlignment="1" applyProtection="1">
      <alignment horizontal="center" vertical="center" wrapText="1"/>
    </xf>
    <xf numFmtId="3" fontId="14" fillId="0" borderId="15" xfId="0" applyNumberFormat="1" applyFont="1" applyBorder="1" applyAlignment="1">
      <alignment horizontal="center" wrapText="1"/>
    </xf>
    <xf numFmtId="3" fontId="14" fillId="5" borderId="9" xfId="0" applyNumberFormat="1" applyFont="1" applyFill="1" applyBorder="1" applyAlignment="1">
      <alignment horizontal="center" vertical="center" wrapText="1"/>
    </xf>
    <xf numFmtId="165" fontId="14" fillId="3" borderId="0" xfId="12" applyNumberFormat="1" applyFont="1" applyFill="1"/>
    <xf numFmtId="49" fontId="14" fillId="0" borderId="0" xfId="0" applyNumberFormat="1" applyFont="1"/>
    <xf numFmtId="0" fontId="15" fillId="0" borderId="13" xfId="0" applyFont="1" applyBorder="1" applyAlignment="1">
      <alignment horizontal="center" vertical="center"/>
    </xf>
    <xf numFmtId="0" fontId="0" fillId="3" borderId="11" xfId="0" applyFill="1" applyBorder="1"/>
    <xf numFmtId="0" fontId="0" fillId="3" borderId="12" xfId="0" applyFill="1" applyBorder="1"/>
    <xf numFmtId="0" fontId="0" fillId="3" borderId="10" xfId="0" applyFill="1" applyBorder="1"/>
    <xf numFmtId="167" fontId="14" fillId="3" borderId="0" xfId="0" applyNumberFormat="1" applyFont="1" applyFill="1"/>
    <xf numFmtId="0" fontId="35" fillId="3" borderId="0" xfId="0" applyFont="1" applyFill="1" applyAlignment="1">
      <alignment vertical="center" wrapText="1"/>
    </xf>
    <xf numFmtId="0" fontId="17" fillId="0" borderId="0" xfId="0" applyFont="1"/>
    <xf numFmtId="49" fontId="17" fillId="0" borderId="0" xfId="0" applyNumberFormat="1" applyFont="1"/>
    <xf numFmtId="169" fontId="14" fillId="3" borderId="0" xfId="0" applyNumberFormat="1" applyFont="1" applyFill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165" fontId="37" fillId="5" borderId="11" xfId="23" applyNumberFormat="1" applyFont="1" applyFill="1" applyBorder="1" applyAlignment="1" applyProtection="1">
      <alignment horizontal="center" vertical="center"/>
    </xf>
    <xf numFmtId="165" fontId="37" fillId="5" borderId="12" xfId="23" applyNumberFormat="1" applyFont="1" applyFill="1" applyBorder="1" applyAlignment="1" applyProtection="1">
      <alignment horizontal="center" vertical="center"/>
    </xf>
    <xf numFmtId="3" fontId="37" fillId="5" borderId="3" xfId="0" applyNumberFormat="1" applyFont="1" applyFill="1" applyBorder="1" applyAlignment="1">
      <alignment horizontal="center" vertical="center"/>
    </xf>
    <xf numFmtId="167" fontId="37" fillId="5" borderId="12" xfId="38" applyNumberFormat="1" applyFont="1" applyFill="1" applyBorder="1" applyAlignment="1" applyProtection="1">
      <alignment horizontal="center" vertical="center"/>
    </xf>
    <xf numFmtId="167" fontId="37" fillId="5" borderId="11" xfId="23" applyNumberFormat="1" applyFont="1" applyFill="1" applyBorder="1" applyAlignment="1" applyProtection="1">
      <alignment horizontal="center" vertical="center"/>
    </xf>
    <xf numFmtId="3" fontId="37" fillId="5" borderId="13" xfId="0" applyNumberFormat="1" applyFont="1" applyFill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15" fillId="5" borderId="25" xfId="0" applyFont="1" applyFill="1" applyBorder="1" applyAlignment="1">
      <alignment horizontal="center" vertical="center" wrapText="1"/>
    </xf>
    <xf numFmtId="3" fontId="15" fillId="5" borderId="4" xfId="0" applyNumberFormat="1" applyFont="1" applyFill="1" applyBorder="1" applyAlignment="1">
      <alignment horizontal="center" vertical="center"/>
    </xf>
    <xf numFmtId="167" fontId="15" fillId="5" borderId="2" xfId="23" applyNumberFormat="1" applyFont="1" applyFill="1" applyBorder="1" applyAlignment="1" applyProtection="1">
      <alignment horizontal="center" vertical="center"/>
    </xf>
    <xf numFmtId="165" fontId="15" fillId="5" borderId="4" xfId="23" applyNumberFormat="1" applyFont="1" applyFill="1" applyBorder="1" applyAlignment="1" applyProtection="1">
      <alignment horizontal="center" vertical="center"/>
    </xf>
    <xf numFmtId="165" fontId="15" fillId="5" borderId="5" xfId="23" applyNumberFormat="1" applyFont="1" applyFill="1" applyBorder="1" applyAlignment="1" applyProtection="1">
      <alignment horizontal="center" vertical="center"/>
    </xf>
    <xf numFmtId="167" fontId="15" fillId="5" borderId="5" xfId="23" applyNumberFormat="1" applyFont="1" applyFill="1" applyBorder="1" applyAlignment="1" applyProtection="1">
      <alignment horizontal="center" vertical="center"/>
    </xf>
    <xf numFmtId="3" fontId="15" fillId="5" borderId="25" xfId="0" applyNumberFormat="1" applyFont="1" applyFill="1" applyBorder="1" applyAlignment="1">
      <alignment horizontal="center" vertical="center"/>
    </xf>
    <xf numFmtId="167" fontId="15" fillId="5" borderId="2" xfId="22" applyNumberFormat="1" applyFont="1" applyFill="1" applyBorder="1" applyAlignment="1" applyProtection="1">
      <alignment horizontal="center" vertical="center"/>
    </xf>
    <xf numFmtId="165" fontId="15" fillId="5" borderId="4" xfId="22" applyNumberFormat="1" applyFont="1" applyFill="1" applyBorder="1" applyAlignment="1" applyProtection="1">
      <alignment horizontal="center" vertical="center"/>
    </xf>
    <xf numFmtId="165" fontId="15" fillId="5" borderId="5" xfId="22" applyNumberFormat="1" applyFont="1" applyFill="1" applyBorder="1" applyAlignment="1" applyProtection="1">
      <alignment horizontal="center" vertical="center"/>
    </xf>
    <xf numFmtId="3" fontId="15" fillId="5" borderId="4" xfId="0" applyNumberFormat="1" applyFont="1" applyFill="1" applyBorder="1" applyAlignment="1">
      <alignment horizontal="center" vertical="center" wrapText="1"/>
    </xf>
    <xf numFmtId="167" fontId="15" fillId="5" borderId="5" xfId="22" applyNumberFormat="1" applyFont="1" applyFill="1" applyBorder="1" applyAlignment="1" applyProtection="1">
      <alignment horizontal="center" vertical="center" wrapText="1"/>
    </xf>
    <xf numFmtId="0" fontId="34" fillId="3" borderId="10" xfId="0" applyFont="1" applyFill="1" applyBorder="1" applyAlignment="1">
      <alignment vertical="center" wrapText="1"/>
    </xf>
    <xf numFmtId="0" fontId="34" fillId="0" borderId="3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32" fillId="0" borderId="11" xfId="0" applyFont="1" applyBorder="1" applyAlignment="1">
      <alignment horizontal="left" vertical="top"/>
    </xf>
    <xf numFmtId="0" fontId="34" fillId="0" borderId="0" xfId="0" applyFont="1" applyAlignment="1">
      <alignment vertical="center"/>
    </xf>
    <xf numFmtId="0" fontId="32" fillId="0" borderId="0" xfId="0" applyFont="1" applyAlignment="1">
      <alignment horizontal="left" vertical="top"/>
    </xf>
    <xf numFmtId="0" fontId="34" fillId="0" borderId="0" xfId="0" applyFont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horizontal="left" vertical="top"/>
    </xf>
    <xf numFmtId="0" fontId="34" fillId="0" borderId="9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2" fillId="0" borderId="8" xfId="0" applyFont="1" applyBorder="1" applyAlignment="1">
      <alignment horizontal="left" vertical="top"/>
    </xf>
    <xf numFmtId="0" fontId="34" fillId="0" borderId="10" xfId="0" applyFont="1" applyBorder="1" applyAlignment="1">
      <alignment vertical="center"/>
    </xf>
    <xf numFmtId="0" fontId="14" fillId="3" borderId="0" xfId="0" applyFont="1" applyFill="1" applyAlignment="1">
      <alignment wrapText="1"/>
    </xf>
    <xf numFmtId="165" fontId="14" fillId="3" borderId="0" xfId="0" applyNumberFormat="1" applyFont="1" applyFill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4" fontId="14" fillId="0" borderId="8" xfId="0" applyNumberFormat="1" applyFont="1" applyBorder="1"/>
    <xf numFmtId="4" fontId="14" fillId="0" borderId="14" xfId="0" applyNumberFormat="1" applyFont="1" applyBorder="1"/>
    <xf numFmtId="4" fontId="14" fillId="3" borderId="14" xfId="0" applyNumberFormat="1" applyFont="1" applyFill="1" applyBorder="1"/>
    <xf numFmtId="0" fontId="14" fillId="3" borderId="0" xfId="0" applyFont="1" applyFill="1" applyAlignment="1">
      <alignment horizontal="center" wrapText="1"/>
    </xf>
    <xf numFmtId="3" fontId="14" fillId="3" borderId="0" xfId="0" applyNumberFormat="1" applyFont="1" applyFill="1" applyAlignment="1">
      <alignment wrapText="1"/>
    </xf>
    <xf numFmtId="0" fontId="14" fillId="3" borderId="11" xfId="0" applyFont="1" applyFill="1" applyBorder="1" applyAlignment="1">
      <alignment wrapText="1"/>
    </xf>
    <xf numFmtId="0" fontId="14" fillId="3" borderId="8" xfId="0" applyFont="1" applyFill="1" applyBorder="1" applyAlignment="1">
      <alignment wrapText="1"/>
    </xf>
    <xf numFmtId="1" fontId="14" fillId="5" borderId="15" xfId="0" applyNumberFormat="1" applyFont="1" applyFill="1" applyBorder="1" applyAlignment="1">
      <alignment horizontal="center"/>
    </xf>
    <xf numFmtId="0" fontId="35" fillId="3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7" fillId="5" borderId="13" xfId="0" applyFont="1" applyFill="1" applyBorder="1" applyAlignment="1">
      <alignment horizontal="center" vertical="center" wrapText="1"/>
    </xf>
    <xf numFmtId="3" fontId="37" fillId="5" borderId="11" xfId="0" applyNumberFormat="1" applyFont="1" applyFill="1" applyBorder="1" applyAlignment="1">
      <alignment horizontal="center" vertical="center"/>
    </xf>
    <xf numFmtId="167" fontId="37" fillId="5" borderId="12" xfId="23" applyNumberFormat="1" applyFont="1" applyFill="1" applyBorder="1" applyAlignment="1" applyProtection="1">
      <alignment horizontal="center" vertical="center"/>
    </xf>
    <xf numFmtId="167" fontId="37" fillId="5" borderId="3" xfId="23" applyNumberFormat="1" applyFont="1" applyFill="1" applyBorder="1" applyAlignment="1" applyProtection="1">
      <alignment horizontal="center" vertical="center"/>
    </xf>
    <xf numFmtId="0" fontId="37" fillId="0" borderId="0" xfId="0" applyFont="1"/>
    <xf numFmtId="0" fontId="37" fillId="5" borderId="25" xfId="0" applyFont="1" applyFill="1" applyBorder="1" applyAlignment="1">
      <alignment horizontal="center" vertical="center" wrapText="1"/>
    </xf>
    <xf numFmtId="3" fontId="37" fillId="5" borderId="4" xfId="0" applyNumberFormat="1" applyFont="1" applyFill="1" applyBorder="1" applyAlignment="1">
      <alignment horizontal="center" vertical="center"/>
    </xf>
    <xf numFmtId="167" fontId="37" fillId="5" borderId="5" xfId="23" applyNumberFormat="1" applyFont="1" applyFill="1" applyBorder="1" applyAlignment="1" applyProtection="1">
      <alignment horizontal="center" vertical="center"/>
    </xf>
    <xf numFmtId="167" fontId="37" fillId="5" borderId="2" xfId="23" applyNumberFormat="1" applyFont="1" applyFill="1" applyBorder="1" applyAlignment="1" applyProtection="1">
      <alignment horizontal="center" vertical="center"/>
    </xf>
    <xf numFmtId="165" fontId="37" fillId="5" borderId="4" xfId="23" applyNumberFormat="1" applyFont="1" applyFill="1" applyBorder="1" applyAlignment="1" applyProtection="1">
      <alignment horizontal="center" vertical="center"/>
    </xf>
    <xf numFmtId="165" fontId="37" fillId="5" borderId="5" xfId="23" applyNumberFormat="1" applyFont="1" applyFill="1" applyBorder="1" applyAlignment="1" applyProtection="1">
      <alignment horizontal="center" vertical="center"/>
    </xf>
    <xf numFmtId="3" fontId="37" fillId="5" borderId="25" xfId="0" applyNumberFormat="1" applyFont="1" applyFill="1" applyBorder="1" applyAlignment="1">
      <alignment horizontal="center" vertical="center"/>
    </xf>
    <xf numFmtId="167" fontId="37" fillId="0" borderId="0" xfId="0" applyNumberFormat="1" applyFont="1"/>
    <xf numFmtId="3" fontId="37" fillId="5" borderId="2" xfId="0" applyNumberFormat="1" applyFont="1" applyFill="1" applyBorder="1" applyAlignment="1">
      <alignment horizontal="center" vertical="center"/>
    </xf>
    <xf numFmtId="3" fontId="37" fillId="5" borderId="4" xfId="0" applyNumberFormat="1" applyFont="1" applyFill="1" applyBorder="1" applyAlignment="1">
      <alignment horizontal="center" vertical="center" wrapText="1"/>
    </xf>
    <xf numFmtId="3" fontId="34" fillId="3" borderId="11" xfId="0" applyNumberFormat="1" applyFont="1" applyFill="1" applyBorder="1" applyAlignment="1">
      <alignment vertical="center"/>
    </xf>
    <xf numFmtId="167" fontId="37" fillId="5" borderId="5" xfId="22" applyNumberFormat="1" applyFont="1" applyFill="1" applyBorder="1" applyAlignment="1" applyProtection="1">
      <alignment horizontal="center" vertical="center"/>
    </xf>
    <xf numFmtId="167" fontId="37" fillId="5" borderId="2" xfId="22" applyNumberFormat="1" applyFont="1" applyFill="1" applyBorder="1" applyAlignment="1" applyProtection="1">
      <alignment horizontal="center" vertical="center"/>
    </xf>
    <xf numFmtId="165" fontId="37" fillId="5" borderId="4" xfId="22" applyNumberFormat="1" applyFont="1" applyFill="1" applyBorder="1" applyAlignment="1" applyProtection="1">
      <alignment horizontal="center" vertical="center"/>
    </xf>
    <xf numFmtId="165" fontId="37" fillId="5" borderId="5" xfId="22" applyNumberFormat="1" applyFont="1" applyFill="1" applyBorder="1" applyAlignment="1" applyProtection="1">
      <alignment horizontal="center" vertical="center"/>
    </xf>
    <xf numFmtId="0" fontId="37" fillId="3" borderId="0" xfId="0" applyFont="1" applyFill="1"/>
    <xf numFmtId="167" fontId="37" fillId="5" borderId="12" xfId="22" applyNumberFormat="1" applyFont="1" applyFill="1" applyBorder="1" applyAlignment="1" applyProtection="1">
      <alignment horizontal="center" vertical="center"/>
    </xf>
    <xf numFmtId="167" fontId="37" fillId="5" borderId="3" xfId="22" applyNumberFormat="1" applyFont="1" applyFill="1" applyBorder="1" applyAlignment="1" applyProtection="1">
      <alignment horizontal="center" vertical="center"/>
    </xf>
    <xf numFmtId="165" fontId="37" fillId="5" borderId="11" xfId="22" applyNumberFormat="1" applyFont="1" applyFill="1" applyBorder="1" applyAlignment="1" applyProtection="1">
      <alignment horizontal="center" vertical="center"/>
    </xf>
    <xf numFmtId="165" fontId="37" fillId="5" borderId="12" xfId="22" applyNumberFormat="1" applyFont="1" applyFill="1" applyBorder="1" applyAlignment="1" applyProtection="1">
      <alignment horizontal="center" vertical="center"/>
    </xf>
    <xf numFmtId="0" fontId="54" fillId="0" borderId="0" xfId="11" applyFont="1"/>
    <xf numFmtId="0" fontId="37" fillId="0" borderId="0" xfId="10" applyFont="1"/>
    <xf numFmtId="0" fontId="37" fillId="5" borderId="13" xfId="12" applyFont="1" applyFill="1" applyBorder="1" applyAlignment="1">
      <alignment horizontal="center" vertical="center" wrapText="1"/>
    </xf>
    <xf numFmtId="0" fontId="37" fillId="0" borderId="0" xfId="12" applyFont="1"/>
    <xf numFmtId="0" fontId="17" fillId="5" borderId="25" xfId="0" applyFont="1" applyFill="1" applyBorder="1" applyAlignment="1">
      <alignment horizontal="center" vertical="center" wrapText="1"/>
    </xf>
    <xf numFmtId="3" fontId="17" fillId="5" borderId="4" xfId="0" applyNumberFormat="1" applyFont="1" applyFill="1" applyBorder="1" applyAlignment="1">
      <alignment horizontal="center" vertical="center"/>
    </xf>
    <xf numFmtId="167" fontId="17" fillId="5" borderId="5" xfId="23" applyNumberFormat="1" applyFont="1" applyFill="1" applyBorder="1" applyAlignment="1" applyProtection="1">
      <alignment horizontal="center" vertical="center"/>
    </xf>
    <xf numFmtId="167" fontId="17" fillId="5" borderId="2" xfId="23" applyNumberFormat="1" applyFont="1" applyFill="1" applyBorder="1" applyAlignment="1" applyProtection="1">
      <alignment horizontal="center" vertical="center"/>
    </xf>
    <xf numFmtId="165" fontId="17" fillId="5" borderId="4" xfId="23" applyNumberFormat="1" applyFont="1" applyFill="1" applyBorder="1" applyAlignment="1" applyProtection="1">
      <alignment horizontal="center" vertical="center"/>
    </xf>
    <xf numFmtId="165" fontId="17" fillId="5" borderId="5" xfId="23" applyNumberFormat="1" applyFont="1" applyFill="1" applyBorder="1" applyAlignment="1" applyProtection="1">
      <alignment horizontal="center" vertical="center"/>
    </xf>
    <xf numFmtId="3" fontId="17" fillId="5" borderId="25" xfId="0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35" fillId="3" borderId="15" xfId="0" applyFont="1" applyFill="1" applyBorder="1" applyAlignment="1">
      <alignment vertical="center"/>
    </xf>
    <xf numFmtId="0" fontId="35" fillId="3" borderId="0" xfId="0" applyFont="1" applyFill="1" applyAlignment="1">
      <alignment vertical="center"/>
    </xf>
    <xf numFmtId="167" fontId="14" fillId="0" borderId="0" xfId="38" applyNumberFormat="1" applyFont="1"/>
    <xf numFmtId="3" fontId="0" fillId="3" borderId="0" xfId="0" applyNumberFormat="1" applyFill="1"/>
    <xf numFmtId="167" fontId="0" fillId="3" borderId="0" xfId="38" applyNumberFormat="1" applyFont="1" applyFill="1"/>
    <xf numFmtId="3" fontId="17" fillId="3" borderId="0" xfId="0" applyNumberFormat="1" applyFont="1" applyFill="1" applyAlignment="1">
      <alignment horizontal="center"/>
    </xf>
    <xf numFmtId="3" fontId="17" fillId="3" borderId="0" xfId="0" applyNumberFormat="1" applyFont="1" applyFill="1"/>
    <xf numFmtId="167" fontId="0" fillId="3" borderId="0" xfId="0" applyNumberFormat="1" applyFill="1"/>
    <xf numFmtId="0" fontId="55" fillId="0" borderId="4" xfId="515" applyFont="1" applyBorder="1" applyAlignment="1" applyProtection="1">
      <alignment horizontal="left" vertical="center" wrapText="1"/>
    </xf>
    <xf numFmtId="0" fontId="55" fillId="0" borderId="4" xfId="515" applyFont="1" applyBorder="1" applyAlignment="1" applyProtection="1">
      <alignment horizontal="left" vertical="center"/>
    </xf>
    <xf numFmtId="0" fontId="55" fillId="0" borderId="5" xfId="515" applyFont="1" applyBorder="1" applyAlignment="1" applyProtection="1">
      <alignment horizontal="left" vertical="center"/>
    </xf>
    <xf numFmtId="0" fontId="26" fillId="6" borderId="3" xfId="12" applyFont="1" applyFill="1" applyBorder="1" applyAlignment="1">
      <alignment horizontal="center" vertical="center" wrapText="1"/>
    </xf>
    <xf numFmtId="0" fontId="26" fillId="6" borderId="11" xfId="12" applyFont="1" applyFill="1" applyBorder="1" applyAlignment="1">
      <alignment horizontal="center" vertical="center" wrapText="1"/>
    </xf>
    <xf numFmtId="0" fontId="26" fillId="6" borderId="12" xfId="12" applyFont="1" applyFill="1" applyBorder="1" applyAlignment="1">
      <alignment horizontal="center" vertical="center" wrapText="1"/>
    </xf>
    <xf numFmtId="0" fontId="26" fillId="6" borderId="9" xfId="12" applyFont="1" applyFill="1" applyBorder="1" applyAlignment="1">
      <alignment horizontal="center" vertical="center" wrapText="1"/>
    </xf>
    <xf numFmtId="0" fontId="26" fillId="6" borderId="8" xfId="12" applyFont="1" applyFill="1" applyBorder="1" applyAlignment="1">
      <alignment horizontal="center" vertical="center" wrapText="1"/>
    </xf>
    <xf numFmtId="0" fontId="26" fillId="6" borderId="14" xfId="12" applyFont="1" applyFill="1" applyBorder="1" applyAlignment="1">
      <alignment horizontal="center" vertical="center" wrapText="1"/>
    </xf>
    <xf numFmtId="0" fontId="55" fillId="0" borderId="5" xfId="515" applyFont="1" applyBorder="1" applyAlignment="1" applyProtection="1">
      <alignment horizontal="left" vertical="center" wrapText="1"/>
    </xf>
    <xf numFmtId="0" fontId="35" fillId="3" borderId="15" xfId="0" applyFont="1" applyFill="1" applyBorder="1" applyAlignment="1">
      <alignment horizontal="left" vertical="center" wrapText="1"/>
    </xf>
    <xf numFmtId="0" fontId="35" fillId="3" borderId="0" xfId="0" applyFont="1" applyFill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3" fillId="6" borderId="23" xfId="0" applyFont="1" applyFill="1" applyBorder="1" applyAlignment="1">
      <alignment horizontal="center" vertical="top"/>
    </xf>
    <xf numFmtId="0" fontId="33" fillId="6" borderId="0" xfId="0" applyFont="1" applyFill="1" applyAlignment="1">
      <alignment horizontal="center" vertical="top"/>
    </xf>
    <xf numFmtId="0" fontId="17" fillId="10" borderId="15" xfId="0" applyFont="1" applyFill="1" applyBorder="1" applyAlignment="1">
      <alignment horizontal="left" vertical="center" wrapText="1"/>
    </xf>
    <xf numFmtId="0" fontId="17" fillId="10" borderId="0" xfId="0" applyFont="1" applyFill="1" applyAlignment="1">
      <alignment horizontal="left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35" fillId="0" borderId="15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33" fillId="6" borderId="19" xfId="0" applyFont="1" applyFill="1" applyBorder="1" applyAlignment="1">
      <alignment horizontal="center" vertical="top"/>
    </xf>
    <xf numFmtId="0" fontId="33" fillId="6" borderId="20" xfId="0" applyFont="1" applyFill="1" applyBorder="1" applyAlignment="1">
      <alignment horizontal="center" vertical="top"/>
    </xf>
    <xf numFmtId="0" fontId="17" fillId="10" borderId="22" xfId="0" applyFont="1" applyFill="1" applyBorder="1" applyAlignment="1">
      <alignment horizontal="left" vertical="center" wrapText="1"/>
    </xf>
    <xf numFmtId="0" fontId="17" fillId="10" borderId="17" xfId="0" applyFont="1" applyFill="1" applyBorder="1" applyAlignment="1">
      <alignment horizontal="left" vertical="center" wrapText="1"/>
    </xf>
    <xf numFmtId="0" fontId="33" fillId="6" borderId="16" xfId="0" applyFont="1" applyFill="1" applyBorder="1" applyAlignment="1">
      <alignment horizontal="center" vertical="top"/>
    </xf>
    <xf numFmtId="0" fontId="33" fillId="6" borderId="17" xfId="0" applyFont="1" applyFill="1" applyBorder="1" applyAlignment="1">
      <alignment horizontal="center" vertical="top"/>
    </xf>
    <xf numFmtId="0" fontId="21" fillId="0" borderId="1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33" fillId="6" borderId="18" xfId="0" applyFont="1" applyFill="1" applyBorder="1" applyAlignment="1">
      <alignment horizontal="center" vertical="top"/>
    </xf>
    <xf numFmtId="0" fontId="33" fillId="6" borderId="21" xfId="0" applyFont="1" applyFill="1" applyBorder="1" applyAlignment="1">
      <alignment horizontal="center" vertical="top"/>
    </xf>
    <xf numFmtId="0" fontId="20" fillId="3" borderId="3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33" fillId="6" borderId="24" xfId="0" applyFont="1" applyFill="1" applyBorder="1" applyAlignment="1">
      <alignment horizontal="center" vertical="top"/>
    </xf>
    <xf numFmtId="0" fontId="15" fillId="4" borderId="0" xfId="0" applyFont="1" applyFill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1" fillId="0" borderId="2" xfId="10" applyFont="1" applyBorder="1" applyAlignment="1">
      <alignment horizontal="center" vertical="center"/>
    </xf>
    <xf numFmtId="0" fontId="21" fillId="0" borderId="5" xfId="10" applyFont="1" applyBorder="1" applyAlignment="1">
      <alignment horizontal="center" vertical="center"/>
    </xf>
    <xf numFmtId="0" fontId="15" fillId="0" borderId="13" xfId="10" applyFont="1" applyBorder="1" applyAlignment="1">
      <alignment horizontal="center" vertical="center"/>
    </xf>
    <xf numFmtId="0" fontId="15" fillId="0" borderId="7" xfId="10" applyFont="1" applyBorder="1" applyAlignment="1">
      <alignment horizontal="center" vertical="center"/>
    </xf>
    <xf numFmtId="0" fontId="17" fillId="0" borderId="13" xfId="10" applyFont="1" applyBorder="1" applyAlignment="1">
      <alignment horizontal="center" vertical="center"/>
    </xf>
    <xf numFmtId="0" fontId="17" fillId="0" borderId="7" xfId="10" applyFont="1" applyBorder="1" applyAlignment="1">
      <alignment horizontal="center" vertical="center"/>
    </xf>
    <xf numFmtId="0" fontId="21" fillId="0" borderId="2" xfId="35" applyFont="1" applyBorder="1" applyAlignment="1">
      <alignment horizontal="center" vertical="center" wrapText="1"/>
    </xf>
    <xf numFmtId="0" fontId="21" fillId="0" borderId="5" xfId="35" applyFont="1" applyBorder="1" applyAlignment="1">
      <alignment horizontal="center" vertical="center" wrapText="1"/>
    </xf>
    <xf numFmtId="0" fontId="15" fillId="0" borderId="13" xfId="35" applyFont="1" applyBorder="1" applyAlignment="1">
      <alignment horizontal="center" vertical="center"/>
    </xf>
    <xf numFmtId="0" fontId="15" fillId="0" borderId="7" xfId="35" applyFont="1" applyBorder="1" applyAlignment="1">
      <alignment horizontal="center" vertical="center"/>
    </xf>
    <xf numFmtId="0" fontId="21" fillId="0" borderId="2" xfId="35" applyFont="1" applyBorder="1" applyAlignment="1">
      <alignment horizontal="center" vertical="center"/>
    </xf>
    <xf numFmtId="0" fontId="21" fillId="0" borderId="5" xfId="35" applyFont="1" applyBorder="1" applyAlignment="1">
      <alignment horizontal="center" vertical="center"/>
    </xf>
    <xf numFmtId="0" fontId="17" fillId="0" borderId="13" xfId="35" applyFont="1" applyBorder="1" applyAlignment="1">
      <alignment horizontal="center" vertical="center"/>
    </xf>
    <xf numFmtId="0" fontId="17" fillId="0" borderId="7" xfId="35" applyFont="1" applyBorder="1" applyAlignment="1">
      <alignment horizontal="center" vertical="center"/>
    </xf>
    <xf numFmtId="0" fontId="21" fillId="0" borderId="2" xfId="10" applyFont="1" applyBorder="1" applyAlignment="1">
      <alignment horizontal="center" vertical="center" wrapText="1"/>
    </xf>
    <xf numFmtId="0" fontId="21" fillId="0" borderId="5" xfId="10" applyFont="1" applyBorder="1" applyAlignment="1">
      <alignment horizontal="center" vertical="center" wrapText="1"/>
    </xf>
    <xf numFmtId="0" fontId="21" fillId="0" borderId="2" xfId="12" applyFont="1" applyBorder="1" applyAlignment="1">
      <alignment horizontal="center" vertical="center"/>
    </xf>
    <xf numFmtId="0" fontId="21" fillId="0" borderId="5" xfId="12" applyFont="1" applyBorder="1" applyAlignment="1">
      <alignment horizontal="center" vertical="center"/>
    </xf>
    <xf numFmtId="0" fontId="15" fillId="0" borderId="13" xfId="12" applyFont="1" applyBorder="1" applyAlignment="1">
      <alignment horizontal="center" vertical="center"/>
    </xf>
    <xf numFmtId="0" fontId="15" fillId="0" borderId="7" xfId="12" applyFont="1" applyBorder="1" applyAlignment="1">
      <alignment horizontal="center" vertical="center"/>
    </xf>
    <xf numFmtId="0" fontId="21" fillId="0" borderId="2" xfId="12" applyFont="1" applyBorder="1" applyAlignment="1">
      <alignment horizontal="center" vertical="center" wrapText="1"/>
    </xf>
    <xf numFmtId="0" fontId="21" fillId="0" borderId="5" xfId="12" applyFont="1" applyBorder="1" applyAlignment="1">
      <alignment horizontal="center" vertical="center" wrapText="1"/>
    </xf>
    <xf numFmtId="0" fontId="15" fillId="0" borderId="13" xfId="11" applyFont="1" applyBorder="1" applyAlignment="1">
      <alignment horizontal="center" vertical="center"/>
    </xf>
    <xf numFmtId="0" fontId="15" fillId="0" borderId="7" xfId="11" applyFont="1" applyBorder="1" applyAlignment="1">
      <alignment horizontal="center" vertical="center"/>
    </xf>
    <xf numFmtId="0" fontId="24" fillId="0" borderId="2" xfId="12" applyFont="1" applyBorder="1" applyAlignment="1">
      <alignment horizontal="center" vertical="center" wrapText="1"/>
    </xf>
    <xf numFmtId="0" fontId="24" fillId="0" borderId="5" xfId="12" applyFont="1" applyBorder="1" applyAlignment="1">
      <alignment horizontal="center" vertical="center" wrapText="1"/>
    </xf>
    <xf numFmtId="165" fontId="20" fillId="3" borderId="13" xfId="0" applyNumberFormat="1" applyFont="1" applyFill="1" applyBorder="1" applyAlignment="1">
      <alignment horizontal="center" vertical="center"/>
    </xf>
    <xf numFmtId="165" fontId="20" fillId="3" borderId="7" xfId="0" applyNumberFormat="1" applyFont="1" applyFill="1" applyBorder="1" applyAlignment="1">
      <alignment horizontal="center" vertical="center"/>
    </xf>
    <xf numFmtId="0" fontId="17" fillId="0" borderId="13" xfId="12" applyFont="1" applyBorder="1" applyAlignment="1">
      <alignment horizontal="center" vertical="center"/>
    </xf>
    <xf numFmtId="0" fontId="17" fillId="0" borderId="7" xfId="12" applyFont="1" applyBorder="1" applyAlignment="1">
      <alignment horizontal="center" vertical="center"/>
    </xf>
    <xf numFmtId="0" fontId="33" fillId="6" borderId="23" xfId="0" applyFont="1" applyFill="1" applyBorder="1" applyAlignment="1">
      <alignment horizontal="center"/>
    </xf>
    <xf numFmtId="0" fontId="33" fillId="6" borderId="0" xfId="0" applyFont="1" applyFill="1" applyAlignment="1">
      <alignment horizontal="center"/>
    </xf>
  </cellXfs>
  <cellStyles count="1061">
    <cellStyle name="20% - Accent1" xfId="1014" builtinId="30" customBuiltin="1"/>
    <cellStyle name="20% - Accent2" xfId="1018" builtinId="34" customBuiltin="1"/>
    <cellStyle name="20% - Accent3" xfId="1022" builtinId="38" customBuiltin="1"/>
    <cellStyle name="20% - Accent4" xfId="1026" builtinId="42" customBuiltin="1"/>
    <cellStyle name="20% - Accent5" xfId="1030" builtinId="46" customBuiltin="1"/>
    <cellStyle name="20% - Accent6" xfId="1034" builtinId="50" customBuiltin="1"/>
    <cellStyle name="20% - Énfasis1 2" xfId="1043" xr:uid="{4A8F6782-053D-4517-8BC5-2871FB889A2F}"/>
    <cellStyle name="20% - Énfasis2 2" xfId="1046" xr:uid="{0111DCC6-9015-4062-907C-3E066C767842}"/>
    <cellStyle name="20% - Énfasis3 2" xfId="1049" xr:uid="{F2ED66C5-9362-4310-B7C0-D31A635883D3}"/>
    <cellStyle name="20% - Énfasis4 2" xfId="1052" xr:uid="{EC0FF42B-0DF7-47EF-8613-FA03959F586A}"/>
    <cellStyle name="20% - Énfasis5 2" xfId="1055" xr:uid="{2878510A-97C2-40DE-AC08-4B0D65BECDB6}"/>
    <cellStyle name="20% - Énfasis6 2" xfId="1058" xr:uid="{CA7F8CB9-AEC4-4412-8A88-33E330234151}"/>
    <cellStyle name="40% - Accent1" xfId="1015" builtinId="31" customBuiltin="1"/>
    <cellStyle name="40% - Accent2" xfId="1019" builtinId="35" customBuiltin="1"/>
    <cellStyle name="40% - Accent3" xfId="1023" builtinId="39" customBuiltin="1"/>
    <cellStyle name="40% - Accent4" xfId="1027" builtinId="43" customBuiltin="1"/>
    <cellStyle name="40% - Accent5" xfId="1031" builtinId="47" customBuiltin="1"/>
    <cellStyle name="40% - Accent6" xfId="1035" builtinId="51" customBuiltin="1"/>
    <cellStyle name="40% - Énfasis1 2" xfId="1044" xr:uid="{BE989438-C828-4840-A629-9EB8E111EFD0}"/>
    <cellStyle name="40% - Énfasis2 2" xfId="1047" xr:uid="{7D00C57E-1009-4B0F-895C-A44BC8488EFA}"/>
    <cellStyle name="40% - Énfasis3 2" xfId="1050" xr:uid="{16AEC493-7389-4A7A-B045-47C0C43A1DF7}"/>
    <cellStyle name="40% - Énfasis4 2" xfId="1053" xr:uid="{ABC540C2-0237-495E-85AE-14E5D7F1B3CC}"/>
    <cellStyle name="40% - Énfasis5 2" xfId="1056" xr:uid="{812F6153-D5CC-49FD-991E-31784B5C93CA}"/>
    <cellStyle name="40% - Énfasis6 2" xfId="1059" xr:uid="{60B9361E-FDFF-4483-A278-AF4AA28C29F6}"/>
    <cellStyle name="60% - Accent1" xfId="1016" builtinId="32" customBuiltin="1"/>
    <cellStyle name="60% - Accent2" xfId="1020" builtinId="36" customBuiltin="1"/>
    <cellStyle name="60% - Accent3" xfId="1024" builtinId="40" customBuiltin="1"/>
    <cellStyle name="60% - Accent4" xfId="1028" builtinId="44" customBuiltin="1"/>
    <cellStyle name="60% - Accent5" xfId="1032" builtinId="48" customBuiltin="1"/>
    <cellStyle name="60% - Accent6" xfId="1036" builtinId="52" customBuiltin="1"/>
    <cellStyle name="60% - Énfasis1 2" xfId="1045" xr:uid="{10057299-CD09-4138-B6F9-023BA71821F8}"/>
    <cellStyle name="60% - Énfasis2 2" xfId="1048" xr:uid="{7BA9993F-0291-4676-A27B-E54DB459DB90}"/>
    <cellStyle name="60% - Énfasis3 2" xfId="1051" xr:uid="{AFC99F15-D941-4224-868C-C5FAC7AF6A7F}"/>
    <cellStyle name="60% - Énfasis4 2" xfId="1054" xr:uid="{845A9DBE-3482-4D65-A458-3B253B8CE49E}"/>
    <cellStyle name="60% - Énfasis5 2" xfId="1057" xr:uid="{05D9DE05-0863-48CB-B1DB-7D5107673DB7}"/>
    <cellStyle name="60% - Énfasis6 2" xfId="1060" xr:uid="{B4F41EF8-425C-4035-B7C9-F5BA340C73FA}"/>
    <cellStyle name="Accent1" xfId="1013" builtinId="29" customBuiltin="1"/>
    <cellStyle name="Accent2" xfId="1017" builtinId="33" customBuiltin="1"/>
    <cellStyle name="Accent3" xfId="1021" builtinId="37" customBuiltin="1"/>
    <cellStyle name="Accent4" xfId="1025" builtinId="41" customBuiltin="1"/>
    <cellStyle name="Accent5" xfId="1029" builtinId="45" customBuiltin="1"/>
    <cellStyle name="Accent6" xfId="1033" builtinId="49" customBuiltin="1"/>
    <cellStyle name="Bad" xfId="1005" builtinId="27" customBuiltin="1"/>
    <cellStyle name="Calculation" xfId="1008" builtinId="22" customBuiltin="1"/>
    <cellStyle name="Check Cell" xfId="1010" builtinId="23" customBuiltin="1"/>
    <cellStyle name="Euro" xfId="1" xr:uid="{00000000-0005-0000-0000-000000000000}"/>
    <cellStyle name="Euro 2" xfId="2" xr:uid="{00000000-0005-0000-0000-000001000000}"/>
    <cellStyle name="Euro 2 2" xfId="29" xr:uid="{00000000-0005-0000-0000-000002000000}"/>
    <cellStyle name="Explanatory Text" xfId="1012" builtinId="53" customBuiltin="1"/>
    <cellStyle name="Good" xfId="1004" builtinId="26" customBuiltin="1"/>
    <cellStyle name="Heading 1" xfId="1000" builtinId="16" customBuiltin="1"/>
    <cellStyle name="Heading 2" xfId="1001" builtinId="17" customBuiltin="1"/>
    <cellStyle name="Heading 3" xfId="1002" builtinId="18" customBuiltin="1"/>
    <cellStyle name="Heading 4" xfId="1003" builtinId="19" customBuiltin="1"/>
    <cellStyle name="Hipervínculo 2" xfId="513" xr:uid="{00000000-0005-0000-0000-000004000000}"/>
    <cellStyle name="Hyperlink" xfId="515" builtinId="8"/>
    <cellStyle name="Input" xfId="1006" builtinId="20" customBuiltin="1"/>
    <cellStyle name="Linked Cell" xfId="1009" builtinId="24" customBuiltin="1"/>
    <cellStyle name="Millares [0] 2" xfId="27" xr:uid="{00000000-0005-0000-0000-000005000000}"/>
    <cellStyle name="Millares [0] 2 2" xfId="69" xr:uid="{00000000-0005-0000-0000-000006000000}"/>
    <cellStyle name="Millares [0] 2 2 2" xfId="155" xr:uid="{00000000-0005-0000-0000-000007000000}"/>
    <cellStyle name="Millares [0] 2 2 2 2" xfId="477" xr:uid="{00000000-0005-0000-0000-000008000000}"/>
    <cellStyle name="Millares [0] 2 2 2 2 2" xfId="962" xr:uid="{00000000-0005-0000-0000-000009000000}"/>
    <cellStyle name="Millares [0] 2 2 2 3" xfId="316" xr:uid="{00000000-0005-0000-0000-00000A000000}"/>
    <cellStyle name="Millares [0] 2 2 2 3 2" xfId="801" xr:uid="{00000000-0005-0000-0000-00000B000000}"/>
    <cellStyle name="Millares [0] 2 2 2 4" xfId="640" xr:uid="{00000000-0005-0000-0000-00000C000000}"/>
    <cellStyle name="Millares [0] 2 2 3" xfId="391" xr:uid="{00000000-0005-0000-0000-00000D000000}"/>
    <cellStyle name="Millares [0] 2 2 3 2" xfId="876" xr:uid="{00000000-0005-0000-0000-00000E000000}"/>
    <cellStyle name="Millares [0] 2 2 4" xfId="230" xr:uid="{00000000-0005-0000-0000-00000F000000}"/>
    <cellStyle name="Millares [0] 2 2 4 2" xfId="715" xr:uid="{00000000-0005-0000-0000-000010000000}"/>
    <cellStyle name="Millares [0] 2 2 5" xfId="554" xr:uid="{00000000-0005-0000-0000-000011000000}"/>
    <cellStyle name="Millares [0] 2 3" xfId="95" xr:uid="{00000000-0005-0000-0000-000012000000}"/>
    <cellStyle name="Millares [0] 2 3 2" xfId="181" xr:uid="{00000000-0005-0000-0000-000013000000}"/>
    <cellStyle name="Millares [0] 2 3 2 2" xfId="503" xr:uid="{00000000-0005-0000-0000-000014000000}"/>
    <cellStyle name="Millares [0] 2 3 2 2 2" xfId="988" xr:uid="{00000000-0005-0000-0000-000015000000}"/>
    <cellStyle name="Millares [0] 2 3 2 3" xfId="342" xr:uid="{00000000-0005-0000-0000-000016000000}"/>
    <cellStyle name="Millares [0] 2 3 2 3 2" xfId="827" xr:uid="{00000000-0005-0000-0000-000017000000}"/>
    <cellStyle name="Millares [0] 2 3 2 4" xfId="666" xr:uid="{00000000-0005-0000-0000-000018000000}"/>
    <cellStyle name="Millares [0] 2 3 3" xfId="417" xr:uid="{00000000-0005-0000-0000-000019000000}"/>
    <cellStyle name="Millares [0] 2 3 3 2" xfId="902" xr:uid="{00000000-0005-0000-0000-00001A000000}"/>
    <cellStyle name="Millares [0] 2 3 4" xfId="256" xr:uid="{00000000-0005-0000-0000-00001B000000}"/>
    <cellStyle name="Millares [0] 2 3 4 2" xfId="741" xr:uid="{00000000-0005-0000-0000-00001C000000}"/>
    <cellStyle name="Millares [0] 2 3 5" xfId="580" xr:uid="{00000000-0005-0000-0000-00001D000000}"/>
    <cellStyle name="Millares [0] 2 4" xfId="119" xr:uid="{00000000-0005-0000-0000-00001E000000}"/>
    <cellStyle name="Millares [0] 2 4 2" xfId="441" xr:uid="{00000000-0005-0000-0000-00001F000000}"/>
    <cellStyle name="Millares [0] 2 4 2 2" xfId="926" xr:uid="{00000000-0005-0000-0000-000020000000}"/>
    <cellStyle name="Millares [0] 2 4 3" xfId="280" xr:uid="{00000000-0005-0000-0000-000021000000}"/>
    <cellStyle name="Millares [0] 2 4 3 2" xfId="765" xr:uid="{00000000-0005-0000-0000-000022000000}"/>
    <cellStyle name="Millares [0] 2 4 4" xfId="604" xr:uid="{00000000-0005-0000-0000-000023000000}"/>
    <cellStyle name="Millares [0] 2 5" xfId="109" xr:uid="{00000000-0005-0000-0000-000024000000}"/>
    <cellStyle name="Millares [0] 2 5 2" xfId="431" xr:uid="{00000000-0005-0000-0000-000025000000}"/>
    <cellStyle name="Millares [0] 2 5 2 2" xfId="916" xr:uid="{00000000-0005-0000-0000-000026000000}"/>
    <cellStyle name="Millares [0] 2 5 3" xfId="270" xr:uid="{00000000-0005-0000-0000-000027000000}"/>
    <cellStyle name="Millares [0] 2 5 3 2" xfId="755" xr:uid="{00000000-0005-0000-0000-000028000000}"/>
    <cellStyle name="Millares [0] 2 5 4" xfId="594" xr:uid="{00000000-0005-0000-0000-000029000000}"/>
    <cellStyle name="Millares [0] 2 6" xfId="355" xr:uid="{00000000-0005-0000-0000-00002A000000}"/>
    <cellStyle name="Millares [0] 2 6 2" xfId="840" xr:uid="{00000000-0005-0000-0000-00002B000000}"/>
    <cellStyle name="Millares [0] 2 7" xfId="194" xr:uid="{00000000-0005-0000-0000-00002C000000}"/>
    <cellStyle name="Millares [0] 2 7 2" xfId="679" xr:uid="{00000000-0005-0000-0000-00002D000000}"/>
    <cellStyle name="Millares [0] 2 8" xfId="518" xr:uid="{00000000-0005-0000-0000-00002E000000}"/>
    <cellStyle name="Millares [0] 3" xfId="31" xr:uid="{00000000-0005-0000-0000-00002F000000}"/>
    <cellStyle name="Millares [0] 3 2" xfId="73" xr:uid="{00000000-0005-0000-0000-000030000000}"/>
    <cellStyle name="Millares [0] 3 2 2" xfId="159" xr:uid="{00000000-0005-0000-0000-000031000000}"/>
    <cellStyle name="Millares [0] 3 2 2 2" xfId="481" xr:uid="{00000000-0005-0000-0000-000032000000}"/>
    <cellStyle name="Millares [0] 3 2 2 2 2" xfId="966" xr:uid="{00000000-0005-0000-0000-000033000000}"/>
    <cellStyle name="Millares [0] 3 2 2 3" xfId="320" xr:uid="{00000000-0005-0000-0000-000034000000}"/>
    <cellStyle name="Millares [0] 3 2 2 3 2" xfId="805" xr:uid="{00000000-0005-0000-0000-000035000000}"/>
    <cellStyle name="Millares [0] 3 2 2 4" xfId="644" xr:uid="{00000000-0005-0000-0000-000036000000}"/>
    <cellStyle name="Millares [0] 3 2 3" xfId="395" xr:uid="{00000000-0005-0000-0000-000037000000}"/>
    <cellStyle name="Millares [0] 3 2 3 2" xfId="880" xr:uid="{00000000-0005-0000-0000-000038000000}"/>
    <cellStyle name="Millares [0] 3 2 4" xfId="234" xr:uid="{00000000-0005-0000-0000-000039000000}"/>
    <cellStyle name="Millares [0] 3 2 4 2" xfId="719" xr:uid="{00000000-0005-0000-0000-00003A000000}"/>
    <cellStyle name="Millares [0] 3 2 5" xfId="558" xr:uid="{00000000-0005-0000-0000-00003B000000}"/>
    <cellStyle name="Millares [0] 3 3" xfId="98" xr:uid="{00000000-0005-0000-0000-00003C000000}"/>
    <cellStyle name="Millares [0] 3 3 2" xfId="184" xr:uid="{00000000-0005-0000-0000-00003D000000}"/>
    <cellStyle name="Millares [0] 3 3 2 2" xfId="506" xr:uid="{00000000-0005-0000-0000-00003E000000}"/>
    <cellStyle name="Millares [0] 3 3 2 2 2" xfId="991" xr:uid="{00000000-0005-0000-0000-00003F000000}"/>
    <cellStyle name="Millares [0] 3 3 2 3" xfId="345" xr:uid="{00000000-0005-0000-0000-000040000000}"/>
    <cellStyle name="Millares [0] 3 3 2 3 2" xfId="830" xr:uid="{00000000-0005-0000-0000-000041000000}"/>
    <cellStyle name="Millares [0] 3 3 2 4" xfId="669" xr:uid="{00000000-0005-0000-0000-000042000000}"/>
    <cellStyle name="Millares [0] 3 3 3" xfId="420" xr:uid="{00000000-0005-0000-0000-000043000000}"/>
    <cellStyle name="Millares [0] 3 3 3 2" xfId="905" xr:uid="{00000000-0005-0000-0000-000044000000}"/>
    <cellStyle name="Millares [0] 3 3 4" xfId="259" xr:uid="{00000000-0005-0000-0000-000045000000}"/>
    <cellStyle name="Millares [0] 3 3 4 2" xfId="744" xr:uid="{00000000-0005-0000-0000-000046000000}"/>
    <cellStyle name="Millares [0] 3 3 5" xfId="583" xr:uid="{00000000-0005-0000-0000-000047000000}"/>
    <cellStyle name="Millares [0] 3 4" xfId="122" xr:uid="{00000000-0005-0000-0000-000048000000}"/>
    <cellStyle name="Millares [0] 3 4 2" xfId="444" xr:uid="{00000000-0005-0000-0000-000049000000}"/>
    <cellStyle name="Millares [0] 3 4 2 2" xfId="929" xr:uid="{00000000-0005-0000-0000-00004A000000}"/>
    <cellStyle name="Millares [0] 3 4 3" xfId="283" xr:uid="{00000000-0005-0000-0000-00004B000000}"/>
    <cellStyle name="Millares [0] 3 4 3 2" xfId="768" xr:uid="{00000000-0005-0000-0000-00004C000000}"/>
    <cellStyle name="Millares [0] 3 4 4" xfId="607" xr:uid="{00000000-0005-0000-0000-00004D000000}"/>
    <cellStyle name="Millares [0] 3 5" xfId="112" xr:uid="{00000000-0005-0000-0000-00004E000000}"/>
    <cellStyle name="Millares [0] 3 5 2" xfId="434" xr:uid="{00000000-0005-0000-0000-00004F000000}"/>
    <cellStyle name="Millares [0] 3 5 2 2" xfId="919" xr:uid="{00000000-0005-0000-0000-000050000000}"/>
    <cellStyle name="Millares [0] 3 5 3" xfId="273" xr:uid="{00000000-0005-0000-0000-000051000000}"/>
    <cellStyle name="Millares [0] 3 5 3 2" xfId="758" xr:uid="{00000000-0005-0000-0000-000052000000}"/>
    <cellStyle name="Millares [0] 3 5 4" xfId="597" xr:uid="{00000000-0005-0000-0000-000053000000}"/>
    <cellStyle name="Millares [0] 3 6" xfId="358" xr:uid="{00000000-0005-0000-0000-000054000000}"/>
    <cellStyle name="Millares [0] 3 6 2" xfId="843" xr:uid="{00000000-0005-0000-0000-000055000000}"/>
    <cellStyle name="Millares [0] 3 7" xfId="197" xr:uid="{00000000-0005-0000-0000-000056000000}"/>
    <cellStyle name="Millares [0] 3 7 2" xfId="682" xr:uid="{00000000-0005-0000-0000-000057000000}"/>
    <cellStyle name="Millares [0] 3 8" xfId="521" xr:uid="{00000000-0005-0000-0000-000058000000}"/>
    <cellStyle name="Millares [0] 4" xfId="67" xr:uid="{00000000-0005-0000-0000-000059000000}"/>
    <cellStyle name="Millares [0] 4 2" xfId="153" xr:uid="{00000000-0005-0000-0000-00005A000000}"/>
    <cellStyle name="Millares [0] 4 2 2" xfId="475" xr:uid="{00000000-0005-0000-0000-00005B000000}"/>
    <cellStyle name="Millares [0] 4 2 2 2" xfId="960" xr:uid="{00000000-0005-0000-0000-00005C000000}"/>
    <cellStyle name="Millares [0] 4 2 3" xfId="314" xr:uid="{00000000-0005-0000-0000-00005D000000}"/>
    <cellStyle name="Millares [0] 4 2 3 2" xfId="799" xr:uid="{00000000-0005-0000-0000-00005E000000}"/>
    <cellStyle name="Millares [0] 4 2 4" xfId="638" xr:uid="{00000000-0005-0000-0000-00005F000000}"/>
    <cellStyle name="Millares [0] 4 3" xfId="389" xr:uid="{00000000-0005-0000-0000-000060000000}"/>
    <cellStyle name="Millares [0] 4 3 2" xfId="874" xr:uid="{00000000-0005-0000-0000-000061000000}"/>
    <cellStyle name="Millares [0] 4 4" xfId="228" xr:uid="{00000000-0005-0000-0000-000062000000}"/>
    <cellStyle name="Millares [0] 4 4 2" xfId="713" xr:uid="{00000000-0005-0000-0000-000063000000}"/>
    <cellStyle name="Millares [0] 4 5" xfId="552" xr:uid="{00000000-0005-0000-0000-000064000000}"/>
    <cellStyle name="Millares [0] 5" xfId="94" xr:uid="{00000000-0005-0000-0000-000065000000}"/>
    <cellStyle name="Millares [0] 5 2" xfId="180" xr:uid="{00000000-0005-0000-0000-000066000000}"/>
    <cellStyle name="Millares [0] 5 2 2" xfId="502" xr:uid="{00000000-0005-0000-0000-000067000000}"/>
    <cellStyle name="Millares [0] 5 2 2 2" xfId="987" xr:uid="{00000000-0005-0000-0000-000068000000}"/>
    <cellStyle name="Millares [0] 5 2 3" xfId="341" xr:uid="{00000000-0005-0000-0000-000069000000}"/>
    <cellStyle name="Millares [0] 5 2 3 2" xfId="826" xr:uid="{00000000-0005-0000-0000-00006A000000}"/>
    <cellStyle name="Millares [0] 5 2 4" xfId="665" xr:uid="{00000000-0005-0000-0000-00006B000000}"/>
    <cellStyle name="Millares [0] 5 3" xfId="416" xr:uid="{00000000-0005-0000-0000-00006C000000}"/>
    <cellStyle name="Millares [0] 5 3 2" xfId="901" xr:uid="{00000000-0005-0000-0000-00006D000000}"/>
    <cellStyle name="Millares [0] 5 4" xfId="255" xr:uid="{00000000-0005-0000-0000-00006E000000}"/>
    <cellStyle name="Millares [0] 5 4 2" xfId="740" xr:uid="{00000000-0005-0000-0000-00006F000000}"/>
    <cellStyle name="Millares [0] 5 5" xfId="579" xr:uid="{00000000-0005-0000-0000-000070000000}"/>
    <cellStyle name="Millares [0] 6" xfId="118" xr:uid="{00000000-0005-0000-0000-000071000000}"/>
    <cellStyle name="Millares [0] 6 2" xfId="440" xr:uid="{00000000-0005-0000-0000-000072000000}"/>
    <cellStyle name="Millares [0] 6 2 2" xfId="925" xr:uid="{00000000-0005-0000-0000-000073000000}"/>
    <cellStyle name="Millares [0] 6 3" xfId="279" xr:uid="{00000000-0005-0000-0000-000074000000}"/>
    <cellStyle name="Millares [0] 6 3 2" xfId="764" xr:uid="{00000000-0005-0000-0000-000075000000}"/>
    <cellStyle name="Millares [0] 6 4" xfId="603" xr:uid="{00000000-0005-0000-0000-000076000000}"/>
    <cellStyle name="Millares [0] 7" xfId="108" xr:uid="{00000000-0005-0000-0000-000077000000}"/>
    <cellStyle name="Millares [0] 7 2" xfId="430" xr:uid="{00000000-0005-0000-0000-000078000000}"/>
    <cellStyle name="Millares [0] 7 2 2" xfId="915" xr:uid="{00000000-0005-0000-0000-000079000000}"/>
    <cellStyle name="Millares [0] 7 3" xfId="269" xr:uid="{00000000-0005-0000-0000-00007A000000}"/>
    <cellStyle name="Millares [0] 7 3 2" xfId="754" xr:uid="{00000000-0005-0000-0000-00007B000000}"/>
    <cellStyle name="Millares [0] 7 4" xfId="593" xr:uid="{00000000-0005-0000-0000-00007C000000}"/>
    <cellStyle name="Millares [0] 8" xfId="354" xr:uid="{00000000-0005-0000-0000-00007D000000}"/>
    <cellStyle name="Millares [0] 8 2" xfId="839" xr:uid="{00000000-0005-0000-0000-00007E000000}"/>
    <cellStyle name="Millares [0] 9" xfId="193" xr:uid="{00000000-0005-0000-0000-00007F000000}"/>
    <cellStyle name="Millares [0] 9 2" xfId="678" xr:uid="{00000000-0005-0000-0000-000080000000}"/>
    <cellStyle name="Millares 10" xfId="80" xr:uid="{00000000-0005-0000-0000-000081000000}"/>
    <cellStyle name="Millares 10 2" xfId="166" xr:uid="{00000000-0005-0000-0000-000082000000}"/>
    <cellStyle name="Millares 10 2 2" xfId="488" xr:uid="{00000000-0005-0000-0000-000083000000}"/>
    <cellStyle name="Millares 10 2 2 2" xfId="973" xr:uid="{00000000-0005-0000-0000-000084000000}"/>
    <cellStyle name="Millares 10 2 3" xfId="327" xr:uid="{00000000-0005-0000-0000-000085000000}"/>
    <cellStyle name="Millares 10 2 3 2" xfId="812" xr:uid="{00000000-0005-0000-0000-000086000000}"/>
    <cellStyle name="Millares 10 2 4" xfId="651" xr:uid="{00000000-0005-0000-0000-000087000000}"/>
    <cellStyle name="Millares 10 3" xfId="402" xr:uid="{00000000-0005-0000-0000-000088000000}"/>
    <cellStyle name="Millares 10 3 2" xfId="887" xr:uid="{00000000-0005-0000-0000-000089000000}"/>
    <cellStyle name="Millares 10 4" xfId="241" xr:uid="{00000000-0005-0000-0000-00008A000000}"/>
    <cellStyle name="Millares 10 4 2" xfId="726" xr:uid="{00000000-0005-0000-0000-00008B000000}"/>
    <cellStyle name="Millares 10 5" xfId="565" xr:uid="{00000000-0005-0000-0000-00008C000000}"/>
    <cellStyle name="Millares 11" xfId="61" xr:uid="{00000000-0005-0000-0000-00008D000000}"/>
    <cellStyle name="Millares 11 2" xfId="147" xr:uid="{00000000-0005-0000-0000-00008E000000}"/>
    <cellStyle name="Millares 11 2 2" xfId="469" xr:uid="{00000000-0005-0000-0000-00008F000000}"/>
    <cellStyle name="Millares 11 2 2 2" xfId="954" xr:uid="{00000000-0005-0000-0000-000090000000}"/>
    <cellStyle name="Millares 11 2 3" xfId="308" xr:uid="{00000000-0005-0000-0000-000091000000}"/>
    <cellStyle name="Millares 11 2 3 2" xfId="793" xr:uid="{00000000-0005-0000-0000-000092000000}"/>
    <cellStyle name="Millares 11 2 4" xfId="632" xr:uid="{00000000-0005-0000-0000-000093000000}"/>
    <cellStyle name="Millares 11 3" xfId="383" xr:uid="{00000000-0005-0000-0000-000094000000}"/>
    <cellStyle name="Millares 11 3 2" xfId="868" xr:uid="{00000000-0005-0000-0000-000095000000}"/>
    <cellStyle name="Millares 11 4" xfId="222" xr:uid="{00000000-0005-0000-0000-000096000000}"/>
    <cellStyle name="Millares 11 4 2" xfId="707" xr:uid="{00000000-0005-0000-0000-000097000000}"/>
    <cellStyle name="Millares 11 5" xfId="546" xr:uid="{00000000-0005-0000-0000-000098000000}"/>
    <cellStyle name="Millares 12" xfId="48" xr:uid="{00000000-0005-0000-0000-000099000000}"/>
    <cellStyle name="Millares 12 2" xfId="134" xr:uid="{00000000-0005-0000-0000-00009A000000}"/>
    <cellStyle name="Millares 12 2 2" xfId="456" xr:uid="{00000000-0005-0000-0000-00009B000000}"/>
    <cellStyle name="Millares 12 2 2 2" xfId="941" xr:uid="{00000000-0005-0000-0000-00009C000000}"/>
    <cellStyle name="Millares 12 2 3" xfId="295" xr:uid="{00000000-0005-0000-0000-00009D000000}"/>
    <cellStyle name="Millares 12 2 3 2" xfId="780" xr:uid="{00000000-0005-0000-0000-00009E000000}"/>
    <cellStyle name="Millares 12 2 4" xfId="619" xr:uid="{00000000-0005-0000-0000-00009F000000}"/>
    <cellStyle name="Millares 12 3" xfId="370" xr:uid="{00000000-0005-0000-0000-0000A0000000}"/>
    <cellStyle name="Millares 12 3 2" xfId="855" xr:uid="{00000000-0005-0000-0000-0000A1000000}"/>
    <cellStyle name="Millares 12 4" xfId="209" xr:uid="{00000000-0005-0000-0000-0000A2000000}"/>
    <cellStyle name="Millares 12 4 2" xfId="694" xr:uid="{00000000-0005-0000-0000-0000A3000000}"/>
    <cellStyle name="Millares 12 5" xfId="533" xr:uid="{00000000-0005-0000-0000-0000A4000000}"/>
    <cellStyle name="Millares 13" xfId="58" xr:uid="{00000000-0005-0000-0000-0000A5000000}"/>
    <cellStyle name="Millares 13 2" xfId="144" xr:uid="{00000000-0005-0000-0000-0000A6000000}"/>
    <cellStyle name="Millares 13 2 2" xfId="466" xr:uid="{00000000-0005-0000-0000-0000A7000000}"/>
    <cellStyle name="Millares 13 2 2 2" xfId="951" xr:uid="{00000000-0005-0000-0000-0000A8000000}"/>
    <cellStyle name="Millares 13 2 3" xfId="305" xr:uid="{00000000-0005-0000-0000-0000A9000000}"/>
    <cellStyle name="Millares 13 2 3 2" xfId="790" xr:uid="{00000000-0005-0000-0000-0000AA000000}"/>
    <cellStyle name="Millares 13 2 4" xfId="629" xr:uid="{00000000-0005-0000-0000-0000AB000000}"/>
    <cellStyle name="Millares 13 3" xfId="380" xr:uid="{00000000-0005-0000-0000-0000AC000000}"/>
    <cellStyle name="Millares 13 3 2" xfId="865" xr:uid="{00000000-0005-0000-0000-0000AD000000}"/>
    <cellStyle name="Millares 13 4" xfId="219" xr:uid="{00000000-0005-0000-0000-0000AE000000}"/>
    <cellStyle name="Millares 13 4 2" xfId="704" xr:uid="{00000000-0005-0000-0000-0000AF000000}"/>
    <cellStyle name="Millares 13 5" xfId="543" xr:uid="{00000000-0005-0000-0000-0000B0000000}"/>
    <cellStyle name="Millares 14" xfId="39" xr:uid="{00000000-0005-0000-0000-0000B1000000}"/>
    <cellStyle name="Millares 14 2" xfId="125" xr:uid="{00000000-0005-0000-0000-0000B2000000}"/>
    <cellStyle name="Millares 14 2 2" xfId="447" xr:uid="{00000000-0005-0000-0000-0000B3000000}"/>
    <cellStyle name="Millares 14 2 2 2" xfId="932" xr:uid="{00000000-0005-0000-0000-0000B4000000}"/>
    <cellStyle name="Millares 14 2 3" xfId="286" xr:uid="{00000000-0005-0000-0000-0000B5000000}"/>
    <cellStyle name="Millares 14 2 3 2" xfId="771" xr:uid="{00000000-0005-0000-0000-0000B6000000}"/>
    <cellStyle name="Millares 14 2 4" xfId="610" xr:uid="{00000000-0005-0000-0000-0000B7000000}"/>
    <cellStyle name="Millares 14 3" xfId="361" xr:uid="{00000000-0005-0000-0000-0000B8000000}"/>
    <cellStyle name="Millares 14 3 2" xfId="846" xr:uid="{00000000-0005-0000-0000-0000B9000000}"/>
    <cellStyle name="Millares 14 4" xfId="200" xr:uid="{00000000-0005-0000-0000-0000BA000000}"/>
    <cellStyle name="Millares 14 4 2" xfId="685" xr:uid="{00000000-0005-0000-0000-0000BB000000}"/>
    <cellStyle name="Millares 14 5" xfId="524" xr:uid="{00000000-0005-0000-0000-0000BC000000}"/>
    <cellStyle name="Millares 15" xfId="57" xr:uid="{00000000-0005-0000-0000-0000BD000000}"/>
    <cellStyle name="Millares 15 2" xfId="143" xr:uid="{00000000-0005-0000-0000-0000BE000000}"/>
    <cellStyle name="Millares 15 2 2" xfId="465" xr:uid="{00000000-0005-0000-0000-0000BF000000}"/>
    <cellStyle name="Millares 15 2 2 2" xfId="950" xr:uid="{00000000-0005-0000-0000-0000C0000000}"/>
    <cellStyle name="Millares 15 2 3" xfId="304" xr:uid="{00000000-0005-0000-0000-0000C1000000}"/>
    <cellStyle name="Millares 15 2 3 2" xfId="789" xr:uid="{00000000-0005-0000-0000-0000C2000000}"/>
    <cellStyle name="Millares 15 2 4" xfId="628" xr:uid="{00000000-0005-0000-0000-0000C3000000}"/>
    <cellStyle name="Millares 15 3" xfId="379" xr:uid="{00000000-0005-0000-0000-0000C4000000}"/>
    <cellStyle name="Millares 15 3 2" xfId="864" xr:uid="{00000000-0005-0000-0000-0000C5000000}"/>
    <cellStyle name="Millares 15 4" xfId="218" xr:uid="{00000000-0005-0000-0000-0000C6000000}"/>
    <cellStyle name="Millares 15 4 2" xfId="703" xr:uid="{00000000-0005-0000-0000-0000C7000000}"/>
    <cellStyle name="Millares 15 5" xfId="542" xr:uid="{00000000-0005-0000-0000-0000C8000000}"/>
    <cellStyle name="Millares 16" xfId="51" xr:uid="{00000000-0005-0000-0000-0000C9000000}"/>
    <cellStyle name="Millares 16 2" xfId="137" xr:uid="{00000000-0005-0000-0000-0000CA000000}"/>
    <cellStyle name="Millares 16 2 2" xfId="459" xr:uid="{00000000-0005-0000-0000-0000CB000000}"/>
    <cellStyle name="Millares 16 2 2 2" xfId="944" xr:uid="{00000000-0005-0000-0000-0000CC000000}"/>
    <cellStyle name="Millares 16 2 3" xfId="298" xr:uid="{00000000-0005-0000-0000-0000CD000000}"/>
    <cellStyle name="Millares 16 2 3 2" xfId="783" xr:uid="{00000000-0005-0000-0000-0000CE000000}"/>
    <cellStyle name="Millares 16 2 4" xfId="622" xr:uid="{00000000-0005-0000-0000-0000CF000000}"/>
    <cellStyle name="Millares 16 3" xfId="373" xr:uid="{00000000-0005-0000-0000-0000D0000000}"/>
    <cellStyle name="Millares 16 3 2" xfId="858" xr:uid="{00000000-0005-0000-0000-0000D1000000}"/>
    <cellStyle name="Millares 16 4" xfId="212" xr:uid="{00000000-0005-0000-0000-0000D2000000}"/>
    <cellStyle name="Millares 16 4 2" xfId="697" xr:uid="{00000000-0005-0000-0000-0000D3000000}"/>
    <cellStyle name="Millares 16 5" xfId="536" xr:uid="{00000000-0005-0000-0000-0000D4000000}"/>
    <cellStyle name="Millares 17" xfId="56" xr:uid="{00000000-0005-0000-0000-0000D5000000}"/>
    <cellStyle name="Millares 17 2" xfId="142" xr:uid="{00000000-0005-0000-0000-0000D6000000}"/>
    <cellStyle name="Millares 17 2 2" xfId="464" xr:uid="{00000000-0005-0000-0000-0000D7000000}"/>
    <cellStyle name="Millares 17 2 2 2" xfId="949" xr:uid="{00000000-0005-0000-0000-0000D8000000}"/>
    <cellStyle name="Millares 17 2 3" xfId="303" xr:uid="{00000000-0005-0000-0000-0000D9000000}"/>
    <cellStyle name="Millares 17 2 3 2" xfId="788" xr:uid="{00000000-0005-0000-0000-0000DA000000}"/>
    <cellStyle name="Millares 17 2 4" xfId="627" xr:uid="{00000000-0005-0000-0000-0000DB000000}"/>
    <cellStyle name="Millares 17 3" xfId="378" xr:uid="{00000000-0005-0000-0000-0000DC000000}"/>
    <cellStyle name="Millares 17 3 2" xfId="863" xr:uid="{00000000-0005-0000-0000-0000DD000000}"/>
    <cellStyle name="Millares 17 4" xfId="217" xr:uid="{00000000-0005-0000-0000-0000DE000000}"/>
    <cellStyle name="Millares 17 4 2" xfId="702" xr:uid="{00000000-0005-0000-0000-0000DF000000}"/>
    <cellStyle name="Millares 17 5" xfId="541" xr:uid="{00000000-0005-0000-0000-0000E0000000}"/>
    <cellStyle name="Millares 18" xfId="52" xr:uid="{00000000-0005-0000-0000-0000E1000000}"/>
    <cellStyle name="Millares 18 2" xfId="138" xr:uid="{00000000-0005-0000-0000-0000E2000000}"/>
    <cellStyle name="Millares 18 2 2" xfId="460" xr:uid="{00000000-0005-0000-0000-0000E3000000}"/>
    <cellStyle name="Millares 18 2 2 2" xfId="945" xr:uid="{00000000-0005-0000-0000-0000E4000000}"/>
    <cellStyle name="Millares 18 2 3" xfId="299" xr:uid="{00000000-0005-0000-0000-0000E5000000}"/>
    <cellStyle name="Millares 18 2 3 2" xfId="784" xr:uid="{00000000-0005-0000-0000-0000E6000000}"/>
    <cellStyle name="Millares 18 2 4" xfId="623" xr:uid="{00000000-0005-0000-0000-0000E7000000}"/>
    <cellStyle name="Millares 18 3" xfId="374" xr:uid="{00000000-0005-0000-0000-0000E8000000}"/>
    <cellStyle name="Millares 18 3 2" xfId="859" xr:uid="{00000000-0005-0000-0000-0000E9000000}"/>
    <cellStyle name="Millares 18 4" xfId="213" xr:uid="{00000000-0005-0000-0000-0000EA000000}"/>
    <cellStyle name="Millares 18 4 2" xfId="698" xr:uid="{00000000-0005-0000-0000-0000EB000000}"/>
    <cellStyle name="Millares 18 5" xfId="537" xr:uid="{00000000-0005-0000-0000-0000EC000000}"/>
    <cellStyle name="Millares 19" xfId="54" xr:uid="{00000000-0005-0000-0000-0000ED000000}"/>
    <cellStyle name="Millares 19 2" xfId="140" xr:uid="{00000000-0005-0000-0000-0000EE000000}"/>
    <cellStyle name="Millares 19 2 2" xfId="462" xr:uid="{00000000-0005-0000-0000-0000EF000000}"/>
    <cellStyle name="Millares 19 2 2 2" xfId="947" xr:uid="{00000000-0005-0000-0000-0000F0000000}"/>
    <cellStyle name="Millares 19 2 3" xfId="301" xr:uid="{00000000-0005-0000-0000-0000F1000000}"/>
    <cellStyle name="Millares 19 2 3 2" xfId="786" xr:uid="{00000000-0005-0000-0000-0000F2000000}"/>
    <cellStyle name="Millares 19 2 4" xfId="625" xr:uid="{00000000-0005-0000-0000-0000F3000000}"/>
    <cellStyle name="Millares 19 3" xfId="376" xr:uid="{00000000-0005-0000-0000-0000F4000000}"/>
    <cellStyle name="Millares 19 3 2" xfId="861" xr:uid="{00000000-0005-0000-0000-0000F5000000}"/>
    <cellStyle name="Millares 19 4" xfId="215" xr:uid="{00000000-0005-0000-0000-0000F6000000}"/>
    <cellStyle name="Millares 19 4 2" xfId="700" xr:uid="{00000000-0005-0000-0000-0000F7000000}"/>
    <cellStyle name="Millares 19 5" xfId="539" xr:uid="{00000000-0005-0000-0000-0000F8000000}"/>
    <cellStyle name="Millares 2" xfId="3" xr:uid="{00000000-0005-0000-0000-0000F9000000}"/>
    <cellStyle name="Millares 2 2" xfId="4" xr:uid="{00000000-0005-0000-0000-0000FA000000}"/>
    <cellStyle name="Millares 2 2 2" xfId="26" xr:uid="{00000000-0005-0000-0000-0000FB000000}"/>
    <cellStyle name="Millares 20" xfId="83" xr:uid="{00000000-0005-0000-0000-0000FC000000}"/>
    <cellStyle name="Millares 20 2" xfId="169" xr:uid="{00000000-0005-0000-0000-0000FD000000}"/>
    <cellStyle name="Millares 20 2 2" xfId="491" xr:uid="{00000000-0005-0000-0000-0000FE000000}"/>
    <cellStyle name="Millares 20 2 2 2" xfId="976" xr:uid="{00000000-0005-0000-0000-0000FF000000}"/>
    <cellStyle name="Millares 20 2 3" xfId="330" xr:uid="{00000000-0005-0000-0000-000000010000}"/>
    <cellStyle name="Millares 20 2 3 2" xfId="815" xr:uid="{00000000-0005-0000-0000-000001010000}"/>
    <cellStyle name="Millares 20 2 4" xfId="654" xr:uid="{00000000-0005-0000-0000-000002010000}"/>
    <cellStyle name="Millares 20 3" xfId="405" xr:uid="{00000000-0005-0000-0000-000003010000}"/>
    <cellStyle name="Millares 20 3 2" xfId="890" xr:uid="{00000000-0005-0000-0000-000004010000}"/>
    <cellStyle name="Millares 20 4" xfId="244" xr:uid="{00000000-0005-0000-0000-000005010000}"/>
    <cellStyle name="Millares 20 4 2" xfId="729" xr:uid="{00000000-0005-0000-0000-000006010000}"/>
    <cellStyle name="Millares 20 5" xfId="568" xr:uid="{00000000-0005-0000-0000-000007010000}"/>
    <cellStyle name="Millares 21" xfId="63" xr:uid="{00000000-0005-0000-0000-000008010000}"/>
    <cellStyle name="Millares 21 2" xfId="149" xr:uid="{00000000-0005-0000-0000-000009010000}"/>
    <cellStyle name="Millares 21 2 2" xfId="471" xr:uid="{00000000-0005-0000-0000-00000A010000}"/>
    <cellStyle name="Millares 21 2 2 2" xfId="956" xr:uid="{00000000-0005-0000-0000-00000B010000}"/>
    <cellStyle name="Millares 21 2 3" xfId="310" xr:uid="{00000000-0005-0000-0000-00000C010000}"/>
    <cellStyle name="Millares 21 2 3 2" xfId="795" xr:uid="{00000000-0005-0000-0000-00000D010000}"/>
    <cellStyle name="Millares 21 2 4" xfId="634" xr:uid="{00000000-0005-0000-0000-00000E010000}"/>
    <cellStyle name="Millares 21 3" xfId="385" xr:uid="{00000000-0005-0000-0000-00000F010000}"/>
    <cellStyle name="Millares 21 3 2" xfId="870" xr:uid="{00000000-0005-0000-0000-000010010000}"/>
    <cellStyle name="Millares 21 4" xfId="224" xr:uid="{00000000-0005-0000-0000-000011010000}"/>
    <cellStyle name="Millares 21 4 2" xfId="709" xr:uid="{00000000-0005-0000-0000-000012010000}"/>
    <cellStyle name="Millares 21 5" xfId="548" xr:uid="{00000000-0005-0000-0000-000013010000}"/>
    <cellStyle name="Millares 22" xfId="46" xr:uid="{00000000-0005-0000-0000-000014010000}"/>
    <cellStyle name="Millares 22 2" xfId="132" xr:uid="{00000000-0005-0000-0000-000015010000}"/>
    <cellStyle name="Millares 22 2 2" xfId="454" xr:uid="{00000000-0005-0000-0000-000016010000}"/>
    <cellStyle name="Millares 22 2 2 2" xfId="939" xr:uid="{00000000-0005-0000-0000-000017010000}"/>
    <cellStyle name="Millares 22 2 3" xfId="293" xr:uid="{00000000-0005-0000-0000-000018010000}"/>
    <cellStyle name="Millares 22 2 3 2" xfId="778" xr:uid="{00000000-0005-0000-0000-000019010000}"/>
    <cellStyle name="Millares 22 2 4" xfId="617" xr:uid="{00000000-0005-0000-0000-00001A010000}"/>
    <cellStyle name="Millares 22 3" xfId="368" xr:uid="{00000000-0005-0000-0000-00001B010000}"/>
    <cellStyle name="Millares 22 3 2" xfId="853" xr:uid="{00000000-0005-0000-0000-00001C010000}"/>
    <cellStyle name="Millares 22 4" xfId="207" xr:uid="{00000000-0005-0000-0000-00001D010000}"/>
    <cellStyle name="Millares 22 4 2" xfId="692" xr:uid="{00000000-0005-0000-0000-00001E010000}"/>
    <cellStyle name="Millares 22 5" xfId="531" xr:uid="{00000000-0005-0000-0000-00001F010000}"/>
    <cellStyle name="Millares 23" xfId="40" xr:uid="{00000000-0005-0000-0000-000020010000}"/>
    <cellStyle name="Millares 23 2" xfId="126" xr:uid="{00000000-0005-0000-0000-000021010000}"/>
    <cellStyle name="Millares 23 2 2" xfId="448" xr:uid="{00000000-0005-0000-0000-000022010000}"/>
    <cellStyle name="Millares 23 2 2 2" xfId="933" xr:uid="{00000000-0005-0000-0000-000023010000}"/>
    <cellStyle name="Millares 23 2 3" xfId="287" xr:uid="{00000000-0005-0000-0000-000024010000}"/>
    <cellStyle name="Millares 23 2 3 2" xfId="772" xr:uid="{00000000-0005-0000-0000-000025010000}"/>
    <cellStyle name="Millares 23 2 4" xfId="611" xr:uid="{00000000-0005-0000-0000-000026010000}"/>
    <cellStyle name="Millares 23 3" xfId="362" xr:uid="{00000000-0005-0000-0000-000027010000}"/>
    <cellStyle name="Millares 23 3 2" xfId="847" xr:uid="{00000000-0005-0000-0000-000028010000}"/>
    <cellStyle name="Millares 23 4" xfId="201" xr:uid="{00000000-0005-0000-0000-000029010000}"/>
    <cellStyle name="Millares 23 4 2" xfId="686" xr:uid="{00000000-0005-0000-0000-00002A010000}"/>
    <cellStyle name="Millares 23 5" xfId="525" xr:uid="{00000000-0005-0000-0000-00002B010000}"/>
    <cellStyle name="Millares 24" xfId="71" xr:uid="{00000000-0005-0000-0000-00002C010000}"/>
    <cellStyle name="Millares 24 2" xfId="157" xr:uid="{00000000-0005-0000-0000-00002D010000}"/>
    <cellStyle name="Millares 24 2 2" xfId="479" xr:uid="{00000000-0005-0000-0000-00002E010000}"/>
    <cellStyle name="Millares 24 2 2 2" xfId="964" xr:uid="{00000000-0005-0000-0000-00002F010000}"/>
    <cellStyle name="Millares 24 2 3" xfId="318" xr:uid="{00000000-0005-0000-0000-000030010000}"/>
    <cellStyle name="Millares 24 2 3 2" xfId="803" xr:uid="{00000000-0005-0000-0000-000031010000}"/>
    <cellStyle name="Millares 24 2 4" xfId="642" xr:uid="{00000000-0005-0000-0000-000032010000}"/>
    <cellStyle name="Millares 24 3" xfId="393" xr:uid="{00000000-0005-0000-0000-000033010000}"/>
    <cellStyle name="Millares 24 3 2" xfId="878" xr:uid="{00000000-0005-0000-0000-000034010000}"/>
    <cellStyle name="Millares 24 4" xfId="232" xr:uid="{00000000-0005-0000-0000-000035010000}"/>
    <cellStyle name="Millares 24 4 2" xfId="717" xr:uid="{00000000-0005-0000-0000-000036010000}"/>
    <cellStyle name="Millares 24 5" xfId="556" xr:uid="{00000000-0005-0000-0000-000037010000}"/>
    <cellStyle name="Millares 25" xfId="81" xr:uid="{00000000-0005-0000-0000-000038010000}"/>
    <cellStyle name="Millares 25 2" xfId="167" xr:uid="{00000000-0005-0000-0000-000039010000}"/>
    <cellStyle name="Millares 25 2 2" xfId="489" xr:uid="{00000000-0005-0000-0000-00003A010000}"/>
    <cellStyle name="Millares 25 2 2 2" xfId="974" xr:uid="{00000000-0005-0000-0000-00003B010000}"/>
    <cellStyle name="Millares 25 2 3" xfId="328" xr:uid="{00000000-0005-0000-0000-00003C010000}"/>
    <cellStyle name="Millares 25 2 3 2" xfId="813" xr:uid="{00000000-0005-0000-0000-00003D010000}"/>
    <cellStyle name="Millares 25 2 4" xfId="652" xr:uid="{00000000-0005-0000-0000-00003E010000}"/>
    <cellStyle name="Millares 25 3" xfId="403" xr:uid="{00000000-0005-0000-0000-00003F010000}"/>
    <cellStyle name="Millares 25 3 2" xfId="888" xr:uid="{00000000-0005-0000-0000-000040010000}"/>
    <cellStyle name="Millares 25 4" xfId="242" xr:uid="{00000000-0005-0000-0000-000041010000}"/>
    <cellStyle name="Millares 25 4 2" xfId="727" xr:uid="{00000000-0005-0000-0000-000042010000}"/>
    <cellStyle name="Millares 25 5" xfId="566" xr:uid="{00000000-0005-0000-0000-000043010000}"/>
    <cellStyle name="Millares 26" xfId="41" xr:uid="{00000000-0005-0000-0000-000044010000}"/>
    <cellStyle name="Millares 26 2" xfId="127" xr:uid="{00000000-0005-0000-0000-000045010000}"/>
    <cellStyle name="Millares 26 2 2" xfId="449" xr:uid="{00000000-0005-0000-0000-000046010000}"/>
    <cellStyle name="Millares 26 2 2 2" xfId="934" xr:uid="{00000000-0005-0000-0000-000047010000}"/>
    <cellStyle name="Millares 26 2 3" xfId="288" xr:uid="{00000000-0005-0000-0000-000048010000}"/>
    <cellStyle name="Millares 26 2 3 2" xfId="773" xr:uid="{00000000-0005-0000-0000-000049010000}"/>
    <cellStyle name="Millares 26 2 4" xfId="612" xr:uid="{00000000-0005-0000-0000-00004A010000}"/>
    <cellStyle name="Millares 26 3" xfId="363" xr:uid="{00000000-0005-0000-0000-00004B010000}"/>
    <cellStyle name="Millares 26 3 2" xfId="848" xr:uid="{00000000-0005-0000-0000-00004C010000}"/>
    <cellStyle name="Millares 26 4" xfId="202" xr:uid="{00000000-0005-0000-0000-00004D010000}"/>
    <cellStyle name="Millares 26 4 2" xfId="687" xr:uid="{00000000-0005-0000-0000-00004E010000}"/>
    <cellStyle name="Millares 26 5" xfId="526" xr:uid="{00000000-0005-0000-0000-00004F010000}"/>
    <cellStyle name="Millares 27" xfId="78" xr:uid="{00000000-0005-0000-0000-000050010000}"/>
    <cellStyle name="Millares 27 2" xfId="164" xr:uid="{00000000-0005-0000-0000-000051010000}"/>
    <cellStyle name="Millares 27 2 2" xfId="486" xr:uid="{00000000-0005-0000-0000-000052010000}"/>
    <cellStyle name="Millares 27 2 2 2" xfId="971" xr:uid="{00000000-0005-0000-0000-000053010000}"/>
    <cellStyle name="Millares 27 2 3" xfId="325" xr:uid="{00000000-0005-0000-0000-000054010000}"/>
    <cellStyle name="Millares 27 2 3 2" xfId="810" xr:uid="{00000000-0005-0000-0000-000055010000}"/>
    <cellStyle name="Millares 27 2 4" xfId="649" xr:uid="{00000000-0005-0000-0000-000056010000}"/>
    <cellStyle name="Millares 27 3" xfId="400" xr:uid="{00000000-0005-0000-0000-000057010000}"/>
    <cellStyle name="Millares 27 3 2" xfId="885" xr:uid="{00000000-0005-0000-0000-000058010000}"/>
    <cellStyle name="Millares 27 4" xfId="239" xr:uid="{00000000-0005-0000-0000-000059010000}"/>
    <cellStyle name="Millares 27 4 2" xfId="724" xr:uid="{00000000-0005-0000-0000-00005A010000}"/>
    <cellStyle name="Millares 27 5" xfId="563" xr:uid="{00000000-0005-0000-0000-00005B010000}"/>
    <cellStyle name="Millares 28" xfId="84" xr:uid="{00000000-0005-0000-0000-00005C010000}"/>
    <cellStyle name="Millares 28 2" xfId="170" xr:uid="{00000000-0005-0000-0000-00005D010000}"/>
    <cellStyle name="Millares 28 2 2" xfId="492" xr:uid="{00000000-0005-0000-0000-00005E010000}"/>
    <cellStyle name="Millares 28 2 2 2" xfId="977" xr:uid="{00000000-0005-0000-0000-00005F010000}"/>
    <cellStyle name="Millares 28 2 3" xfId="331" xr:uid="{00000000-0005-0000-0000-000060010000}"/>
    <cellStyle name="Millares 28 2 3 2" xfId="816" xr:uid="{00000000-0005-0000-0000-000061010000}"/>
    <cellStyle name="Millares 28 2 4" xfId="655" xr:uid="{00000000-0005-0000-0000-000062010000}"/>
    <cellStyle name="Millares 28 3" xfId="406" xr:uid="{00000000-0005-0000-0000-000063010000}"/>
    <cellStyle name="Millares 28 3 2" xfId="891" xr:uid="{00000000-0005-0000-0000-000064010000}"/>
    <cellStyle name="Millares 28 4" xfId="245" xr:uid="{00000000-0005-0000-0000-000065010000}"/>
    <cellStyle name="Millares 28 4 2" xfId="730" xr:uid="{00000000-0005-0000-0000-000066010000}"/>
    <cellStyle name="Millares 28 5" xfId="569" xr:uid="{00000000-0005-0000-0000-000067010000}"/>
    <cellStyle name="Millares 29" xfId="64" xr:uid="{00000000-0005-0000-0000-000068010000}"/>
    <cellStyle name="Millares 29 2" xfId="150" xr:uid="{00000000-0005-0000-0000-000069010000}"/>
    <cellStyle name="Millares 29 2 2" xfId="472" xr:uid="{00000000-0005-0000-0000-00006A010000}"/>
    <cellStyle name="Millares 29 2 2 2" xfId="957" xr:uid="{00000000-0005-0000-0000-00006B010000}"/>
    <cellStyle name="Millares 29 2 3" xfId="311" xr:uid="{00000000-0005-0000-0000-00006C010000}"/>
    <cellStyle name="Millares 29 2 3 2" xfId="796" xr:uid="{00000000-0005-0000-0000-00006D010000}"/>
    <cellStyle name="Millares 29 2 4" xfId="635" xr:uid="{00000000-0005-0000-0000-00006E010000}"/>
    <cellStyle name="Millares 29 3" xfId="386" xr:uid="{00000000-0005-0000-0000-00006F010000}"/>
    <cellStyle name="Millares 29 3 2" xfId="871" xr:uid="{00000000-0005-0000-0000-000070010000}"/>
    <cellStyle name="Millares 29 4" xfId="225" xr:uid="{00000000-0005-0000-0000-000071010000}"/>
    <cellStyle name="Millares 29 4 2" xfId="710" xr:uid="{00000000-0005-0000-0000-000072010000}"/>
    <cellStyle name="Millares 29 5" xfId="549" xr:uid="{00000000-0005-0000-0000-000073010000}"/>
    <cellStyle name="Millares 3" xfId="5" xr:uid="{00000000-0005-0000-0000-000074010000}"/>
    <cellStyle name="Millares 3 2" xfId="32" xr:uid="{00000000-0005-0000-0000-000075010000}"/>
    <cellStyle name="Millares 30" xfId="68" xr:uid="{00000000-0005-0000-0000-000076010000}"/>
    <cellStyle name="Millares 30 2" xfId="154" xr:uid="{00000000-0005-0000-0000-000077010000}"/>
    <cellStyle name="Millares 30 2 2" xfId="476" xr:uid="{00000000-0005-0000-0000-000078010000}"/>
    <cellStyle name="Millares 30 2 2 2" xfId="961" xr:uid="{00000000-0005-0000-0000-000079010000}"/>
    <cellStyle name="Millares 30 2 3" xfId="315" xr:uid="{00000000-0005-0000-0000-00007A010000}"/>
    <cellStyle name="Millares 30 2 3 2" xfId="800" xr:uid="{00000000-0005-0000-0000-00007B010000}"/>
    <cellStyle name="Millares 30 2 4" xfId="639" xr:uid="{00000000-0005-0000-0000-00007C010000}"/>
    <cellStyle name="Millares 30 3" xfId="390" xr:uid="{00000000-0005-0000-0000-00007D010000}"/>
    <cellStyle name="Millares 30 3 2" xfId="875" xr:uid="{00000000-0005-0000-0000-00007E010000}"/>
    <cellStyle name="Millares 30 4" xfId="229" xr:uid="{00000000-0005-0000-0000-00007F010000}"/>
    <cellStyle name="Millares 30 4 2" xfId="714" xr:uid="{00000000-0005-0000-0000-000080010000}"/>
    <cellStyle name="Millares 30 5" xfId="553" xr:uid="{00000000-0005-0000-0000-000081010000}"/>
    <cellStyle name="Millares 31" xfId="82" xr:uid="{00000000-0005-0000-0000-000082010000}"/>
    <cellStyle name="Millares 31 2" xfId="168" xr:uid="{00000000-0005-0000-0000-000083010000}"/>
    <cellStyle name="Millares 31 2 2" xfId="490" xr:uid="{00000000-0005-0000-0000-000084010000}"/>
    <cellStyle name="Millares 31 2 2 2" xfId="975" xr:uid="{00000000-0005-0000-0000-000085010000}"/>
    <cellStyle name="Millares 31 2 3" xfId="329" xr:uid="{00000000-0005-0000-0000-000086010000}"/>
    <cellStyle name="Millares 31 2 3 2" xfId="814" xr:uid="{00000000-0005-0000-0000-000087010000}"/>
    <cellStyle name="Millares 31 2 4" xfId="653" xr:uid="{00000000-0005-0000-0000-000088010000}"/>
    <cellStyle name="Millares 31 3" xfId="404" xr:uid="{00000000-0005-0000-0000-000089010000}"/>
    <cellStyle name="Millares 31 3 2" xfId="889" xr:uid="{00000000-0005-0000-0000-00008A010000}"/>
    <cellStyle name="Millares 31 4" xfId="243" xr:uid="{00000000-0005-0000-0000-00008B010000}"/>
    <cellStyle name="Millares 31 4 2" xfId="728" xr:uid="{00000000-0005-0000-0000-00008C010000}"/>
    <cellStyle name="Millares 31 5" xfId="567" xr:uid="{00000000-0005-0000-0000-00008D010000}"/>
    <cellStyle name="Millares 32" xfId="42" xr:uid="{00000000-0005-0000-0000-00008E010000}"/>
    <cellStyle name="Millares 32 2" xfId="128" xr:uid="{00000000-0005-0000-0000-00008F010000}"/>
    <cellStyle name="Millares 32 2 2" xfId="450" xr:uid="{00000000-0005-0000-0000-000090010000}"/>
    <cellStyle name="Millares 32 2 2 2" xfId="935" xr:uid="{00000000-0005-0000-0000-000091010000}"/>
    <cellStyle name="Millares 32 2 3" xfId="289" xr:uid="{00000000-0005-0000-0000-000092010000}"/>
    <cellStyle name="Millares 32 2 3 2" xfId="774" xr:uid="{00000000-0005-0000-0000-000093010000}"/>
    <cellStyle name="Millares 32 2 4" xfId="613" xr:uid="{00000000-0005-0000-0000-000094010000}"/>
    <cellStyle name="Millares 32 3" xfId="364" xr:uid="{00000000-0005-0000-0000-000095010000}"/>
    <cellStyle name="Millares 32 3 2" xfId="849" xr:uid="{00000000-0005-0000-0000-000096010000}"/>
    <cellStyle name="Millares 32 4" xfId="203" xr:uid="{00000000-0005-0000-0000-000097010000}"/>
    <cellStyle name="Millares 32 4 2" xfId="688" xr:uid="{00000000-0005-0000-0000-000098010000}"/>
    <cellStyle name="Millares 32 5" xfId="527" xr:uid="{00000000-0005-0000-0000-000099010000}"/>
    <cellStyle name="Millares 33" xfId="60" xr:uid="{00000000-0005-0000-0000-00009A010000}"/>
    <cellStyle name="Millares 33 2" xfId="146" xr:uid="{00000000-0005-0000-0000-00009B010000}"/>
    <cellStyle name="Millares 33 2 2" xfId="468" xr:uid="{00000000-0005-0000-0000-00009C010000}"/>
    <cellStyle name="Millares 33 2 2 2" xfId="953" xr:uid="{00000000-0005-0000-0000-00009D010000}"/>
    <cellStyle name="Millares 33 2 3" xfId="307" xr:uid="{00000000-0005-0000-0000-00009E010000}"/>
    <cellStyle name="Millares 33 2 3 2" xfId="792" xr:uid="{00000000-0005-0000-0000-00009F010000}"/>
    <cellStyle name="Millares 33 2 4" xfId="631" xr:uid="{00000000-0005-0000-0000-0000A0010000}"/>
    <cellStyle name="Millares 33 3" xfId="382" xr:uid="{00000000-0005-0000-0000-0000A1010000}"/>
    <cellStyle name="Millares 33 3 2" xfId="867" xr:uid="{00000000-0005-0000-0000-0000A2010000}"/>
    <cellStyle name="Millares 33 4" xfId="221" xr:uid="{00000000-0005-0000-0000-0000A3010000}"/>
    <cellStyle name="Millares 33 4 2" xfId="706" xr:uid="{00000000-0005-0000-0000-0000A4010000}"/>
    <cellStyle name="Millares 33 5" xfId="545" xr:uid="{00000000-0005-0000-0000-0000A5010000}"/>
    <cellStyle name="Millares 34" xfId="49" xr:uid="{00000000-0005-0000-0000-0000A6010000}"/>
    <cellStyle name="Millares 34 2" xfId="135" xr:uid="{00000000-0005-0000-0000-0000A7010000}"/>
    <cellStyle name="Millares 34 2 2" xfId="457" xr:uid="{00000000-0005-0000-0000-0000A8010000}"/>
    <cellStyle name="Millares 34 2 2 2" xfId="942" xr:uid="{00000000-0005-0000-0000-0000A9010000}"/>
    <cellStyle name="Millares 34 2 3" xfId="296" xr:uid="{00000000-0005-0000-0000-0000AA010000}"/>
    <cellStyle name="Millares 34 2 3 2" xfId="781" xr:uid="{00000000-0005-0000-0000-0000AB010000}"/>
    <cellStyle name="Millares 34 2 4" xfId="620" xr:uid="{00000000-0005-0000-0000-0000AC010000}"/>
    <cellStyle name="Millares 34 3" xfId="371" xr:uid="{00000000-0005-0000-0000-0000AD010000}"/>
    <cellStyle name="Millares 34 3 2" xfId="856" xr:uid="{00000000-0005-0000-0000-0000AE010000}"/>
    <cellStyle name="Millares 34 4" xfId="210" xr:uid="{00000000-0005-0000-0000-0000AF010000}"/>
    <cellStyle name="Millares 34 4 2" xfId="695" xr:uid="{00000000-0005-0000-0000-0000B0010000}"/>
    <cellStyle name="Millares 34 5" xfId="534" xr:uid="{00000000-0005-0000-0000-0000B1010000}"/>
    <cellStyle name="Millares 35" xfId="66" xr:uid="{00000000-0005-0000-0000-0000B2010000}"/>
    <cellStyle name="Millares 35 2" xfId="152" xr:uid="{00000000-0005-0000-0000-0000B3010000}"/>
    <cellStyle name="Millares 35 2 2" xfId="474" xr:uid="{00000000-0005-0000-0000-0000B4010000}"/>
    <cellStyle name="Millares 35 2 2 2" xfId="959" xr:uid="{00000000-0005-0000-0000-0000B5010000}"/>
    <cellStyle name="Millares 35 2 3" xfId="313" xr:uid="{00000000-0005-0000-0000-0000B6010000}"/>
    <cellStyle name="Millares 35 2 3 2" xfId="798" xr:uid="{00000000-0005-0000-0000-0000B7010000}"/>
    <cellStyle name="Millares 35 2 4" xfId="637" xr:uid="{00000000-0005-0000-0000-0000B8010000}"/>
    <cellStyle name="Millares 35 3" xfId="388" xr:uid="{00000000-0005-0000-0000-0000B9010000}"/>
    <cellStyle name="Millares 35 3 2" xfId="873" xr:uid="{00000000-0005-0000-0000-0000BA010000}"/>
    <cellStyle name="Millares 35 4" xfId="227" xr:uid="{00000000-0005-0000-0000-0000BB010000}"/>
    <cellStyle name="Millares 35 4 2" xfId="712" xr:uid="{00000000-0005-0000-0000-0000BC010000}"/>
    <cellStyle name="Millares 35 5" xfId="551" xr:uid="{00000000-0005-0000-0000-0000BD010000}"/>
    <cellStyle name="Millares 36" xfId="44" xr:uid="{00000000-0005-0000-0000-0000BE010000}"/>
    <cellStyle name="Millares 36 2" xfId="130" xr:uid="{00000000-0005-0000-0000-0000BF010000}"/>
    <cellStyle name="Millares 36 2 2" xfId="452" xr:uid="{00000000-0005-0000-0000-0000C0010000}"/>
    <cellStyle name="Millares 36 2 2 2" xfId="937" xr:uid="{00000000-0005-0000-0000-0000C1010000}"/>
    <cellStyle name="Millares 36 2 3" xfId="291" xr:uid="{00000000-0005-0000-0000-0000C2010000}"/>
    <cellStyle name="Millares 36 2 3 2" xfId="776" xr:uid="{00000000-0005-0000-0000-0000C3010000}"/>
    <cellStyle name="Millares 36 2 4" xfId="615" xr:uid="{00000000-0005-0000-0000-0000C4010000}"/>
    <cellStyle name="Millares 36 3" xfId="366" xr:uid="{00000000-0005-0000-0000-0000C5010000}"/>
    <cellStyle name="Millares 36 3 2" xfId="851" xr:uid="{00000000-0005-0000-0000-0000C6010000}"/>
    <cellStyle name="Millares 36 4" xfId="205" xr:uid="{00000000-0005-0000-0000-0000C7010000}"/>
    <cellStyle name="Millares 36 4 2" xfId="690" xr:uid="{00000000-0005-0000-0000-0000C8010000}"/>
    <cellStyle name="Millares 36 5" xfId="529" xr:uid="{00000000-0005-0000-0000-0000C9010000}"/>
    <cellStyle name="Millares 37" xfId="79" xr:uid="{00000000-0005-0000-0000-0000CA010000}"/>
    <cellStyle name="Millares 37 2" xfId="165" xr:uid="{00000000-0005-0000-0000-0000CB010000}"/>
    <cellStyle name="Millares 37 2 2" xfId="487" xr:uid="{00000000-0005-0000-0000-0000CC010000}"/>
    <cellStyle name="Millares 37 2 2 2" xfId="972" xr:uid="{00000000-0005-0000-0000-0000CD010000}"/>
    <cellStyle name="Millares 37 2 3" xfId="326" xr:uid="{00000000-0005-0000-0000-0000CE010000}"/>
    <cellStyle name="Millares 37 2 3 2" xfId="811" xr:uid="{00000000-0005-0000-0000-0000CF010000}"/>
    <cellStyle name="Millares 37 2 4" xfId="650" xr:uid="{00000000-0005-0000-0000-0000D0010000}"/>
    <cellStyle name="Millares 37 3" xfId="401" xr:uid="{00000000-0005-0000-0000-0000D1010000}"/>
    <cellStyle name="Millares 37 3 2" xfId="886" xr:uid="{00000000-0005-0000-0000-0000D2010000}"/>
    <cellStyle name="Millares 37 4" xfId="240" xr:uid="{00000000-0005-0000-0000-0000D3010000}"/>
    <cellStyle name="Millares 37 4 2" xfId="725" xr:uid="{00000000-0005-0000-0000-0000D4010000}"/>
    <cellStyle name="Millares 37 5" xfId="564" xr:uid="{00000000-0005-0000-0000-0000D5010000}"/>
    <cellStyle name="Millares 38" xfId="85" xr:uid="{00000000-0005-0000-0000-0000D6010000}"/>
    <cellStyle name="Millares 38 2" xfId="171" xr:uid="{00000000-0005-0000-0000-0000D7010000}"/>
    <cellStyle name="Millares 38 2 2" xfId="493" xr:uid="{00000000-0005-0000-0000-0000D8010000}"/>
    <cellStyle name="Millares 38 2 2 2" xfId="978" xr:uid="{00000000-0005-0000-0000-0000D9010000}"/>
    <cellStyle name="Millares 38 2 3" xfId="332" xr:uid="{00000000-0005-0000-0000-0000DA010000}"/>
    <cellStyle name="Millares 38 2 3 2" xfId="817" xr:uid="{00000000-0005-0000-0000-0000DB010000}"/>
    <cellStyle name="Millares 38 2 4" xfId="656" xr:uid="{00000000-0005-0000-0000-0000DC010000}"/>
    <cellStyle name="Millares 38 3" xfId="407" xr:uid="{00000000-0005-0000-0000-0000DD010000}"/>
    <cellStyle name="Millares 38 3 2" xfId="892" xr:uid="{00000000-0005-0000-0000-0000DE010000}"/>
    <cellStyle name="Millares 38 4" xfId="246" xr:uid="{00000000-0005-0000-0000-0000DF010000}"/>
    <cellStyle name="Millares 38 4 2" xfId="731" xr:uid="{00000000-0005-0000-0000-0000E0010000}"/>
    <cellStyle name="Millares 38 5" xfId="570" xr:uid="{00000000-0005-0000-0000-0000E1010000}"/>
    <cellStyle name="Millares 39" xfId="65" xr:uid="{00000000-0005-0000-0000-0000E2010000}"/>
    <cellStyle name="Millares 39 2" xfId="151" xr:uid="{00000000-0005-0000-0000-0000E3010000}"/>
    <cellStyle name="Millares 39 2 2" xfId="473" xr:uid="{00000000-0005-0000-0000-0000E4010000}"/>
    <cellStyle name="Millares 39 2 2 2" xfId="958" xr:uid="{00000000-0005-0000-0000-0000E5010000}"/>
    <cellStyle name="Millares 39 2 3" xfId="312" xr:uid="{00000000-0005-0000-0000-0000E6010000}"/>
    <cellStyle name="Millares 39 2 3 2" xfId="797" xr:uid="{00000000-0005-0000-0000-0000E7010000}"/>
    <cellStyle name="Millares 39 2 4" xfId="636" xr:uid="{00000000-0005-0000-0000-0000E8010000}"/>
    <cellStyle name="Millares 39 3" xfId="387" xr:uid="{00000000-0005-0000-0000-0000E9010000}"/>
    <cellStyle name="Millares 39 3 2" xfId="872" xr:uid="{00000000-0005-0000-0000-0000EA010000}"/>
    <cellStyle name="Millares 39 4" xfId="226" xr:uid="{00000000-0005-0000-0000-0000EB010000}"/>
    <cellStyle name="Millares 39 4 2" xfId="711" xr:uid="{00000000-0005-0000-0000-0000EC010000}"/>
    <cellStyle name="Millares 39 5" xfId="550" xr:uid="{00000000-0005-0000-0000-0000ED010000}"/>
    <cellStyle name="Millares 4" xfId="6" xr:uid="{00000000-0005-0000-0000-0000EE010000}"/>
    <cellStyle name="Millares 4 10" xfId="516" xr:uid="{00000000-0005-0000-0000-0000EF010000}"/>
    <cellStyle name="Millares 4 2" xfId="7" xr:uid="{00000000-0005-0000-0000-0000F0010000}"/>
    <cellStyle name="Millares 4 2 2" xfId="8" xr:uid="{00000000-0005-0000-0000-0000F1010000}"/>
    <cellStyle name="Millares 4 3" xfId="33" xr:uid="{00000000-0005-0000-0000-0000F2010000}"/>
    <cellStyle name="Millares 4 3 2" xfId="75" xr:uid="{00000000-0005-0000-0000-0000F3010000}"/>
    <cellStyle name="Millares 4 3 2 2" xfId="161" xr:uid="{00000000-0005-0000-0000-0000F4010000}"/>
    <cellStyle name="Millares 4 3 2 2 2" xfId="483" xr:uid="{00000000-0005-0000-0000-0000F5010000}"/>
    <cellStyle name="Millares 4 3 2 2 2 2" xfId="968" xr:uid="{00000000-0005-0000-0000-0000F6010000}"/>
    <cellStyle name="Millares 4 3 2 2 3" xfId="322" xr:uid="{00000000-0005-0000-0000-0000F7010000}"/>
    <cellStyle name="Millares 4 3 2 2 3 2" xfId="807" xr:uid="{00000000-0005-0000-0000-0000F8010000}"/>
    <cellStyle name="Millares 4 3 2 2 4" xfId="646" xr:uid="{00000000-0005-0000-0000-0000F9010000}"/>
    <cellStyle name="Millares 4 3 2 3" xfId="397" xr:uid="{00000000-0005-0000-0000-0000FA010000}"/>
    <cellStyle name="Millares 4 3 2 3 2" xfId="882" xr:uid="{00000000-0005-0000-0000-0000FB010000}"/>
    <cellStyle name="Millares 4 3 2 4" xfId="236" xr:uid="{00000000-0005-0000-0000-0000FC010000}"/>
    <cellStyle name="Millares 4 3 2 4 2" xfId="721" xr:uid="{00000000-0005-0000-0000-0000FD010000}"/>
    <cellStyle name="Millares 4 3 2 5" xfId="560" xr:uid="{00000000-0005-0000-0000-0000FE010000}"/>
    <cellStyle name="Millares 4 3 3" xfId="99" xr:uid="{00000000-0005-0000-0000-0000FF010000}"/>
    <cellStyle name="Millares 4 3 3 2" xfId="185" xr:uid="{00000000-0005-0000-0000-000000020000}"/>
    <cellStyle name="Millares 4 3 3 2 2" xfId="507" xr:uid="{00000000-0005-0000-0000-000001020000}"/>
    <cellStyle name="Millares 4 3 3 2 2 2" xfId="992" xr:uid="{00000000-0005-0000-0000-000002020000}"/>
    <cellStyle name="Millares 4 3 3 2 3" xfId="346" xr:uid="{00000000-0005-0000-0000-000003020000}"/>
    <cellStyle name="Millares 4 3 3 2 3 2" xfId="831" xr:uid="{00000000-0005-0000-0000-000004020000}"/>
    <cellStyle name="Millares 4 3 3 2 4" xfId="670" xr:uid="{00000000-0005-0000-0000-000005020000}"/>
    <cellStyle name="Millares 4 3 3 3" xfId="421" xr:uid="{00000000-0005-0000-0000-000006020000}"/>
    <cellStyle name="Millares 4 3 3 3 2" xfId="906" xr:uid="{00000000-0005-0000-0000-000007020000}"/>
    <cellStyle name="Millares 4 3 3 4" xfId="260" xr:uid="{00000000-0005-0000-0000-000008020000}"/>
    <cellStyle name="Millares 4 3 3 4 2" xfId="745" xr:uid="{00000000-0005-0000-0000-000009020000}"/>
    <cellStyle name="Millares 4 3 3 5" xfId="584" xr:uid="{00000000-0005-0000-0000-00000A020000}"/>
    <cellStyle name="Millares 4 3 4" xfId="123" xr:uid="{00000000-0005-0000-0000-00000B020000}"/>
    <cellStyle name="Millares 4 3 4 2" xfId="445" xr:uid="{00000000-0005-0000-0000-00000C020000}"/>
    <cellStyle name="Millares 4 3 4 2 2" xfId="930" xr:uid="{00000000-0005-0000-0000-00000D020000}"/>
    <cellStyle name="Millares 4 3 4 3" xfId="284" xr:uid="{00000000-0005-0000-0000-00000E020000}"/>
    <cellStyle name="Millares 4 3 4 3 2" xfId="769" xr:uid="{00000000-0005-0000-0000-00000F020000}"/>
    <cellStyle name="Millares 4 3 4 4" xfId="608" xr:uid="{00000000-0005-0000-0000-000010020000}"/>
    <cellStyle name="Millares 4 3 5" xfId="113" xr:uid="{00000000-0005-0000-0000-000011020000}"/>
    <cellStyle name="Millares 4 3 5 2" xfId="435" xr:uid="{00000000-0005-0000-0000-000012020000}"/>
    <cellStyle name="Millares 4 3 5 2 2" xfId="920" xr:uid="{00000000-0005-0000-0000-000013020000}"/>
    <cellStyle name="Millares 4 3 5 3" xfId="274" xr:uid="{00000000-0005-0000-0000-000014020000}"/>
    <cellStyle name="Millares 4 3 5 3 2" xfId="759" xr:uid="{00000000-0005-0000-0000-000015020000}"/>
    <cellStyle name="Millares 4 3 5 4" xfId="598" xr:uid="{00000000-0005-0000-0000-000016020000}"/>
    <cellStyle name="Millares 4 3 6" xfId="359" xr:uid="{00000000-0005-0000-0000-000017020000}"/>
    <cellStyle name="Millares 4 3 6 2" xfId="844" xr:uid="{00000000-0005-0000-0000-000018020000}"/>
    <cellStyle name="Millares 4 3 7" xfId="198" xr:uid="{00000000-0005-0000-0000-000019020000}"/>
    <cellStyle name="Millares 4 3 7 2" xfId="683" xr:uid="{00000000-0005-0000-0000-00001A020000}"/>
    <cellStyle name="Millares 4 3 8" xfId="522" xr:uid="{00000000-0005-0000-0000-00001B020000}"/>
    <cellStyle name="Millares 4 4" xfId="47" xr:uid="{00000000-0005-0000-0000-00001C020000}"/>
    <cellStyle name="Millares 4 4 2" xfId="133" xr:uid="{00000000-0005-0000-0000-00001D020000}"/>
    <cellStyle name="Millares 4 4 2 2" xfId="455" xr:uid="{00000000-0005-0000-0000-00001E020000}"/>
    <cellStyle name="Millares 4 4 2 2 2" xfId="940" xr:uid="{00000000-0005-0000-0000-00001F020000}"/>
    <cellStyle name="Millares 4 4 2 3" xfId="294" xr:uid="{00000000-0005-0000-0000-000020020000}"/>
    <cellStyle name="Millares 4 4 2 3 2" xfId="779" xr:uid="{00000000-0005-0000-0000-000021020000}"/>
    <cellStyle name="Millares 4 4 2 4" xfId="618" xr:uid="{00000000-0005-0000-0000-000022020000}"/>
    <cellStyle name="Millares 4 4 3" xfId="369" xr:uid="{00000000-0005-0000-0000-000023020000}"/>
    <cellStyle name="Millares 4 4 3 2" xfId="854" xr:uid="{00000000-0005-0000-0000-000024020000}"/>
    <cellStyle name="Millares 4 4 4" xfId="208" xr:uid="{00000000-0005-0000-0000-000025020000}"/>
    <cellStyle name="Millares 4 4 4 2" xfId="693" xr:uid="{00000000-0005-0000-0000-000026020000}"/>
    <cellStyle name="Millares 4 4 5" xfId="532" xr:uid="{00000000-0005-0000-0000-000027020000}"/>
    <cellStyle name="Millares 4 5" xfId="92" xr:uid="{00000000-0005-0000-0000-000028020000}"/>
    <cellStyle name="Millares 4 5 2" xfId="178" xr:uid="{00000000-0005-0000-0000-000029020000}"/>
    <cellStyle name="Millares 4 5 2 2" xfId="500" xr:uid="{00000000-0005-0000-0000-00002A020000}"/>
    <cellStyle name="Millares 4 5 2 2 2" xfId="985" xr:uid="{00000000-0005-0000-0000-00002B020000}"/>
    <cellStyle name="Millares 4 5 2 3" xfId="339" xr:uid="{00000000-0005-0000-0000-00002C020000}"/>
    <cellStyle name="Millares 4 5 2 3 2" xfId="824" xr:uid="{00000000-0005-0000-0000-00002D020000}"/>
    <cellStyle name="Millares 4 5 2 4" xfId="663" xr:uid="{00000000-0005-0000-0000-00002E020000}"/>
    <cellStyle name="Millares 4 5 3" xfId="414" xr:uid="{00000000-0005-0000-0000-00002F020000}"/>
    <cellStyle name="Millares 4 5 3 2" xfId="899" xr:uid="{00000000-0005-0000-0000-000030020000}"/>
    <cellStyle name="Millares 4 5 4" xfId="253" xr:uid="{00000000-0005-0000-0000-000031020000}"/>
    <cellStyle name="Millares 4 5 4 2" xfId="738" xr:uid="{00000000-0005-0000-0000-000032020000}"/>
    <cellStyle name="Millares 4 5 5" xfId="577" xr:uid="{00000000-0005-0000-0000-000033020000}"/>
    <cellStyle name="Millares 4 6" xfId="116" xr:uid="{00000000-0005-0000-0000-000034020000}"/>
    <cellStyle name="Millares 4 6 2" xfId="438" xr:uid="{00000000-0005-0000-0000-000035020000}"/>
    <cellStyle name="Millares 4 6 2 2" xfId="923" xr:uid="{00000000-0005-0000-0000-000036020000}"/>
    <cellStyle name="Millares 4 6 3" xfId="277" xr:uid="{00000000-0005-0000-0000-000037020000}"/>
    <cellStyle name="Millares 4 6 3 2" xfId="762" xr:uid="{00000000-0005-0000-0000-000038020000}"/>
    <cellStyle name="Millares 4 6 4" xfId="601" xr:uid="{00000000-0005-0000-0000-000039020000}"/>
    <cellStyle name="Millares 4 7" xfId="106" xr:uid="{00000000-0005-0000-0000-00003A020000}"/>
    <cellStyle name="Millares 4 7 2" xfId="428" xr:uid="{00000000-0005-0000-0000-00003B020000}"/>
    <cellStyle name="Millares 4 7 2 2" xfId="913" xr:uid="{00000000-0005-0000-0000-00003C020000}"/>
    <cellStyle name="Millares 4 7 3" xfId="267" xr:uid="{00000000-0005-0000-0000-00003D020000}"/>
    <cellStyle name="Millares 4 7 3 2" xfId="752" xr:uid="{00000000-0005-0000-0000-00003E020000}"/>
    <cellStyle name="Millares 4 7 4" xfId="591" xr:uid="{00000000-0005-0000-0000-00003F020000}"/>
    <cellStyle name="Millares 4 8" xfId="352" xr:uid="{00000000-0005-0000-0000-000040020000}"/>
    <cellStyle name="Millares 4 8 2" xfId="837" xr:uid="{00000000-0005-0000-0000-000041020000}"/>
    <cellStyle name="Millares 4 9" xfId="191" xr:uid="{00000000-0005-0000-0000-000042020000}"/>
    <cellStyle name="Millares 4 9 2" xfId="676" xr:uid="{00000000-0005-0000-0000-000043020000}"/>
    <cellStyle name="Millares 40" xfId="45" xr:uid="{00000000-0005-0000-0000-000044020000}"/>
    <cellStyle name="Millares 40 2" xfId="131" xr:uid="{00000000-0005-0000-0000-000045020000}"/>
    <cellStyle name="Millares 40 2 2" xfId="453" xr:uid="{00000000-0005-0000-0000-000046020000}"/>
    <cellStyle name="Millares 40 2 2 2" xfId="938" xr:uid="{00000000-0005-0000-0000-000047020000}"/>
    <cellStyle name="Millares 40 2 3" xfId="292" xr:uid="{00000000-0005-0000-0000-000048020000}"/>
    <cellStyle name="Millares 40 2 3 2" xfId="777" xr:uid="{00000000-0005-0000-0000-000049020000}"/>
    <cellStyle name="Millares 40 2 4" xfId="616" xr:uid="{00000000-0005-0000-0000-00004A020000}"/>
    <cellStyle name="Millares 40 3" xfId="367" xr:uid="{00000000-0005-0000-0000-00004B020000}"/>
    <cellStyle name="Millares 40 3 2" xfId="852" xr:uid="{00000000-0005-0000-0000-00004C020000}"/>
    <cellStyle name="Millares 40 4" xfId="206" xr:uid="{00000000-0005-0000-0000-00004D020000}"/>
    <cellStyle name="Millares 40 4 2" xfId="691" xr:uid="{00000000-0005-0000-0000-00004E020000}"/>
    <cellStyle name="Millares 40 5" xfId="530" xr:uid="{00000000-0005-0000-0000-00004F020000}"/>
    <cellStyle name="Millares 41" xfId="59" xr:uid="{00000000-0005-0000-0000-000050020000}"/>
    <cellStyle name="Millares 41 2" xfId="145" xr:uid="{00000000-0005-0000-0000-000051020000}"/>
    <cellStyle name="Millares 41 2 2" xfId="467" xr:uid="{00000000-0005-0000-0000-000052020000}"/>
    <cellStyle name="Millares 41 2 2 2" xfId="952" xr:uid="{00000000-0005-0000-0000-000053020000}"/>
    <cellStyle name="Millares 41 2 3" xfId="306" xr:uid="{00000000-0005-0000-0000-000054020000}"/>
    <cellStyle name="Millares 41 2 3 2" xfId="791" xr:uid="{00000000-0005-0000-0000-000055020000}"/>
    <cellStyle name="Millares 41 2 4" xfId="630" xr:uid="{00000000-0005-0000-0000-000056020000}"/>
    <cellStyle name="Millares 41 3" xfId="381" xr:uid="{00000000-0005-0000-0000-000057020000}"/>
    <cellStyle name="Millares 41 3 2" xfId="866" xr:uid="{00000000-0005-0000-0000-000058020000}"/>
    <cellStyle name="Millares 41 4" xfId="220" xr:uid="{00000000-0005-0000-0000-000059020000}"/>
    <cellStyle name="Millares 41 4 2" xfId="705" xr:uid="{00000000-0005-0000-0000-00005A020000}"/>
    <cellStyle name="Millares 41 5" xfId="544" xr:uid="{00000000-0005-0000-0000-00005B020000}"/>
    <cellStyle name="Millares 42" xfId="91" xr:uid="{00000000-0005-0000-0000-00005C020000}"/>
    <cellStyle name="Millares 42 2" xfId="177" xr:uid="{00000000-0005-0000-0000-00005D020000}"/>
    <cellStyle name="Millares 42 2 2" xfId="499" xr:uid="{00000000-0005-0000-0000-00005E020000}"/>
    <cellStyle name="Millares 42 2 2 2" xfId="984" xr:uid="{00000000-0005-0000-0000-00005F020000}"/>
    <cellStyle name="Millares 42 2 3" xfId="338" xr:uid="{00000000-0005-0000-0000-000060020000}"/>
    <cellStyle name="Millares 42 2 3 2" xfId="823" xr:uid="{00000000-0005-0000-0000-000061020000}"/>
    <cellStyle name="Millares 42 2 4" xfId="662" xr:uid="{00000000-0005-0000-0000-000062020000}"/>
    <cellStyle name="Millares 42 3" xfId="413" xr:uid="{00000000-0005-0000-0000-000063020000}"/>
    <cellStyle name="Millares 42 3 2" xfId="898" xr:uid="{00000000-0005-0000-0000-000064020000}"/>
    <cellStyle name="Millares 42 4" xfId="252" xr:uid="{00000000-0005-0000-0000-000065020000}"/>
    <cellStyle name="Millares 42 4 2" xfId="737" xr:uid="{00000000-0005-0000-0000-000066020000}"/>
    <cellStyle name="Millares 42 5" xfId="576" xr:uid="{00000000-0005-0000-0000-000067020000}"/>
    <cellStyle name="Millares 43" xfId="50" xr:uid="{00000000-0005-0000-0000-000068020000}"/>
    <cellStyle name="Millares 43 2" xfId="136" xr:uid="{00000000-0005-0000-0000-000069020000}"/>
    <cellStyle name="Millares 43 2 2" xfId="458" xr:uid="{00000000-0005-0000-0000-00006A020000}"/>
    <cellStyle name="Millares 43 2 2 2" xfId="943" xr:uid="{00000000-0005-0000-0000-00006B020000}"/>
    <cellStyle name="Millares 43 2 3" xfId="297" xr:uid="{00000000-0005-0000-0000-00006C020000}"/>
    <cellStyle name="Millares 43 2 3 2" xfId="782" xr:uid="{00000000-0005-0000-0000-00006D020000}"/>
    <cellStyle name="Millares 43 2 4" xfId="621" xr:uid="{00000000-0005-0000-0000-00006E020000}"/>
    <cellStyle name="Millares 43 3" xfId="372" xr:uid="{00000000-0005-0000-0000-00006F020000}"/>
    <cellStyle name="Millares 43 3 2" xfId="857" xr:uid="{00000000-0005-0000-0000-000070020000}"/>
    <cellStyle name="Millares 43 4" xfId="211" xr:uid="{00000000-0005-0000-0000-000071020000}"/>
    <cellStyle name="Millares 43 4 2" xfId="696" xr:uid="{00000000-0005-0000-0000-000072020000}"/>
    <cellStyle name="Millares 43 5" xfId="535" xr:uid="{00000000-0005-0000-0000-000073020000}"/>
    <cellStyle name="Millares 44" xfId="77" xr:uid="{00000000-0005-0000-0000-000074020000}"/>
    <cellStyle name="Millares 44 2" xfId="163" xr:uid="{00000000-0005-0000-0000-000075020000}"/>
    <cellStyle name="Millares 44 2 2" xfId="485" xr:uid="{00000000-0005-0000-0000-000076020000}"/>
    <cellStyle name="Millares 44 2 2 2" xfId="970" xr:uid="{00000000-0005-0000-0000-000077020000}"/>
    <cellStyle name="Millares 44 2 3" xfId="324" xr:uid="{00000000-0005-0000-0000-000078020000}"/>
    <cellStyle name="Millares 44 2 3 2" xfId="809" xr:uid="{00000000-0005-0000-0000-000079020000}"/>
    <cellStyle name="Millares 44 2 4" xfId="648" xr:uid="{00000000-0005-0000-0000-00007A020000}"/>
    <cellStyle name="Millares 44 3" xfId="399" xr:uid="{00000000-0005-0000-0000-00007B020000}"/>
    <cellStyle name="Millares 44 3 2" xfId="884" xr:uid="{00000000-0005-0000-0000-00007C020000}"/>
    <cellStyle name="Millares 44 4" xfId="238" xr:uid="{00000000-0005-0000-0000-00007D020000}"/>
    <cellStyle name="Millares 44 4 2" xfId="723" xr:uid="{00000000-0005-0000-0000-00007E020000}"/>
    <cellStyle name="Millares 44 5" xfId="562" xr:uid="{00000000-0005-0000-0000-00007F020000}"/>
    <cellStyle name="Millares 45" xfId="89" xr:uid="{00000000-0005-0000-0000-000080020000}"/>
    <cellStyle name="Millares 45 2" xfId="175" xr:uid="{00000000-0005-0000-0000-000081020000}"/>
    <cellStyle name="Millares 45 2 2" xfId="497" xr:uid="{00000000-0005-0000-0000-000082020000}"/>
    <cellStyle name="Millares 45 2 2 2" xfId="982" xr:uid="{00000000-0005-0000-0000-000083020000}"/>
    <cellStyle name="Millares 45 2 3" xfId="336" xr:uid="{00000000-0005-0000-0000-000084020000}"/>
    <cellStyle name="Millares 45 2 3 2" xfId="821" xr:uid="{00000000-0005-0000-0000-000085020000}"/>
    <cellStyle name="Millares 45 2 4" xfId="660" xr:uid="{00000000-0005-0000-0000-000086020000}"/>
    <cellStyle name="Millares 45 3" xfId="411" xr:uid="{00000000-0005-0000-0000-000087020000}"/>
    <cellStyle name="Millares 45 3 2" xfId="896" xr:uid="{00000000-0005-0000-0000-000088020000}"/>
    <cellStyle name="Millares 45 4" xfId="250" xr:uid="{00000000-0005-0000-0000-000089020000}"/>
    <cellStyle name="Millares 45 4 2" xfId="735" xr:uid="{00000000-0005-0000-0000-00008A020000}"/>
    <cellStyle name="Millares 45 5" xfId="574" xr:uid="{00000000-0005-0000-0000-00008B020000}"/>
    <cellStyle name="Millares 46" xfId="87" xr:uid="{00000000-0005-0000-0000-00008C020000}"/>
    <cellStyle name="Millares 46 2" xfId="173" xr:uid="{00000000-0005-0000-0000-00008D020000}"/>
    <cellStyle name="Millares 46 2 2" xfId="495" xr:uid="{00000000-0005-0000-0000-00008E020000}"/>
    <cellStyle name="Millares 46 2 2 2" xfId="980" xr:uid="{00000000-0005-0000-0000-00008F020000}"/>
    <cellStyle name="Millares 46 2 3" xfId="334" xr:uid="{00000000-0005-0000-0000-000090020000}"/>
    <cellStyle name="Millares 46 2 3 2" xfId="819" xr:uid="{00000000-0005-0000-0000-000091020000}"/>
    <cellStyle name="Millares 46 2 4" xfId="658" xr:uid="{00000000-0005-0000-0000-000092020000}"/>
    <cellStyle name="Millares 46 3" xfId="409" xr:uid="{00000000-0005-0000-0000-000093020000}"/>
    <cellStyle name="Millares 46 3 2" xfId="894" xr:uid="{00000000-0005-0000-0000-000094020000}"/>
    <cellStyle name="Millares 46 4" xfId="248" xr:uid="{00000000-0005-0000-0000-000095020000}"/>
    <cellStyle name="Millares 46 4 2" xfId="733" xr:uid="{00000000-0005-0000-0000-000096020000}"/>
    <cellStyle name="Millares 46 5" xfId="572" xr:uid="{00000000-0005-0000-0000-000097020000}"/>
    <cellStyle name="Millares 47" xfId="53" xr:uid="{00000000-0005-0000-0000-000098020000}"/>
    <cellStyle name="Millares 47 2" xfId="139" xr:uid="{00000000-0005-0000-0000-000099020000}"/>
    <cellStyle name="Millares 47 2 2" xfId="461" xr:uid="{00000000-0005-0000-0000-00009A020000}"/>
    <cellStyle name="Millares 47 2 2 2" xfId="946" xr:uid="{00000000-0005-0000-0000-00009B020000}"/>
    <cellStyle name="Millares 47 2 3" xfId="300" xr:uid="{00000000-0005-0000-0000-00009C020000}"/>
    <cellStyle name="Millares 47 2 3 2" xfId="785" xr:uid="{00000000-0005-0000-0000-00009D020000}"/>
    <cellStyle name="Millares 47 2 4" xfId="624" xr:uid="{00000000-0005-0000-0000-00009E020000}"/>
    <cellStyle name="Millares 47 3" xfId="375" xr:uid="{00000000-0005-0000-0000-00009F020000}"/>
    <cellStyle name="Millares 47 3 2" xfId="860" xr:uid="{00000000-0005-0000-0000-0000A0020000}"/>
    <cellStyle name="Millares 47 4" xfId="214" xr:uid="{00000000-0005-0000-0000-0000A1020000}"/>
    <cellStyle name="Millares 47 4 2" xfId="699" xr:uid="{00000000-0005-0000-0000-0000A2020000}"/>
    <cellStyle name="Millares 47 5" xfId="538" xr:uid="{00000000-0005-0000-0000-0000A3020000}"/>
    <cellStyle name="Millares 48" xfId="104" xr:uid="{00000000-0005-0000-0000-0000A4020000}"/>
    <cellStyle name="Millares 48 2" xfId="190" xr:uid="{00000000-0005-0000-0000-0000A5020000}"/>
    <cellStyle name="Millares 48 2 2" xfId="512" xr:uid="{00000000-0005-0000-0000-0000A6020000}"/>
    <cellStyle name="Millares 48 2 2 2" xfId="997" xr:uid="{00000000-0005-0000-0000-0000A7020000}"/>
    <cellStyle name="Millares 48 2 3" xfId="351" xr:uid="{00000000-0005-0000-0000-0000A8020000}"/>
    <cellStyle name="Millares 48 2 3 2" xfId="836" xr:uid="{00000000-0005-0000-0000-0000A9020000}"/>
    <cellStyle name="Millares 48 2 4" xfId="675" xr:uid="{00000000-0005-0000-0000-0000AA020000}"/>
    <cellStyle name="Millares 48 3" xfId="426" xr:uid="{00000000-0005-0000-0000-0000AB020000}"/>
    <cellStyle name="Millares 48 3 2" xfId="911" xr:uid="{00000000-0005-0000-0000-0000AC020000}"/>
    <cellStyle name="Millares 48 4" xfId="265" xr:uid="{00000000-0005-0000-0000-0000AD020000}"/>
    <cellStyle name="Millares 48 4 2" xfId="750" xr:uid="{00000000-0005-0000-0000-0000AE020000}"/>
    <cellStyle name="Millares 48 5" xfId="589" xr:uid="{00000000-0005-0000-0000-0000AF020000}"/>
    <cellStyle name="Millares 49" xfId="102" xr:uid="{00000000-0005-0000-0000-0000B0020000}"/>
    <cellStyle name="Millares 49 2" xfId="188" xr:uid="{00000000-0005-0000-0000-0000B1020000}"/>
    <cellStyle name="Millares 49 2 2" xfId="510" xr:uid="{00000000-0005-0000-0000-0000B2020000}"/>
    <cellStyle name="Millares 49 2 2 2" xfId="995" xr:uid="{00000000-0005-0000-0000-0000B3020000}"/>
    <cellStyle name="Millares 49 2 3" xfId="349" xr:uid="{00000000-0005-0000-0000-0000B4020000}"/>
    <cellStyle name="Millares 49 2 3 2" xfId="834" xr:uid="{00000000-0005-0000-0000-0000B5020000}"/>
    <cellStyle name="Millares 49 2 4" xfId="673" xr:uid="{00000000-0005-0000-0000-0000B6020000}"/>
    <cellStyle name="Millares 49 3" xfId="424" xr:uid="{00000000-0005-0000-0000-0000B7020000}"/>
    <cellStyle name="Millares 49 3 2" xfId="909" xr:uid="{00000000-0005-0000-0000-0000B8020000}"/>
    <cellStyle name="Millares 49 4" xfId="263" xr:uid="{00000000-0005-0000-0000-0000B9020000}"/>
    <cellStyle name="Millares 49 4 2" xfId="748" xr:uid="{00000000-0005-0000-0000-0000BA020000}"/>
    <cellStyle name="Millares 49 5" xfId="587" xr:uid="{00000000-0005-0000-0000-0000BB020000}"/>
    <cellStyle name="Millares 5" xfId="28" xr:uid="{00000000-0005-0000-0000-0000BC020000}"/>
    <cellStyle name="Millares 5 2" xfId="70" xr:uid="{00000000-0005-0000-0000-0000BD020000}"/>
    <cellStyle name="Millares 5 2 2" xfId="156" xr:uid="{00000000-0005-0000-0000-0000BE020000}"/>
    <cellStyle name="Millares 5 2 2 2" xfId="478" xr:uid="{00000000-0005-0000-0000-0000BF020000}"/>
    <cellStyle name="Millares 5 2 2 2 2" xfId="963" xr:uid="{00000000-0005-0000-0000-0000C0020000}"/>
    <cellStyle name="Millares 5 2 2 3" xfId="317" xr:uid="{00000000-0005-0000-0000-0000C1020000}"/>
    <cellStyle name="Millares 5 2 2 3 2" xfId="802" xr:uid="{00000000-0005-0000-0000-0000C2020000}"/>
    <cellStyle name="Millares 5 2 2 4" xfId="641" xr:uid="{00000000-0005-0000-0000-0000C3020000}"/>
    <cellStyle name="Millares 5 2 3" xfId="392" xr:uid="{00000000-0005-0000-0000-0000C4020000}"/>
    <cellStyle name="Millares 5 2 3 2" xfId="877" xr:uid="{00000000-0005-0000-0000-0000C5020000}"/>
    <cellStyle name="Millares 5 2 4" xfId="231" xr:uid="{00000000-0005-0000-0000-0000C6020000}"/>
    <cellStyle name="Millares 5 2 4 2" xfId="716" xr:uid="{00000000-0005-0000-0000-0000C7020000}"/>
    <cellStyle name="Millares 5 2 5" xfId="555" xr:uid="{00000000-0005-0000-0000-0000C8020000}"/>
    <cellStyle name="Millares 5 3" xfId="96" xr:uid="{00000000-0005-0000-0000-0000C9020000}"/>
    <cellStyle name="Millares 5 3 2" xfId="182" xr:uid="{00000000-0005-0000-0000-0000CA020000}"/>
    <cellStyle name="Millares 5 3 2 2" xfId="504" xr:uid="{00000000-0005-0000-0000-0000CB020000}"/>
    <cellStyle name="Millares 5 3 2 2 2" xfId="989" xr:uid="{00000000-0005-0000-0000-0000CC020000}"/>
    <cellStyle name="Millares 5 3 2 3" xfId="343" xr:uid="{00000000-0005-0000-0000-0000CD020000}"/>
    <cellStyle name="Millares 5 3 2 3 2" xfId="828" xr:uid="{00000000-0005-0000-0000-0000CE020000}"/>
    <cellStyle name="Millares 5 3 2 4" xfId="667" xr:uid="{00000000-0005-0000-0000-0000CF020000}"/>
    <cellStyle name="Millares 5 3 3" xfId="418" xr:uid="{00000000-0005-0000-0000-0000D0020000}"/>
    <cellStyle name="Millares 5 3 3 2" xfId="903" xr:uid="{00000000-0005-0000-0000-0000D1020000}"/>
    <cellStyle name="Millares 5 3 4" xfId="257" xr:uid="{00000000-0005-0000-0000-0000D2020000}"/>
    <cellStyle name="Millares 5 3 4 2" xfId="742" xr:uid="{00000000-0005-0000-0000-0000D3020000}"/>
    <cellStyle name="Millares 5 3 5" xfId="581" xr:uid="{00000000-0005-0000-0000-0000D4020000}"/>
    <cellStyle name="Millares 5 4" xfId="120" xr:uid="{00000000-0005-0000-0000-0000D5020000}"/>
    <cellStyle name="Millares 5 4 2" xfId="442" xr:uid="{00000000-0005-0000-0000-0000D6020000}"/>
    <cellStyle name="Millares 5 4 2 2" xfId="927" xr:uid="{00000000-0005-0000-0000-0000D7020000}"/>
    <cellStyle name="Millares 5 4 3" xfId="281" xr:uid="{00000000-0005-0000-0000-0000D8020000}"/>
    <cellStyle name="Millares 5 4 3 2" xfId="766" xr:uid="{00000000-0005-0000-0000-0000D9020000}"/>
    <cellStyle name="Millares 5 4 4" xfId="605" xr:uid="{00000000-0005-0000-0000-0000DA020000}"/>
    <cellStyle name="Millares 5 5" xfId="110" xr:uid="{00000000-0005-0000-0000-0000DB020000}"/>
    <cellStyle name="Millares 5 5 2" xfId="432" xr:uid="{00000000-0005-0000-0000-0000DC020000}"/>
    <cellStyle name="Millares 5 5 2 2" xfId="917" xr:uid="{00000000-0005-0000-0000-0000DD020000}"/>
    <cellStyle name="Millares 5 5 3" xfId="271" xr:uid="{00000000-0005-0000-0000-0000DE020000}"/>
    <cellStyle name="Millares 5 5 3 2" xfId="756" xr:uid="{00000000-0005-0000-0000-0000DF020000}"/>
    <cellStyle name="Millares 5 5 4" xfId="595" xr:uid="{00000000-0005-0000-0000-0000E0020000}"/>
    <cellStyle name="Millares 5 6" xfId="356" xr:uid="{00000000-0005-0000-0000-0000E1020000}"/>
    <cellStyle name="Millares 5 6 2" xfId="841" xr:uid="{00000000-0005-0000-0000-0000E2020000}"/>
    <cellStyle name="Millares 5 7" xfId="195" xr:uid="{00000000-0005-0000-0000-0000E3020000}"/>
    <cellStyle name="Millares 5 7 2" xfId="680" xr:uid="{00000000-0005-0000-0000-0000E4020000}"/>
    <cellStyle name="Millares 5 8" xfId="519" xr:uid="{00000000-0005-0000-0000-0000E5020000}"/>
    <cellStyle name="Millares 50" xfId="88" xr:uid="{00000000-0005-0000-0000-0000E6020000}"/>
    <cellStyle name="Millares 50 2" xfId="174" xr:uid="{00000000-0005-0000-0000-0000E7020000}"/>
    <cellStyle name="Millares 50 2 2" xfId="496" xr:uid="{00000000-0005-0000-0000-0000E8020000}"/>
    <cellStyle name="Millares 50 2 2 2" xfId="981" xr:uid="{00000000-0005-0000-0000-0000E9020000}"/>
    <cellStyle name="Millares 50 2 3" xfId="335" xr:uid="{00000000-0005-0000-0000-0000EA020000}"/>
    <cellStyle name="Millares 50 2 3 2" xfId="820" xr:uid="{00000000-0005-0000-0000-0000EB020000}"/>
    <cellStyle name="Millares 50 2 4" xfId="659" xr:uid="{00000000-0005-0000-0000-0000EC020000}"/>
    <cellStyle name="Millares 50 3" xfId="410" xr:uid="{00000000-0005-0000-0000-0000ED020000}"/>
    <cellStyle name="Millares 50 3 2" xfId="895" xr:uid="{00000000-0005-0000-0000-0000EE020000}"/>
    <cellStyle name="Millares 50 4" xfId="249" xr:uid="{00000000-0005-0000-0000-0000EF020000}"/>
    <cellStyle name="Millares 50 4 2" xfId="734" xr:uid="{00000000-0005-0000-0000-0000F0020000}"/>
    <cellStyle name="Millares 50 5" xfId="573" xr:uid="{00000000-0005-0000-0000-0000F1020000}"/>
    <cellStyle name="Millares 51" xfId="86" xr:uid="{00000000-0005-0000-0000-0000F2020000}"/>
    <cellStyle name="Millares 51 2" xfId="172" xr:uid="{00000000-0005-0000-0000-0000F3020000}"/>
    <cellStyle name="Millares 51 2 2" xfId="494" xr:uid="{00000000-0005-0000-0000-0000F4020000}"/>
    <cellStyle name="Millares 51 2 2 2" xfId="979" xr:uid="{00000000-0005-0000-0000-0000F5020000}"/>
    <cellStyle name="Millares 51 2 3" xfId="333" xr:uid="{00000000-0005-0000-0000-0000F6020000}"/>
    <cellStyle name="Millares 51 2 3 2" xfId="818" xr:uid="{00000000-0005-0000-0000-0000F7020000}"/>
    <cellStyle name="Millares 51 2 4" xfId="657" xr:uid="{00000000-0005-0000-0000-0000F8020000}"/>
    <cellStyle name="Millares 51 3" xfId="408" xr:uid="{00000000-0005-0000-0000-0000F9020000}"/>
    <cellStyle name="Millares 51 3 2" xfId="893" xr:uid="{00000000-0005-0000-0000-0000FA020000}"/>
    <cellStyle name="Millares 51 4" xfId="247" xr:uid="{00000000-0005-0000-0000-0000FB020000}"/>
    <cellStyle name="Millares 51 4 2" xfId="732" xr:uid="{00000000-0005-0000-0000-0000FC020000}"/>
    <cellStyle name="Millares 51 5" xfId="571" xr:uid="{00000000-0005-0000-0000-0000FD020000}"/>
    <cellStyle name="Millares 52" xfId="101" xr:uid="{00000000-0005-0000-0000-0000FE020000}"/>
    <cellStyle name="Millares 52 2" xfId="187" xr:uid="{00000000-0005-0000-0000-0000FF020000}"/>
    <cellStyle name="Millares 52 2 2" xfId="509" xr:uid="{00000000-0005-0000-0000-000000030000}"/>
    <cellStyle name="Millares 52 2 2 2" xfId="994" xr:uid="{00000000-0005-0000-0000-000001030000}"/>
    <cellStyle name="Millares 52 2 3" xfId="348" xr:uid="{00000000-0005-0000-0000-000002030000}"/>
    <cellStyle name="Millares 52 2 3 2" xfId="833" xr:uid="{00000000-0005-0000-0000-000003030000}"/>
    <cellStyle name="Millares 52 2 4" xfId="672" xr:uid="{00000000-0005-0000-0000-000004030000}"/>
    <cellStyle name="Millares 52 3" xfId="423" xr:uid="{00000000-0005-0000-0000-000005030000}"/>
    <cellStyle name="Millares 52 3 2" xfId="908" xr:uid="{00000000-0005-0000-0000-000006030000}"/>
    <cellStyle name="Millares 52 4" xfId="262" xr:uid="{00000000-0005-0000-0000-000007030000}"/>
    <cellStyle name="Millares 52 4 2" xfId="747" xr:uid="{00000000-0005-0000-0000-000008030000}"/>
    <cellStyle name="Millares 52 5" xfId="586" xr:uid="{00000000-0005-0000-0000-000009030000}"/>
    <cellStyle name="Millares 53" xfId="103" xr:uid="{00000000-0005-0000-0000-00000A030000}"/>
    <cellStyle name="Millares 53 2" xfId="189" xr:uid="{00000000-0005-0000-0000-00000B030000}"/>
    <cellStyle name="Millares 53 2 2" xfId="511" xr:uid="{00000000-0005-0000-0000-00000C030000}"/>
    <cellStyle name="Millares 53 2 2 2" xfId="996" xr:uid="{00000000-0005-0000-0000-00000D030000}"/>
    <cellStyle name="Millares 53 2 3" xfId="350" xr:uid="{00000000-0005-0000-0000-00000E030000}"/>
    <cellStyle name="Millares 53 2 3 2" xfId="835" xr:uid="{00000000-0005-0000-0000-00000F030000}"/>
    <cellStyle name="Millares 53 2 4" xfId="674" xr:uid="{00000000-0005-0000-0000-000010030000}"/>
    <cellStyle name="Millares 53 3" xfId="425" xr:uid="{00000000-0005-0000-0000-000011030000}"/>
    <cellStyle name="Millares 53 3 2" xfId="910" xr:uid="{00000000-0005-0000-0000-000012030000}"/>
    <cellStyle name="Millares 53 4" xfId="264" xr:uid="{00000000-0005-0000-0000-000013030000}"/>
    <cellStyle name="Millares 53 4 2" xfId="749" xr:uid="{00000000-0005-0000-0000-000014030000}"/>
    <cellStyle name="Millares 53 5" xfId="588" xr:uid="{00000000-0005-0000-0000-000015030000}"/>
    <cellStyle name="Millares 54" xfId="90" xr:uid="{00000000-0005-0000-0000-000016030000}"/>
    <cellStyle name="Millares 54 2" xfId="176" xr:uid="{00000000-0005-0000-0000-000017030000}"/>
    <cellStyle name="Millares 54 2 2" xfId="498" xr:uid="{00000000-0005-0000-0000-000018030000}"/>
    <cellStyle name="Millares 54 2 2 2" xfId="983" xr:uid="{00000000-0005-0000-0000-000019030000}"/>
    <cellStyle name="Millares 54 2 3" xfId="337" xr:uid="{00000000-0005-0000-0000-00001A030000}"/>
    <cellStyle name="Millares 54 2 3 2" xfId="822" xr:uid="{00000000-0005-0000-0000-00001B030000}"/>
    <cellStyle name="Millares 54 2 4" xfId="661" xr:uid="{00000000-0005-0000-0000-00001C030000}"/>
    <cellStyle name="Millares 54 3" xfId="412" xr:uid="{00000000-0005-0000-0000-00001D030000}"/>
    <cellStyle name="Millares 54 3 2" xfId="897" xr:uid="{00000000-0005-0000-0000-00001E030000}"/>
    <cellStyle name="Millares 54 4" xfId="251" xr:uid="{00000000-0005-0000-0000-00001F030000}"/>
    <cellStyle name="Millares 54 4 2" xfId="736" xr:uid="{00000000-0005-0000-0000-000020030000}"/>
    <cellStyle name="Millares 54 5" xfId="575" xr:uid="{00000000-0005-0000-0000-000021030000}"/>
    <cellStyle name="Millares 55" xfId="115" xr:uid="{00000000-0005-0000-0000-000022030000}"/>
    <cellStyle name="Millares 55 2" xfId="437" xr:uid="{00000000-0005-0000-0000-000023030000}"/>
    <cellStyle name="Millares 55 2 2" xfId="922" xr:uid="{00000000-0005-0000-0000-000024030000}"/>
    <cellStyle name="Millares 55 3" xfId="276" xr:uid="{00000000-0005-0000-0000-000025030000}"/>
    <cellStyle name="Millares 55 3 2" xfId="761" xr:uid="{00000000-0005-0000-0000-000026030000}"/>
    <cellStyle name="Millares 55 4" xfId="600" xr:uid="{00000000-0005-0000-0000-000027030000}"/>
    <cellStyle name="Millares 56" xfId="105" xr:uid="{00000000-0005-0000-0000-000028030000}"/>
    <cellStyle name="Millares 56 2" xfId="427" xr:uid="{00000000-0005-0000-0000-000029030000}"/>
    <cellStyle name="Millares 56 2 2" xfId="912" xr:uid="{00000000-0005-0000-0000-00002A030000}"/>
    <cellStyle name="Millares 56 3" xfId="266" xr:uid="{00000000-0005-0000-0000-00002B030000}"/>
    <cellStyle name="Millares 56 3 2" xfId="751" xr:uid="{00000000-0005-0000-0000-00002C030000}"/>
    <cellStyle name="Millares 56 4" xfId="590" xr:uid="{00000000-0005-0000-0000-00002D030000}"/>
    <cellStyle name="Millares 6" xfId="30" xr:uid="{00000000-0005-0000-0000-00002E030000}"/>
    <cellStyle name="Millares 6 2" xfId="72" xr:uid="{00000000-0005-0000-0000-00002F030000}"/>
    <cellStyle name="Millares 6 2 2" xfId="158" xr:uid="{00000000-0005-0000-0000-000030030000}"/>
    <cellStyle name="Millares 6 2 2 2" xfId="480" xr:uid="{00000000-0005-0000-0000-000031030000}"/>
    <cellStyle name="Millares 6 2 2 2 2" xfId="965" xr:uid="{00000000-0005-0000-0000-000032030000}"/>
    <cellStyle name="Millares 6 2 2 3" xfId="319" xr:uid="{00000000-0005-0000-0000-000033030000}"/>
    <cellStyle name="Millares 6 2 2 3 2" xfId="804" xr:uid="{00000000-0005-0000-0000-000034030000}"/>
    <cellStyle name="Millares 6 2 2 4" xfId="643" xr:uid="{00000000-0005-0000-0000-000035030000}"/>
    <cellStyle name="Millares 6 2 3" xfId="394" xr:uid="{00000000-0005-0000-0000-000036030000}"/>
    <cellStyle name="Millares 6 2 3 2" xfId="879" xr:uid="{00000000-0005-0000-0000-000037030000}"/>
    <cellStyle name="Millares 6 2 4" xfId="233" xr:uid="{00000000-0005-0000-0000-000038030000}"/>
    <cellStyle name="Millares 6 2 4 2" xfId="718" xr:uid="{00000000-0005-0000-0000-000039030000}"/>
    <cellStyle name="Millares 6 2 5" xfId="557" xr:uid="{00000000-0005-0000-0000-00003A030000}"/>
    <cellStyle name="Millares 6 3" xfId="97" xr:uid="{00000000-0005-0000-0000-00003B030000}"/>
    <cellStyle name="Millares 6 3 2" xfId="183" xr:uid="{00000000-0005-0000-0000-00003C030000}"/>
    <cellStyle name="Millares 6 3 2 2" xfId="505" xr:uid="{00000000-0005-0000-0000-00003D030000}"/>
    <cellStyle name="Millares 6 3 2 2 2" xfId="990" xr:uid="{00000000-0005-0000-0000-00003E030000}"/>
    <cellStyle name="Millares 6 3 2 3" xfId="344" xr:uid="{00000000-0005-0000-0000-00003F030000}"/>
    <cellStyle name="Millares 6 3 2 3 2" xfId="829" xr:uid="{00000000-0005-0000-0000-000040030000}"/>
    <cellStyle name="Millares 6 3 2 4" xfId="668" xr:uid="{00000000-0005-0000-0000-000041030000}"/>
    <cellStyle name="Millares 6 3 3" xfId="419" xr:uid="{00000000-0005-0000-0000-000042030000}"/>
    <cellStyle name="Millares 6 3 3 2" xfId="904" xr:uid="{00000000-0005-0000-0000-000043030000}"/>
    <cellStyle name="Millares 6 3 4" xfId="258" xr:uid="{00000000-0005-0000-0000-000044030000}"/>
    <cellStyle name="Millares 6 3 4 2" xfId="743" xr:uid="{00000000-0005-0000-0000-000045030000}"/>
    <cellStyle name="Millares 6 3 5" xfId="582" xr:uid="{00000000-0005-0000-0000-000046030000}"/>
    <cellStyle name="Millares 6 4" xfId="121" xr:uid="{00000000-0005-0000-0000-000047030000}"/>
    <cellStyle name="Millares 6 4 2" xfId="443" xr:uid="{00000000-0005-0000-0000-000048030000}"/>
    <cellStyle name="Millares 6 4 2 2" xfId="928" xr:uid="{00000000-0005-0000-0000-000049030000}"/>
    <cellStyle name="Millares 6 4 3" xfId="282" xr:uid="{00000000-0005-0000-0000-00004A030000}"/>
    <cellStyle name="Millares 6 4 3 2" xfId="767" xr:uid="{00000000-0005-0000-0000-00004B030000}"/>
    <cellStyle name="Millares 6 4 4" xfId="606" xr:uid="{00000000-0005-0000-0000-00004C030000}"/>
    <cellStyle name="Millares 6 5" xfId="111" xr:uid="{00000000-0005-0000-0000-00004D030000}"/>
    <cellStyle name="Millares 6 5 2" xfId="433" xr:uid="{00000000-0005-0000-0000-00004E030000}"/>
    <cellStyle name="Millares 6 5 2 2" xfId="918" xr:uid="{00000000-0005-0000-0000-00004F030000}"/>
    <cellStyle name="Millares 6 5 3" xfId="272" xr:uid="{00000000-0005-0000-0000-000050030000}"/>
    <cellStyle name="Millares 6 5 3 2" xfId="757" xr:uid="{00000000-0005-0000-0000-000051030000}"/>
    <cellStyle name="Millares 6 5 4" xfId="596" xr:uid="{00000000-0005-0000-0000-000052030000}"/>
    <cellStyle name="Millares 6 6" xfId="357" xr:uid="{00000000-0005-0000-0000-000053030000}"/>
    <cellStyle name="Millares 6 6 2" xfId="842" xr:uid="{00000000-0005-0000-0000-000054030000}"/>
    <cellStyle name="Millares 6 7" xfId="196" xr:uid="{00000000-0005-0000-0000-000055030000}"/>
    <cellStyle name="Millares 6 7 2" xfId="681" xr:uid="{00000000-0005-0000-0000-000056030000}"/>
    <cellStyle name="Millares 6 8" xfId="520" xr:uid="{00000000-0005-0000-0000-000057030000}"/>
    <cellStyle name="Millares 7" xfId="43" xr:uid="{00000000-0005-0000-0000-000058030000}"/>
    <cellStyle name="Millares 7 2" xfId="129" xr:uid="{00000000-0005-0000-0000-000059030000}"/>
    <cellStyle name="Millares 7 2 2" xfId="451" xr:uid="{00000000-0005-0000-0000-00005A030000}"/>
    <cellStyle name="Millares 7 2 2 2" xfId="936" xr:uid="{00000000-0005-0000-0000-00005B030000}"/>
    <cellStyle name="Millares 7 2 3" xfId="290" xr:uid="{00000000-0005-0000-0000-00005C030000}"/>
    <cellStyle name="Millares 7 2 3 2" xfId="775" xr:uid="{00000000-0005-0000-0000-00005D030000}"/>
    <cellStyle name="Millares 7 2 4" xfId="614" xr:uid="{00000000-0005-0000-0000-00005E030000}"/>
    <cellStyle name="Millares 7 3" xfId="365" xr:uid="{00000000-0005-0000-0000-00005F030000}"/>
    <cellStyle name="Millares 7 3 2" xfId="850" xr:uid="{00000000-0005-0000-0000-000060030000}"/>
    <cellStyle name="Millares 7 4" xfId="204" xr:uid="{00000000-0005-0000-0000-000061030000}"/>
    <cellStyle name="Millares 7 4 2" xfId="689" xr:uid="{00000000-0005-0000-0000-000062030000}"/>
    <cellStyle name="Millares 7 5" xfId="528" xr:uid="{00000000-0005-0000-0000-000063030000}"/>
    <cellStyle name="Millares 8" xfId="62" xr:uid="{00000000-0005-0000-0000-000064030000}"/>
    <cellStyle name="Millares 8 2" xfId="148" xr:uid="{00000000-0005-0000-0000-000065030000}"/>
    <cellStyle name="Millares 8 2 2" xfId="470" xr:uid="{00000000-0005-0000-0000-000066030000}"/>
    <cellStyle name="Millares 8 2 2 2" xfId="955" xr:uid="{00000000-0005-0000-0000-000067030000}"/>
    <cellStyle name="Millares 8 2 3" xfId="309" xr:uid="{00000000-0005-0000-0000-000068030000}"/>
    <cellStyle name="Millares 8 2 3 2" xfId="794" xr:uid="{00000000-0005-0000-0000-000069030000}"/>
    <cellStyle name="Millares 8 2 4" xfId="633" xr:uid="{00000000-0005-0000-0000-00006A030000}"/>
    <cellStyle name="Millares 8 3" xfId="384" xr:uid="{00000000-0005-0000-0000-00006B030000}"/>
    <cellStyle name="Millares 8 3 2" xfId="869" xr:uid="{00000000-0005-0000-0000-00006C030000}"/>
    <cellStyle name="Millares 8 4" xfId="223" xr:uid="{00000000-0005-0000-0000-00006D030000}"/>
    <cellStyle name="Millares 8 4 2" xfId="708" xr:uid="{00000000-0005-0000-0000-00006E030000}"/>
    <cellStyle name="Millares 8 5" xfId="547" xr:uid="{00000000-0005-0000-0000-00006F030000}"/>
    <cellStyle name="Millares 9" xfId="74" xr:uid="{00000000-0005-0000-0000-000070030000}"/>
    <cellStyle name="Millares 9 2" xfId="160" xr:uid="{00000000-0005-0000-0000-000071030000}"/>
    <cellStyle name="Millares 9 2 2" xfId="482" xr:uid="{00000000-0005-0000-0000-000072030000}"/>
    <cellStyle name="Millares 9 2 2 2" xfId="967" xr:uid="{00000000-0005-0000-0000-000073030000}"/>
    <cellStyle name="Millares 9 2 3" xfId="321" xr:uid="{00000000-0005-0000-0000-000074030000}"/>
    <cellStyle name="Millares 9 2 3 2" xfId="806" xr:uid="{00000000-0005-0000-0000-000075030000}"/>
    <cellStyle name="Millares 9 2 4" xfId="645" xr:uid="{00000000-0005-0000-0000-000076030000}"/>
    <cellStyle name="Millares 9 3" xfId="396" xr:uid="{00000000-0005-0000-0000-000077030000}"/>
    <cellStyle name="Millares 9 3 2" xfId="881" xr:uid="{00000000-0005-0000-0000-000078030000}"/>
    <cellStyle name="Millares 9 4" xfId="235" xr:uid="{00000000-0005-0000-0000-000079030000}"/>
    <cellStyle name="Millares 9 4 2" xfId="720" xr:uid="{00000000-0005-0000-0000-00007A030000}"/>
    <cellStyle name="Millares 9 5" xfId="559" xr:uid="{00000000-0005-0000-0000-00007B030000}"/>
    <cellStyle name="Neutral" xfId="9" builtinId="28" customBuiltin="1"/>
    <cellStyle name="Neutral 2" xfId="1038" xr:uid="{8D869679-E169-4666-A19C-FF0CDBE48242}"/>
    <cellStyle name="Normal" xfId="0" builtinId="0"/>
    <cellStyle name="Normal 2" xfId="10" xr:uid="{00000000-0005-0000-0000-00007E030000}"/>
    <cellStyle name="Normal 2 2" xfId="11" xr:uid="{00000000-0005-0000-0000-00007F030000}"/>
    <cellStyle name="Normal 2 3" xfId="12" xr:uid="{00000000-0005-0000-0000-000080030000}"/>
    <cellStyle name="Normal 3" xfId="13" xr:uid="{00000000-0005-0000-0000-000081030000}"/>
    <cellStyle name="Normal 4" xfId="14" xr:uid="{00000000-0005-0000-0000-000082030000}"/>
    <cellStyle name="Normal 4 2" xfId="34" xr:uid="{00000000-0005-0000-0000-000083030000}"/>
    <cellStyle name="Normal 4 2 2" xfId="76" xr:uid="{00000000-0005-0000-0000-000084030000}"/>
    <cellStyle name="Normal 4 2 2 2" xfId="162" xr:uid="{00000000-0005-0000-0000-000085030000}"/>
    <cellStyle name="Normal 4 2 2 2 2" xfId="484" xr:uid="{00000000-0005-0000-0000-000086030000}"/>
    <cellStyle name="Normal 4 2 2 2 2 2" xfId="969" xr:uid="{00000000-0005-0000-0000-000087030000}"/>
    <cellStyle name="Normal 4 2 2 2 3" xfId="323" xr:uid="{00000000-0005-0000-0000-000088030000}"/>
    <cellStyle name="Normal 4 2 2 2 3 2" xfId="808" xr:uid="{00000000-0005-0000-0000-000089030000}"/>
    <cellStyle name="Normal 4 2 2 2 4" xfId="647" xr:uid="{00000000-0005-0000-0000-00008A030000}"/>
    <cellStyle name="Normal 4 2 2 3" xfId="398" xr:uid="{00000000-0005-0000-0000-00008B030000}"/>
    <cellStyle name="Normal 4 2 2 3 2" xfId="883" xr:uid="{00000000-0005-0000-0000-00008C030000}"/>
    <cellStyle name="Normal 4 2 2 4" xfId="237" xr:uid="{00000000-0005-0000-0000-00008D030000}"/>
    <cellStyle name="Normal 4 2 2 4 2" xfId="722" xr:uid="{00000000-0005-0000-0000-00008E030000}"/>
    <cellStyle name="Normal 4 2 2 5" xfId="561" xr:uid="{00000000-0005-0000-0000-00008F030000}"/>
    <cellStyle name="Normal 4 2 3" xfId="100" xr:uid="{00000000-0005-0000-0000-000090030000}"/>
    <cellStyle name="Normal 4 2 3 2" xfId="186" xr:uid="{00000000-0005-0000-0000-000091030000}"/>
    <cellStyle name="Normal 4 2 3 2 2" xfId="508" xr:uid="{00000000-0005-0000-0000-000092030000}"/>
    <cellStyle name="Normal 4 2 3 2 2 2" xfId="993" xr:uid="{00000000-0005-0000-0000-000093030000}"/>
    <cellStyle name="Normal 4 2 3 2 3" xfId="347" xr:uid="{00000000-0005-0000-0000-000094030000}"/>
    <cellStyle name="Normal 4 2 3 2 3 2" xfId="832" xr:uid="{00000000-0005-0000-0000-000095030000}"/>
    <cellStyle name="Normal 4 2 3 2 4" xfId="671" xr:uid="{00000000-0005-0000-0000-000096030000}"/>
    <cellStyle name="Normal 4 2 3 3" xfId="422" xr:uid="{00000000-0005-0000-0000-000097030000}"/>
    <cellStyle name="Normal 4 2 3 3 2" xfId="907" xr:uid="{00000000-0005-0000-0000-000098030000}"/>
    <cellStyle name="Normal 4 2 3 4" xfId="261" xr:uid="{00000000-0005-0000-0000-000099030000}"/>
    <cellStyle name="Normal 4 2 3 4 2" xfId="746" xr:uid="{00000000-0005-0000-0000-00009A030000}"/>
    <cellStyle name="Normal 4 2 3 5" xfId="585" xr:uid="{00000000-0005-0000-0000-00009B030000}"/>
    <cellStyle name="Normal 4 2 4" xfId="124" xr:uid="{00000000-0005-0000-0000-00009C030000}"/>
    <cellStyle name="Normal 4 2 4 2" xfId="446" xr:uid="{00000000-0005-0000-0000-00009D030000}"/>
    <cellStyle name="Normal 4 2 4 2 2" xfId="931" xr:uid="{00000000-0005-0000-0000-00009E030000}"/>
    <cellStyle name="Normal 4 2 4 3" xfId="285" xr:uid="{00000000-0005-0000-0000-00009F030000}"/>
    <cellStyle name="Normal 4 2 4 3 2" xfId="770" xr:uid="{00000000-0005-0000-0000-0000A0030000}"/>
    <cellStyle name="Normal 4 2 4 4" xfId="609" xr:uid="{00000000-0005-0000-0000-0000A1030000}"/>
    <cellStyle name="Normal 4 2 5" xfId="114" xr:uid="{00000000-0005-0000-0000-0000A2030000}"/>
    <cellStyle name="Normal 4 2 5 2" xfId="436" xr:uid="{00000000-0005-0000-0000-0000A3030000}"/>
    <cellStyle name="Normal 4 2 5 2 2" xfId="921" xr:uid="{00000000-0005-0000-0000-0000A4030000}"/>
    <cellStyle name="Normal 4 2 5 3" xfId="275" xr:uid="{00000000-0005-0000-0000-0000A5030000}"/>
    <cellStyle name="Normal 4 2 5 3 2" xfId="760" xr:uid="{00000000-0005-0000-0000-0000A6030000}"/>
    <cellStyle name="Normal 4 2 5 4" xfId="599" xr:uid="{00000000-0005-0000-0000-0000A7030000}"/>
    <cellStyle name="Normal 4 2 6" xfId="360" xr:uid="{00000000-0005-0000-0000-0000A8030000}"/>
    <cellStyle name="Normal 4 2 6 2" xfId="845" xr:uid="{00000000-0005-0000-0000-0000A9030000}"/>
    <cellStyle name="Normal 4 2 7" xfId="199" xr:uid="{00000000-0005-0000-0000-0000AA030000}"/>
    <cellStyle name="Normal 4 2 7 2" xfId="684" xr:uid="{00000000-0005-0000-0000-0000AB030000}"/>
    <cellStyle name="Normal 4 2 8" xfId="523" xr:uid="{00000000-0005-0000-0000-0000AC030000}"/>
    <cellStyle name="Normal 4 3" xfId="55" xr:uid="{00000000-0005-0000-0000-0000AD030000}"/>
    <cellStyle name="Normal 4 3 2" xfId="141" xr:uid="{00000000-0005-0000-0000-0000AE030000}"/>
    <cellStyle name="Normal 4 3 2 2" xfId="463" xr:uid="{00000000-0005-0000-0000-0000AF030000}"/>
    <cellStyle name="Normal 4 3 2 2 2" xfId="948" xr:uid="{00000000-0005-0000-0000-0000B0030000}"/>
    <cellStyle name="Normal 4 3 2 3" xfId="302" xr:uid="{00000000-0005-0000-0000-0000B1030000}"/>
    <cellStyle name="Normal 4 3 2 3 2" xfId="787" xr:uid="{00000000-0005-0000-0000-0000B2030000}"/>
    <cellStyle name="Normal 4 3 2 4" xfId="626" xr:uid="{00000000-0005-0000-0000-0000B3030000}"/>
    <cellStyle name="Normal 4 3 3" xfId="377" xr:uid="{00000000-0005-0000-0000-0000B4030000}"/>
    <cellStyle name="Normal 4 3 3 2" xfId="862" xr:uid="{00000000-0005-0000-0000-0000B5030000}"/>
    <cellStyle name="Normal 4 3 4" xfId="216" xr:uid="{00000000-0005-0000-0000-0000B6030000}"/>
    <cellStyle name="Normal 4 3 4 2" xfId="701" xr:uid="{00000000-0005-0000-0000-0000B7030000}"/>
    <cellStyle name="Normal 4 3 5" xfId="540" xr:uid="{00000000-0005-0000-0000-0000B8030000}"/>
    <cellStyle name="Normal 4 4" xfId="93" xr:uid="{00000000-0005-0000-0000-0000B9030000}"/>
    <cellStyle name="Normal 4 4 2" xfId="179" xr:uid="{00000000-0005-0000-0000-0000BA030000}"/>
    <cellStyle name="Normal 4 4 2 2" xfId="501" xr:uid="{00000000-0005-0000-0000-0000BB030000}"/>
    <cellStyle name="Normal 4 4 2 2 2" xfId="986" xr:uid="{00000000-0005-0000-0000-0000BC030000}"/>
    <cellStyle name="Normal 4 4 2 3" xfId="340" xr:uid="{00000000-0005-0000-0000-0000BD030000}"/>
    <cellStyle name="Normal 4 4 2 3 2" xfId="825" xr:uid="{00000000-0005-0000-0000-0000BE030000}"/>
    <cellStyle name="Normal 4 4 2 4" xfId="664" xr:uid="{00000000-0005-0000-0000-0000BF030000}"/>
    <cellStyle name="Normal 4 4 3" xfId="415" xr:uid="{00000000-0005-0000-0000-0000C0030000}"/>
    <cellStyle name="Normal 4 4 3 2" xfId="900" xr:uid="{00000000-0005-0000-0000-0000C1030000}"/>
    <cellStyle name="Normal 4 4 4" xfId="254" xr:uid="{00000000-0005-0000-0000-0000C2030000}"/>
    <cellStyle name="Normal 4 4 4 2" xfId="739" xr:uid="{00000000-0005-0000-0000-0000C3030000}"/>
    <cellStyle name="Normal 4 4 5" xfId="578" xr:uid="{00000000-0005-0000-0000-0000C4030000}"/>
    <cellStyle name="Normal 4 5" xfId="117" xr:uid="{00000000-0005-0000-0000-0000C5030000}"/>
    <cellStyle name="Normal 4 5 2" xfId="439" xr:uid="{00000000-0005-0000-0000-0000C6030000}"/>
    <cellStyle name="Normal 4 5 2 2" xfId="924" xr:uid="{00000000-0005-0000-0000-0000C7030000}"/>
    <cellStyle name="Normal 4 5 3" xfId="278" xr:uid="{00000000-0005-0000-0000-0000C8030000}"/>
    <cellStyle name="Normal 4 5 3 2" xfId="763" xr:uid="{00000000-0005-0000-0000-0000C9030000}"/>
    <cellStyle name="Normal 4 5 4" xfId="602" xr:uid="{00000000-0005-0000-0000-0000CA030000}"/>
    <cellStyle name="Normal 4 6" xfId="107" xr:uid="{00000000-0005-0000-0000-0000CB030000}"/>
    <cellStyle name="Normal 4 6 2" xfId="429" xr:uid="{00000000-0005-0000-0000-0000CC030000}"/>
    <cellStyle name="Normal 4 6 2 2" xfId="914" xr:uid="{00000000-0005-0000-0000-0000CD030000}"/>
    <cellStyle name="Normal 4 6 3" xfId="268" xr:uid="{00000000-0005-0000-0000-0000CE030000}"/>
    <cellStyle name="Normal 4 6 3 2" xfId="753" xr:uid="{00000000-0005-0000-0000-0000CF030000}"/>
    <cellStyle name="Normal 4 6 4" xfId="592" xr:uid="{00000000-0005-0000-0000-0000D0030000}"/>
    <cellStyle name="Normal 4 7" xfId="353" xr:uid="{00000000-0005-0000-0000-0000D1030000}"/>
    <cellStyle name="Normal 4 7 2" xfId="838" xr:uid="{00000000-0005-0000-0000-0000D2030000}"/>
    <cellStyle name="Normal 4 8" xfId="192" xr:uid="{00000000-0005-0000-0000-0000D3030000}"/>
    <cellStyle name="Normal 4 8 2" xfId="677" xr:uid="{00000000-0005-0000-0000-0000D4030000}"/>
    <cellStyle name="Normal 4 9" xfId="517" xr:uid="{00000000-0005-0000-0000-0000D5030000}"/>
    <cellStyle name="Normal 5" xfId="15" xr:uid="{00000000-0005-0000-0000-0000D6030000}"/>
    <cellStyle name="Normal 5 2" xfId="16" xr:uid="{00000000-0005-0000-0000-0000D7030000}"/>
    <cellStyle name="Normal 5 2 2" xfId="35" xr:uid="{00000000-0005-0000-0000-0000D8030000}"/>
    <cellStyle name="Normal 5 3" xfId="17" xr:uid="{00000000-0005-0000-0000-0000D9030000}"/>
    <cellStyle name="Normal 5 3 2" xfId="18" xr:uid="{00000000-0005-0000-0000-0000DA030000}"/>
    <cellStyle name="Normal 5 3 3" xfId="37" xr:uid="{00000000-0005-0000-0000-0000DB030000}"/>
    <cellStyle name="Normal 6" xfId="514" xr:uid="{00000000-0005-0000-0000-0000DC030000}"/>
    <cellStyle name="Normal 6 2" xfId="998" xr:uid="{00000000-0005-0000-0000-0000DD030000}"/>
    <cellStyle name="Normal 7" xfId="1037" xr:uid="{4969B916-3F8C-403F-B109-FB5BACFD0431}"/>
    <cellStyle name="Normal 8" xfId="1041" xr:uid="{4E6FCF01-36A3-47D9-9BD9-E5F5B5E52835}"/>
    <cellStyle name="Notas 2" xfId="1039" xr:uid="{4E9AC959-6644-4154-8CBD-852A5C34F997}"/>
    <cellStyle name="Notas 3" xfId="1042" xr:uid="{3C7D7DD9-49DA-4845-8B33-439638C9D66E}"/>
    <cellStyle name="Output" xfId="1007" builtinId="21" customBuiltin="1"/>
    <cellStyle name="Percent" xfId="38" builtinId="5"/>
    <cellStyle name="Percent 2" xfId="19" xr:uid="{00000000-0005-0000-0000-0000DE030000}"/>
    <cellStyle name="Percent 2 2" xfId="36" xr:uid="{00000000-0005-0000-0000-0000DF030000}"/>
    <cellStyle name="Porcentaje 2" xfId="20" xr:uid="{00000000-0005-0000-0000-0000E1030000}"/>
    <cellStyle name="Porcentaje 2 2" xfId="21" xr:uid="{00000000-0005-0000-0000-0000E2030000}"/>
    <cellStyle name="Porcentual 2" xfId="22" xr:uid="{00000000-0005-0000-0000-0000E3030000}"/>
    <cellStyle name="Porcentual 2 2" xfId="23" xr:uid="{00000000-0005-0000-0000-0000E4030000}"/>
    <cellStyle name="Porcentual 3" xfId="24" xr:uid="{00000000-0005-0000-0000-0000E5030000}"/>
    <cellStyle name="Title" xfId="999" builtinId="15" customBuiltin="1"/>
    <cellStyle name="Total" xfId="25" builtinId="25" customBuiltin="1"/>
    <cellStyle name="Total 2" xfId="1040" xr:uid="{2367975A-ADB0-4E7E-AD8E-28A744F739E2}"/>
    <cellStyle name="Warning Text" xfId="101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microsoft.com/office/2017/10/relationships/person" Target="persons/perso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2" name="Imagen 3">
          <a:extLst>
            <a:ext uri="{FF2B5EF4-FFF2-40B4-BE49-F238E27FC236}">
              <a16:creationId xmlns:a16="http://schemas.microsoft.com/office/drawing/2014/main" id="{2C0A1282-BE89-4958-BB6F-DA14F1A01CC8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4" name="Imagen 3">
          <a:extLst>
            <a:ext uri="{FF2B5EF4-FFF2-40B4-BE49-F238E27FC236}">
              <a16:creationId xmlns:a16="http://schemas.microsoft.com/office/drawing/2014/main" id="{7326D986-AC77-4D44-8724-12160722B425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6" name="Imagen 3">
          <a:extLst>
            <a:ext uri="{FF2B5EF4-FFF2-40B4-BE49-F238E27FC236}">
              <a16:creationId xmlns:a16="http://schemas.microsoft.com/office/drawing/2014/main" id="{CACCD22C-6C6E-4355-B406-ECAF2E61874A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8" name="Imagen 3">
          <a:extLst>
            <a:ext uri="{FF2B5EF4-FFF2-40B4-BE49-F238E27FC236}">
              <a16:creationId xmlns:a16="http://schemas.microsoft.com/office/drawing/2014/main" id="{071A9270-F6FB-4245-B630-C6DB75EC736B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</xdr:colOff>
      <xdr:row>4</xdr:row>
      <xdr:rowOff>47624</xdr:rowOff>
    </xdr:from>
    <xdr:to>
      <xdr:col>15</xdr:col>
      <xdr:colOff>66675</xdr:colOff>
      <xdr:row>4</xdr:row>
      <xdr:rowOff>152399</xdr:rowOff>
    </xdr:to>
    <xdr:pic>
      <xdr:nvPicPr>
        <xdr:cNvPr id="16" name="Imagen 6">
          <a:extLst>
            <a:ext uri="{FF2B5EF4-FFF2-40B4-BE49-F238E27FC236}">
              <a16:creationId xmlns:a16="http://schemas.microsoft.com/office/drawing/2014/main" id="{DD40D498-5F79-41CB-8AD8-421A11ED242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657224"/>
          <a:ext cx="114871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95250</xdr:rowOff>
    </xdr:from>
    <xdr:to>
      <xdr:col>2</xdr:col>
      <xdr:colOff>514169</xdr:colOff>
      <xdr:row>3</xdr:row>
      <xdr:rowOff>80010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0BD27F50-9DEB-4853-B52F-89BD8314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116238</xdr:colOff>
      <xdr:row>0</xdr:row>
      <xdr:rowOff>116237</xdr:rowOff>
    </xdr:from>
    <xdr:to>
      <xdr:col>14</xdr:col>
      <xdr:colOff>779195</xdr:colOff>
      <xdr:row>3</xdr:row>
      <xdr:rowOff>17530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CDE5659A-F025-45A8-BC79-6A92078B6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5119" y="116237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272141</xdr:rowOff>
    </xdr:from>
    <xdr:to>
      <xdr:col>17</xdr:col>
      <xdr:colOff>68035</xdr:colOff>
      <xdr:row>1</xdr:row>
      <xdr:rowOff>435428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3E040F60-8E3C-4BDD-B08F-E117B760C1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1034141"/>
          <a:ext cx="11828689" cy="163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261938</xdr:colOff>
      <xdr:row>0</xdr:row>
      <xdr:rowOff>250032</xdr:rowOff>
    </xdr:from>
    <xdr:to>
      <xdr:col>0</xdr:col>
      <xdr:colOff>1585732</xdr:colOff>
      <xdr:row>0</xdr:row>
      <xdr:rowOff>691992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587942AC-6735-48D1-AA2A-8CA02F70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250032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315686</xdr:colOff>
      <xdr:row>0</xdr:row>
      <xdr:rowOff>402771</xdr:rowOff>
    </xdr:from>
    <xdr:to>
      <xdr:col>16</xdr:col>
      <xdr:colOff>873845</xdr:colOff>
      <xdr:row>1</xdr:row>
      <xdr:rowOff>45759</xdr:rowOff>
    </xdr:to>
    <xdr:pic>
      <xdr:nvPicPr>
        <xdr:cNvPr id="12" name="Imagen 17">
          <a:extLst>
            <a:ext uri="{FF2B5EF4-FFF2-40B4-BE49-F238E27FC236}">
              <a16:creationId xmlns:a16="http://schemas.microsoft.com/office/drawing/2014/main" id="{E64CE654-C614-42E5-8344-51C3B465F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6486" y="402771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257174</xdr:rowOff>
    </xdr:from>
    <xdr:to>
      <xdr:col>37</xdr:col>
      <xdr:colOff>95250</xdr:colOff>
      <xdr:row>1</xdr:row>
      <xdr:rowOff>302893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3F0B6C7E-0F2E-4314-993B-DDF219BDD7F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1019174"/>
          <a:ext cx="2383869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261938</xdr:colOff>
      <xdr:row>0</xdr:row>
      <xdr:rowOff>250032</xdr:rowOff>
    </xdr:from>
    <xdr:to>
      <xdr:col>0</xdr:col>
      <xdr:colOff>1585732</xdr:colOff>
      <xdr:row>0</xdr:row>
      <xdr:rowOff>691992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08D316D-553D-4DEF-A586-7F9B09D31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250032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123825</xdr:colOff>
      <xdr:row>0</xdr:row>
      <xdr:rowOff>352425</xdr:rowOff>
    </xdr:from>
    <xdr:to>
      <xdr:col>36</xdr:col>
      <xdr:colOff>698313</xdr:colOff>
      <xdr:row>0</xdr:row>
      <xdr:rowOff>757413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B8C5D3A1-CD92-4E5D-9A09-9FC716275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93300" y="35242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257175</xdr:rowOff>
    </xdr:from>
    <xdr:to>
      <xdr:col>32</xdr:col>
      <xdr:colOff>71438</xdr:colOff>
      <xdr:row>1</xdr:row>
      <xdr:rowOff>345281</xdr:rowOff>
    </xdr:to>
    <xdr:pic>
      <xdr:nvPicPr>
        <xdr:cNvPr id="25" name="Imagen 16">
          <a:extLst>
            <a:ext uri="{FF2B5EF4-FFF2-40B4-BE49-F238E27FC236}">
              <a16:creationId xmlns:a16="http://schemas.microsoft.com/office/drawing/2014/main" id="{021806A3-D429-43C1-98C4-4ECD8CA28B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1019175"/>
          <a:ext cx="20493038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0</xdr:row>
      <xdr:rowOff>238125</xdr:rowOff>
    </xdr:from>
    <xdr:to>
      <xdr:col>0</xdr:col>
      <xdr:colOff>1430950</xdr:colOff>
      <xdr:row>0</xdr:row>
      <xdr:rowOff>680085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89D28B2B-CE9F-426D-B32F-F96DC872F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238125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85725</xdr:colOff>
      <xdr:row>0</xdr:row>
      <xdr:rowOff>342900</xdr:rowOff>
    </xdr:from>
    <xdr:to>
      <xdr:col>31</xdr:col>
      <xdr:colOff>660213</xdr:colOff>
      <xdr:row>0</xdr:row>
      <xdr:rowOff>747888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ED618947-659E-4D6A-9D0F-70CF51B84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3850" y="342900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45244</xdr:colOff>
      <xdr:row>1</xdr:row>
      <xdr:rowOff>269080</xdr:rowOff>
    </xdr:from>
    <xdr:to>
      <xdr:col>22</xdr:col>
      <xdr:colOff>8097</xdr:colOff>
      <xdr:row>2</xdr:row>
      <xdr:rowOff>0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A016754B-262A-4950-8152-ECC9480065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5244" y="1031080"/>
          <a:ext cx="15550356" cy="11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130969</xdr:colOff>
      <xdr:row>0</xdr:row>
      <xdr:rowOff>297656</xdr:rowOff>
    </xdr:from>
    <xdr:to>
      <xdr:col>0</xdr:col>
      <xdr:colOff>1454763</xdr:colOff>
      <xdr:row>0</xdr:row>
      <xdr:rowOff>739616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FB89EB90-9520-44E2-A862-A09FB586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97656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314325</xdr:colOff>
      <xdr:row>0</xdr:row>
      <xdr:rowOff>400050</xdr:rowOff>
    </xdr:from>
    <xdr:to>
      <xdr:col>21</xdr:col>
      <xdr:colOff>536388</xdr:colOff>
      <xdr:row>1</xdr:row>
      <xdr:rowOff>43038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F1EF527F-53F5-4CFD-8166-530C68B4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6775" y="400050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257175</xdr:rowOff>
    </xdr:from>
    <xdr:to>
      <xdr:col>42</xdr:col>
      <xdr:colOff>95250</xdr:colOff>
      <xdr:row>1</xdr:row>
      <xdr:rowOff>365125</xdr:rowOff>
    </xdr:to>
    <xdr:pic>
      <xdr:nvPicPr>
        <xdr:cNvPr id="19" name="Imagen 16">
          <a:extLst>
            <a:ext uri="{FF2B5EF4-FFF2-40B4-BE49-F238E27FC236}">
              <a16:creationId xmlns:a16="http://schemas.microsoft.com/office/drawing/2014/main" id="{882A160D-2C3F-4CB6-996D-B20109A3B3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1019175"/>
          <a:ext cx="25771476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226219</xdr:colOff>
      <xdr:row>0</xdr:row>
      <xdr:rowOff>250031</xdr:rowOff>
    </xdr:from>
    <xdr:to>
      <xdr:col>0</xdr:col>
      <xdr:colOff>1550013</xdr:colOff>
      <xdr:row>0</xdr:row>
      <xdr:rowOff>691991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573BFA5B-5597-4668-987D-F3139BED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250031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66675</xdr:colOff>
      <xdr:row>0</xdr:row>
      <xdr:rowOff>295275</xdr:rowOff>
    </xdr:from>
    <xdr:to>
      <xdr:col>41</xdr:col>
      <xdr:colOff>641163</xdr:colOff>
      <xdr:row>0</xdr:row>
      <xdr:rowOff>700263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991D3D5B-D1FB-4226-A4BB-CA2C4AA1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26900" y="29527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257175</xdr:rowOff>
    </xdr:from>
    <xdr:to>
      <xdr:col>42</xdr:col>
      <xdr:colOff>47624</xdr:colOff>
      <xdr:row>1</xdr:row>
      <xdr:rowOff>321468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BE05FC4F-B871-4F6F-AD96-4569CDECBD6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1019175"/>
          <a:ext cx="25874663" cy="64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148167</xdr:colOff>
      <xdr:row>0</xdr:row>
      <xdr:rowOff>296333</xdr:rowOff>
    </xdr:from>
    <xdr:to>
      <xdr:col>0</xdr:col>
      <xdr:colOff>1471961</xdr:colOff>
      <xdr:row>0</xdr:row>
      <xdr:rowOff>738293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B64860C-66D8-4ED2-8A11-ED7209C34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7" y="296333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161925</xdr:colOff>
      <xdr:row>0</xdr:row>
      <xdr:rowOff>400050</xdr:rowOff>
    </xdr:from>
    <xdr:to>
      <xdr:col>41</xdr:col>
      <xdr:colOff>736413</xdr:colOff>
      <xdr:row>1</xdr:row>
      <xdr:rowOff>43038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810E443-3DAF-4046-848B-6ABDC878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4550" y="400050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245268</xdr:rowOff>
    </xdr:from>
    <xdr:to>
      <xdr:col>22</xdr:col>
      <xdr:colOff>42022</xdr:colOff>
      <xdr:row>1</xdr:row>
      <xdr:rowOff>322169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E437DC90-462F-498C-9F2A-C48CC39E66C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1665"/>
          <a:ext cx="14987868" cy="76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196103</xdr:colOff>
      <xdr:row>0</xdr:row>
      <xdr:rowOff>266139</xdr:rowOff>
    </xdr:from>
    <xdr:to>
      <xdr:col>0</xdr:col>
      <xdr:colOff>1519897</xdr:colOff>
      <xdr:row>0</xdr:row>
      <xdr:rowOff>708099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D886A3D-D676-4D9E-8D97-50DC88F5C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" y="266139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57150</xdr:colOff>
      <xdr:row>0</xdr:row>
      <xdr:rowOff>390525</xdr:rowOff>
    </xdr:from>
    <xdr:to>
      <xdr:col>21</xdr:col>
      <xdr:colOff>631638</xdr:colOff>
      <xdr:row>1</xdr:row>
      <xdr:rowOff>33513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12F68C97-6D26-4FEB-964C-C1B20F454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39052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257174</xdr:rowOff>
    </xdr:from>
    <xdr:to>
      <xdr:col>17</xdr:col>
      <xdr:colOff>94075</xdr:colOff>
      <xdr:row>1</xdr:row>
      <xdr:rowOff>329259</xdr:rowOff>
    </xdr:to>
    <xdr:pic>
      <xdr:nvPicPr>
        <xdr:cNvPr id="11" name="Imagen 16">
          <a:extLst>
            <a:ext uri="{FF2B5EF4-FFF2-40B4-BE49-F238E27FC236}">
              <a16:creationId xmlns:a16="http://schemas.microsoft.com/office/drawing/2014/main" id="{DD5A354F-0D29-44B4-8397-9BC56827303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1033285"/>
          <a:ext cx="13078532" cy="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68856</xdr:colOff>
      <xdr:row>0</xdr:row>
      <xdr:rowOff>309850</xdr:rowOff>
    </xdr:from>
    <xdr:to>
      <xdr:col>0</xdr:col>
      <xdr:colOff>1392650</xdr:colOff>
      <xdr:row>0</xdr:row>
      <xdr:rowOff>751810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DBC16B76-861C-42EA-9A7B-AD8F9860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56" y="309850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190500</xdr:colOff>
      <xdr:row>0</xdr:row>
      <xdr:rowOff>476250</xdr:rowOff>
    </xdr:from>
    <xdr:to>
      <xdr:col>16</xdr:col>
      <xdr:colOff>764988</xdr:colOff>
      <xdr:row>1</xdr:row>
      <xdr:rowOff>100188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0090766-2FFA-4D50-9426-49E65628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476250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285986</xdr:rowOff>
    </xdr:from>
    <xdr:to>
      <xdr:col>17</xdr:col>
      <xdr:colOff>74258</xdr:colOff>
      <xdr:row>2</xdr:row>
      <xdr:rowOff>8820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6EEF7E4A-E1B8-4905-AA11-5552CC4A222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8868"/>
          <a:ext cx="12968286" cy="102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154781</xdr:colOff>
      <xdr:row>0</xdr:row>
      <xdr:rowOff>333375</xdr:rowOff>
    </xdr:from>
    <xdr:to>
      <xdr:col>0</xdr:col>
      <xdr:colOff>1478575</xdr:colOff>
      <xdr:row>1</xdr:row>
      <xdr:rowOff>13335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A70AC070-0F00-445A-8BCA-9007A41D6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333375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194734</xdr:colOff>
      <xdr:row>0</xdr:row>
      <xdr:rowOff>338667</xdr:rowOff>
    </xdr:from>
    <xdr:to>
      <xdr:col>16</xdr:col>
      <xdr:colOff>764988</xdr:colOff>
      <xdr:row>0</xdr:row>
      <xdr:rowOff>743655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3FDD63CE-9AA0-47FF-A682-3CCC2F2F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6867" y="338667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</xdr:row>
      <xdr:rowOff>211456</xdr:rowOff>
    </xdr:from>
    <xdr:to>
      <xdr:col>27</xdr:col>
      <xdr:colOff>95250</xdr:colOff>
      <xdr:row>1</xdr:row>
      <xdr:rowOff>257175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38E1CF03-2F59-4F5F-BB9A-2052FD286F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6" y="992506"/>
          <a:ext cx="1763077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166688</xdr:colOff>
      <xdr:row>0</xdr:row>
      <xdr:rowOff>238125</xdr:rowOff>
    </xdr:from>
    <xdr:to>
      <xdr:col>0</xdr:col>
      <xdr:colOff>1490482</xdr:colOff>
      <xdr:row>0</xdr:row>
      <xdr:rowOff>680085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155E0461-23EB-4426-8393-15723798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238125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142875</xdr:colOff>
      <xdr:row>0</xdr:row>
      <xdr:rowOff>228600</xdr:rowOff>
    </xdr:from>
    <xdr:to>
      <xdr:col>26</xdr:col>
      <xdr:colOff>536388</xdr:colOff>
      <xdr:row>0</xdr:row>
      <xdr:rowOff>633588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33A3914C-006A-4B1F-9EC2-D14C8BDDF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228600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</xdr:row>
      <xdr:rowOff>257175</xdr:rowOff>
    </xdr:from>
    <xdr:to>
      <xdr:col>27</xdr:col>
      <xdr:colOff>114300</xdr:colOff>
      <xdr:row>1</xdr:row>
      <xdr:rowOff>302894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880D7732-FCFC-4AF3-8B41-36C2F29F46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6" y="1038225"/>
          <a:ext cx="1625917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166688</xdr:colOff>
      <xdr:row>0</xdr:row>
      <xdr:rowOff>238125</xdr:rowOff>
    </xdr:from>
    <xdr:to>
      <xdr:col>0</xdr:col>
      <xdr:colOff>1490482</xdr:colOff>
      <xdr:row>0</xdr:row>
      <xdr:rowOff>680085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8295760-5024-4DAC-8F0F-D2C81CF9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238125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219075</xdr:colOff>
      <xdr:row>0</xdr:row>
      <xdr:rowOff>276225</xdr:rowOff>
    </xdr:from>
    <xdr:to>
      <xdr:col>26</xdr:col>
      <xdr:colOff>612588</xdr:colOff>
      <xdr:row>0</xdr:row>
      <xdr:rowOff>681213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EAA45D5-D0F8-4296-9D2B-72AB40C0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5150" y="27622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261936</xdr:rowOff>
    </xdr:from>
    <xdr:to>
      <xdr:col>47</xdr:col>
      <xdr:colOff>209550</xdr:colOff>
      <xdr:row>1</xdr:row>
      <xdr:rowOff>342900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51F2DB78-8AE9-4AF7-8A5D-D6116AC092B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23936"/>
          <a:ext cx="30918150" cy="80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231322</xdr:colOff>
      <xdr:row>0</xdr:row>
      <xdr:rowOff>312965</xdr:rowOff>
    </xdr:from>
    <xdr:to>
      <xdr:col>0</xdr:col>
      <xdr:colOff>1555116</xdr:colOff>
      <xdr:row>0</xdr:row>
      <xdr:rowOff>754925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D208407-F331-4FE2-B7B1-3FB0A04F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2" y="312965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123825</xdr:colOff>
      <xdr:row>0</xdr:row>
      <xdr:rowOff>409575</xdr:rowOff>
    </xdr:from>
    <xdr:to>
      <xdr:col>46</xdr:col>
      <xdr:colOff>698313</xdr:colOff>
      <xdr:row>1</xdr:row>
      <xdr:rowOff>52563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D12B9B3D-5999-4905-8135-B9702D096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75075" y="40957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250032</xdr:rowOff>
    </xdr:from>
    <xdr:to>
      <xdr:col>0</xdr:col>
      <xdr:colOff>1466669</xdr:colOff>
      <xdr:row>0</xdr:row>
      <xdr:rowOff>691992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D0EE5C6F-A10A-4F84-9C04-C90F3163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50032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</xdr:row>
      <xdr:rowOff>161925</xdr:rowOff>
    </xdr:from>
    <xdr:ext cx="14954249" cy="95250"/>
    <xdr:pic>
      <xdr:nvPicPr>
        <xdr:cNvPr id="3" name="Imagen 16">
          <a:extLst>
            <a:ext uri="{FF2B5EF4-FFF2-40B4-BE49-F238E27FC236}">
              <a16:creationId xmlns:a16="http://schemas.microsoft.com/office/drawing/2014/main" id="{D36589A0-C2DF-497F-8524-1CC3E03E191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923925"/>
          <a:ext cx="1495424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19</xdr:col>
      <xdr:colOff>209550</xdr:colOff>
      <xdr:row>0</xdr:row>
      <xdr:rowOff>333375</xdr:rowOff>
    </xdr:from>
    <xdr:to>
      <xdr:col>22</xdr:col>
      <xdr:colOff>2988</xdr:colOff>
      <xdr:row>0</xdr:row>
      <xdr:rowOff>738363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A27A402-B44E-42B2-B699-4B3B4DEB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33337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250032</xdr:rowOff>
    </xdr:from>
    <xdr:to>
      <xdr:col>0</xdr:col>
      <xdr:colOff>1466669</xdr:colOff>
      <xdr:row>0</xdr:row>
      <xdr:rowOff>691992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554F9F5B-FECC-4500-AF4A-44EB5275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50032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</xdr:colOff>
      <xdr:row>1</xdr:row>
      <xdr:rowOff>161926</xdr:rowOff>
    </xdr:from>
    <xdr:ext cx="18145124" cy="66674"/>
    <xdr:pic>
      <xdr:nvPicPr>
        <xdr:cNvPr id="3" name="Imagen 16">
          <a:extLst>
            <a:ext uri="{FF2B5EF4-FFF2-40B4-BE49-F238E27FC236}">
              <a16:creationId xmlns:a16="http://schemas.microsoft.com/office/drawing/2014/main" id="{1098D733-EA08-4E21-BCAD-B8D458836EB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923926"/>
          <a:ext cx="18145124" cy="66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24</xdr:col>
      <xdr:colOff>104775</xdr:colOff>
      <xdr:row>0</xdr:row>
      <xdr:rowOff>342900</xdr:rowOff>
    </xdr:from>
    <xdr:to>
      <xdr:col>26</xdr:col>
      <xdr:colOff>679263</xdr:colOff>
      <xdr:row>0</xdr:row>
      <xdr:rowOff>747888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B89EC4E6-A325-42EA-9AE7-03F065A20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342900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250032</xdr:rowOff>
    </xdr:from>
    <xdr:to>
      <xdr:col>0</xdr:col>
      <xdr:colOff>1466669</xdr:colOff>
      <xdr:row>0</xdr:row>
      <xdr:rowOff>691992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4D697C31-CE75-4215-91AD-7EF86FD0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50032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</xdr:row>
      <xdr:rowOff>219074</xdr:rowOff>
    </xdr:from>
    <xdr:ext cx="11801474" cy="66676"/>
    <xdr:pic>
      <xdr:nvPicPr>
        <xdr:cNvPr id="3" name="Imagen 16">
          <a:extLst>
            <a:ext uri="{FF2B5EF4-FFF2-40B4-BE49-F238E27FC236}">
              <a16:creationId xmlns:a16="http://schemas.microsoft.com/office/drawing/2014/main" id="{9F8414B0-AB10-4424-8729-86E344623E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81074"/>
          <a:ext cx="11801474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180975</xdr:colOff>
      <xdr:row>0</xdr:row>
      <xdr:rowOff>257175</xdr:rowOff>
    </xdr:from>
    <xdr:to>
      <xdr:col>16</xdr:col>
      <xdr:colOff>755463</xdr:colOff>
      <xdr:row>0</xdr:row>
      <xdr:rowOff>662163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728A3A4E-F4F8-4B62-8461-F3D7CAD4B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25717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223837</xdr:rowOff>
    </xdr:from>
    <xdr:to>
      <xdr:col>42</xdr:col>
      <xdr:colOff>149679</xdr:colOff>
      <xdr:row>1</xdr:row>
      <xdr:rowOff>340179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62E2D8B4-62EF-4C94-B040-5560165CAF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85837"/>
          <a:ext cx="27336750" cy="116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231322</xdr:colOff>
      <xdr:row>0</xdr:row>
      <xdr:rowOff>312965</xdr:rowOff>
    </xdr:from>
    <xdr:to>
      <xdr:col>0</xdr:col>
      <xdr:colOff>1555116</xdr:colOff>
      <xdr:row>0</xdr:row>
      <xdr:rowOff>754925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2A225A6E-43B9-4537-9208-2812066A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2" y="312965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108857</xdr:colOff>
      <xdr:row>0</xdr:row>
      <xdr:rowOff>402771</xdr:rowOff>
    </xdr:from>
    <xdr:to>
      <xdr:col>41</xdr:col>
      <xdr:colOff>667017</xdr:colOff>
      <xdr:row>1</xdr:row>
      <xdr:rowOff>45759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96EDCB0C-C225-490C-B920-17D6C7375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0" y="402771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</xdr:row>
      <xdr:rowOff>257175</xdr:rowOff>
    </xdr:from>
    <xdr:to>
      <xdr:col>17</xdr:col>
      <xdr:colOff>47625</xdr:colOff>
      <xdr:row>1</xdr:row>
      <xdr:rowOff>333375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8FB1B260-46CA-4347-9FDA-2F8376B3F83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6" y="1019175"/>
          <a:ext cx="1239202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202406</xdr:rowOff>
    </xdr:from>
    <xdr:to>
      <xdr:col>0</xdr:col>
      <xdr:colOff>1514294</xdr:colOff>
      <xdr:row>0</xdr:row>
      <xdr:rowOff>644366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D944DA1F-446B-4EF6-810D-012B25CA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2406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133350</xdr:colOff>
      <xdr:row>0</xdr:row>
      <xdr:rowOff>447675</xdr:rowOff>
    </xdr:from>
    <xdr:to>
      <xdr:col>16</xdr:col>
      <xdr:colOff>707838</xdr:colOff>
      <xdr:row>1</xdr:row>
      <xdr:rowOff>90663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E216414-8489-4057-A7D0-1CE0100D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75" y="44767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30481</xdr:colOff>
      <xdr:row>1</xdr:row>
      <xdr:rowOff>257176</xdr:rowOff>
    </xdr:from>
    <xdr:to>
      <xdr:col>17</xdr:col>
      <xdr:colOff>71438</xdr:colOff>
      <xdr:row>1</xdr:row>
      <xdr:rowOff>357188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CE6C3E2C-8595-423C-8EE2-9BF9C1B15B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0481" y="1042989"/>
          <a:ext cx="11601926" cy="10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166688</xdr:colOff>
      <xdr:row>0</xdr:row>
      <xdr:rowOff>238125</xdr:rowOff>
    </xdr:from>
    <xdr:to>
      <xdr:col>0</xdr:col>
      <xdr:colOff>1490482</xdr:colOff>
      <xdr:row>0</xdr:row>
      <xdr:rowOff>680085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35111DB5-E83C-4F43-95FD-45E17CFCF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238125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304800</xdr:colOff>
      <xdr:row>0</xdr:row>
      <xdr:rowOff>419100</xdr:rowOff>
    </xdr:from>
    <xdr:to>
      <xdr:col>16</xdr:col>
      <xdr:colOff>707838</xdr:colOff>
      <xdr:row>1</xdr:row>
      <xdr:rowOff>43038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1811E8E-8A10-4840-A439-09A86969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419100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257176</xdr:rowOff>
    </xdr:from>
    <xdr:to>
      <xdr:col>21</xdr:col>
      <xdr:colOff>761999</xdr:colOff>
      <xdr:row>1</xdr:row>
      <xdr:rowOff>333376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219C2DA9-CB8C-476F-9CCE-D7453501EE2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1019176"/>
          <a:ext cx="14682788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178593</xdr:colOff>
      <xdr:row>0</xdr:row>
      <xdr:rowOff>202406</xdr:rowOff>
    </xdr:from>
    <xdr:to>
      <xdr:col>0</xdr:col>
      <xdr:colOff>1502387</xdr:colOff>
      <xdr:row>0</xdr:row>
      <xdr:rowOff>644366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9C7DE9D1-7429-46FB-9066-F23948C2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3" y="202406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66675</xdr:colOff>
      <xdr:row>0</xdr:row>
      <xdr:rowOff>419100</xdr:rowOff>
    </xdr:from>
    <xdr:to>
      <xdr:col>21</xdr:col>
      <xdr:colOff>641163</xdr:colOff>
      <xdr:row>1</xdr:row>
      <xdr:rowOff>62088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67B3C80-8225-4C9A-97E4-EE70CD650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6925" y="419100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45243</xdr:colOff>
      <xdr:row>1</xdr:row>
      <xdr:rowOff>269083</xdr:rowOff>
    </xdr:from>
    <xdr:to>
      <xdr:col>92</xdr:col>
      <xdr:colOff>342900</xdr:colOff>
      <xdr:row>1</xdr:row>
      <xdr:rowOff>333375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2C97974C-C03E-4EBD-B107-56308964327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5243" y="1031083"/>
          <a:ext cx="50199132" cy="64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119062</xdr:colOff>
      <xdr:row>0</xdr:row>
      <xdr:rowOff>297656</xdr:rowOff>
    </xdr:from>
    <xdr:to>
      <xdr:col>0</xdr:col>
      <xdr:colOff>1442856</xdr:colOff>
      <xdr:row>0</xdr:row>
      <xdr:rowOff>739616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E59BFF42-EEAA-4D75-A0C0-12AFAF6A3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297656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89</xdr:col>
      <xdr:colOff>190500</xdr:colOff>
      <xdr:row>0</xdr:row>
      <xdr:rowOff>457200</xdr:rowOff>
    </xdr:from>
    <xdr:to>
      <xdr:col>91</xdr:col>
      <xdr:colOff>726888</xdr:colOff>
      <xdr:row>1</xdr:row>
      <xdr:rowOff>100188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FDB9C8B-E435-4902-B89F-70BD064E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77475" y="457200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45246</xdr:colOff>
      <xdr:row>1</xdr:row>
      <xdr:rowOff>269082</xdr:rowOff>
    </xdr:from>
    <xdr:to>
      <xdr:col>57</xdr:col>
      <xdr:colOff>229306</xdr:colOff>
      <xdr:row>1</xdr:row>
      <xdr:rowOff>343959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226DC584-C34E-4D57-AA9A-C17098C5EE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5246" y="1027554"/>
          <a:ext cx="41406143" cy="74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0</xdr:row>
      <xdr:rowOff>257175</xdr:rowOff>
    </xdr:from>
    <xdr:to>
      <xdr:col>0</xdr:col>
      <xdr:colOff>1495244</xdr:colOff>
      <xdr:row>0</xdr:row>
      <xdr:rowOff>699135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01166486-B5BF-483A-8D59-BEF96023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57175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54</xdr:col>
      <xdr:colOff>174172</xdr:colOff>
      <xdr:row>0</xdr:row>
      <xdr:rowOff>533400</xdr:rowOff>
    </xdr:from>
    <xdr:to>
      <xdr:col>56</xdr:col>
      <xdr:colOff>601702</xdr:colOff>
      <xdr:row>1</xdr:row>
      <xdr:rowOff>176388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9CD5024-E072-4721-A86F-51B7E2BE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7943" y="533400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257176</xdr:rowOff>
    </xdr:from>
    <xdr:to>
      <xdr:col>37</xdr:col>
      <xdr:colOff>95250</xdr:colOff>
      <xdr:row>1</xdr:row>
      <xdr:rowOff>345281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E1CA8D43-C800-4199-91DE-425B10B952B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1019176"/>
          <a:ext cx="23231475" cy="88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202406</xdr:colOff>
      <xdr:row>0</xdr:row>
      <xdr:rowOff>250031</xdr:rowOff>
    </xdr:from>
    <xdr:to>
      <xdr:col>0</xdr:col>
      <xdr:colOff>1526200</xdr:colOff>
      <xdr:row>0</xdr:row>
      <xdr:rowOff>691991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259000FB-5BA3-488F-A24D-1CAF60E65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250031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95250</xdr:colOff>
      <xdr:row>0</xdr:row>
      <xdr:rowOff>390525</xdr:rowOff>
    </xdr:from>
    <xdr:to>
      <xdr:col>36</xdr:col>
      <xdr:colOff>669738</xdr:colOff>
      <xdr:row>1</xdr:row>
      <xdr:rowOff>33513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ABEB5F84-2A00-4043-A538-9043F247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02775" y="39052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9523</xdr:colOff>
      <xdr:row>1</xdr:row>
      <xdr:rowOff>257175</xdr:rowOff>
    </xdr:from>
    <xdr:to>
      <xdr:col>52</xdr:col>
      <xdr:colOff>226219</xdr:colOff>
      <xdr:row>1</xdr:row>
      <xdr:rowOff>357187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D7C088B4-7D32-4AAC-9FED-0D33A97BCD1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3" y="1019175"/>
          <a:ext cx="32411196" cy="10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166687</xdr:colOff>
      <xdr:row>0</xdr:row>
      <xdr:rowOff>226219</xdr:rowOff>
    </xdr:from>
    <xdr:to>
      <xdr:col>0</xdr:col>
      <xdr:colOff>1490481</xdr:colOff>
      <xdr:row>0</xdr:row>
      <xdr:rowOff>668179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79533B23-0031-4246-A9CD-58D6A548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" y="226219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49</xdr:col>
      <xdr:colOff>85725</xdr:colOff>
      <xdr:row>0</xdr:row>
      <xdr:rowOff>371475</xdr:rowOff>
    </xdr:from>
    <xdr:to>
      <xdr:col>51</xdr:col>
      <xdr:colOff>660213</xdr:colOff>
      <xdr:row>1</xdr:row>
      <xdr:rowOff>14463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664082A-8D7E-46A1-8F19-DCCB9B6D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84875" y="37147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233363</xdr:rowOff>
    </xdr:from>
    <xdr:to>
      <xdr:col>17</xdr:col>
      <xdr:colOff>64577</xdr:colOff>
      <xdr:row>1</xdr:row>
      <xdr:rowOff>339027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CC78E2E0-57B7-449E-B794-4986D09F7C6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992134"/>
          <a:ext cx="11962754" cy="105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108857</xdr:colOff>
      <xdr:row>0</xdr:row>
      <xdr:rowOff>272143</xdr:rowOff>
    </xdr:from>
    <xdr:to>
      <xdr:col>0</xdr:col>
      <xdr:colOff>1432651</xdr:colOff>
      <xdr:row>0</xdr:row>
      <xdr:rowOff>714103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72A331DF-9F91-455D-BE21-9596B126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272143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66675</xdr:colOff>
      <xdr:row>0</xdr:row>
      <xdr:rowOff>495300</xdr:rowOff>
    </xdr:from>
    <xdr:to>
      <xdr:col>16</xdr:col>
      <xdr:colOff>641163</xdr:colOff>
      <xdr:row>1</xdr:row>
      <xdr:rowOff>138288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8994A9B0-36CA-4309-AEC3-A60408677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495300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257175</xdr:rowOff>
    </xdr:from>
    <xdr:to>
      <xdr:col>22</xdr:col>
      <xdr:colOff>89859</xdr:colOff>
      <xdr:row>1</xdr:row>
      <xdr:rowOff>341463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CDF83E63-3DB6-4E93-BD41-9360D4FD933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1011986"/>
          <a:ext cx="15122645" cy="84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130969</xdr:colOff>
      <xdr:row>0</xdr:row>
      <xdr:rowOff>297656</xdr:rowOff>
    </xdr:from>
    <xdr:to>
      <xdr:col>0</xdr:col>
      <xdr:colOff>1454763</xdr:colOff>
      <xdr:row>0</xdr:row>
      <xdr:rowOff>739616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67ADA22D-3325-48C9-9D2A-F4FC7BE3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97656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76200</xdr:colOff>
      <xdr:row>0</xdr:row>
      <xdr:rowOff>428625</xdr:rowOff>
    </xdr:from>
    <xdr:to>
      <xdr:col>21</xdr:col>
      <xdr:colOff>650688</xdr:colOff>
      <xdr:row>1</xdr:row>
      <xdr:rowOff>71613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BA0909C8-EF38-4B08-9424-6B4DB2F82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42862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</xdr:row>
      <xdr:rowOff>257176</xdr:rowOff>
    </xdr:from>
    <xdr:to>
      <xdr:col>47</xdr:col>
      <xdr:colOff>228600</xdr:colOff>
      <xdr:row>1</xdr:row>
      <xdr:rowOff>352426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19DFC5BB-4396-4D3B-BA23-0A89B00706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6" y="1019176"/>
          <a:ext cx="3023234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0</xdr:row>
      <xdr:rowOff>238125</xdr:rowOff>
    </xdr:from>
    <xdr:to>
      <xdr:col>0</xdr:col>
      <xdr:colOff>1466669</xdr:colOff>
      <xdr:row>0</xdr:row>
      <xdr:rowOff>680085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6BDF3CC8-A31E-4F39-8FF6-AA589470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38125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47625</xdr:colOff>
      <xdr:row>0</xdr:row>
      <xdr:rowOff>514350</xdr:rowOff>
    </xdr:from>
    <xdr:to>
      <xdr:col>46</xdr:col>
      <xdr:colOff>622113</xdr:colOff>
      <xdr:row>1</xdr:row>
      <xdr:rowOff>157338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B1740AF-B45D-441F-8128-7A9DC9F8C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03550" y="514350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9522</xdr:colOff>
      <xdr:row>1</xdr:row>
      <xdr:rowOff>257175</xdr:rowOff>
    </xdr:from>
    <xdr:to>
      <xdr:col>42</xdr:col>
      <xdr:colOff>142875</xdr:colOff>
      <xdr:row>1</xdr:row>
      <xdr:rowOff>357187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506D3B70-82DE-4F27-89DC-4A1FB724154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2" y="1019175"/>
          <a:ext cx="27089103" cy="10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174625</xdr:colOff>
      <xdr:row>0</xdr:row>
      <xdr:rowOff>254000</xdr:rowOff>
    </xdr:from>
    <xdr:to>
      <xdr:col>0</xdr:col>
      <xdr:colOff>1498419</xdr:colOff>
      <xdr:row>0</xdr:row>
      <xdr:rowOff>695960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337E09AD-7391-46FB-A3D4-0FF813FD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" y="254000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95250</xdr:colOff>
      <xdr:row>0</xdr:row>
      <xdr:rowOff>447675</xdr:rowOff>
    </xdr:from>
    <xdr:to>
      <xdr:col>41</xdr:col>
      <xdr:colOff>669738</xdr:colOff>
      <xdr:row>1</xdr:row>
      <xdr:rowOff>90663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8BED4CFB-159B-450B-8E7D-9BABA2CA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9925" y="44767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159774</xdr:rowOff>
    </xdr:from>
    <xdr:to>
      <xdr:col>12</xdr:col>
      <xdr:colOff>0</xdr:colOff>
      <xdr:row>1</xdr:row>
      <xdr:rowOff>276532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637979FE-9B6B-4D7D-9CEE-C6A81136DE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27919"/>
          <a:ext cx="8731967" cy="116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130969</xdr:colOff>
      <xdr:row>0</xdr:row>
      <xdr:rowOff>238124</xdr:rowOff>
    </xdr:from>
    <xdr:to>
      <xdr:col>0</xdr:col>
      <xdr:colOff>1454763</xdr:colOff>
      <xdr:row>0</xdr:row>
      <xdr:rowOff>680084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CDC88FD-538B-4A25-A1F0-1DE7D4AD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38124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59267</xdr:colOff>
      <xdr:row>0</xdr:row>
      <xdr:rowOff>474133</xdr:rowOff>
    </xdr:from>
    <xdr:to>
      <xdr:col>11</xdr:col>
      <xdr:colOff>629522</xdr:colOff>
      <xdr:row>1</xdr:row>
      <xdr:rowOff>117121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1B77001A-2B58-4E68-BDE5-3F3CDC1C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4467" y="474133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257175</xdr:rowOff>
    </xdr:from>
    <xdr:to>
      <xdr:col>32</xdr:col>
      <xdr:colOff>61451</xdr:colOff>
      <xdr:row>2</xdr:row>
      <xdr:rowOff>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E71CA5EC-0D89-44CD-A59B-39F94B4700E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1025320"/>
          <a:ext cx="20822571" cy="126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0</xdr:row>
      <xdr:rowOff>297656</xdr:rowOff>
    </xdr:from>
    <xdr:to>
      <xdr:col>0</xdr:col>
      <xdr:colOff>1466669</xdr:colOff>
      <xdr:row>0</xdr:row>
      <xdr:rowOff>739616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D0A2A96-595A-4EB1-813A-21FB4833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97656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95250</xdr:colOff>
      <xdr:row>0</xdr:row>
      <xdr:rowOff>457200</xdr:rowOff>
    </xdr:from>
    <xdr:to>
      <xdr:col>31</xdr:col>
      <xdr:colOff>669738</xdr:colOff>
      <xdr:row>1</xdr:row>
      <xdr:rowOff>100188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5A5EBFEC-2E50-48FA-BFFA-BBEC895F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457200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</xdr:row>
      <xdr:rowOff>257176</xdr:rowOff>
    </xdr:from>
    <xdr:to>
      <xdr:col>12</xdr:col>
      <xdr:colOff>39687</xdr:colOff>
      <xdr:row>1</xdr:row>
      <xdr:rowOff>343958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93478E2D-E214-4146-9D01-AF575B60465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6" y="1024468"/>
          <a:ext cx="8668807" cy="86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198438</xdr:colOff>
      <xdr:row>0</xdr:row>
      <xdr:rowOff>264583</xdr:rowOff>
    </xdr:from>
    <xdr:to>
      <xdr:col>0</xdr:col>
      <xdr:colOff>1522232</xdr:colOff>
      <xdr:row>0</xdr:row>
      <xdr:rowOff>706543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9F71C742-9DC6-4853-923A-D97759685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438" y="264583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219075</xdr:colOff>
      <xdr:row>0</xdr:row>
      <xdr:rowOff>428625</xdr:rowOff>
    </xdr:from>
    <xdr:to>
      <xdr:col>12</xdr:col>
      <xdr:colOff>12513</xdr:colOff>
      <xdr:row>1</xdr:row>
      <xdr:rowOff>71613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6F3E61A-611C-4393-A0AD-4BADB6F60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42862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9523</xdr:colOff>
      <xdr:row>1</xdr:row>
      <xdr:rowOff>204106</xdr:rowOff>
    </xdr:from>
    <xdr:to>
      <xdr:col>27</xdr:col>
      <xdr:colOff>68036</xdr:colOff>
      <xdr:row>1</xdr:row>
      <xdr:rowOff>312963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85FAC1C5-826A-4E53-83A5-5BC6C69B50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3" y="966106"/>
          <a:ext cx="17570906" cy="10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312965</xdr:rowOff>
    </xdr:from>
    <xdr:to>
      <xdr:col>0</xdr:col>
      <xdr:colOff>1514294</xdr:colOff>
      <xdr:row>0</xdr:row>
      <xdr:rowOff>754925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9948D6D6-A43B-4F31-9334-D651FF63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12965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76200</xdr:colOff>
      <xdr:row>0</xdr:row>
      <xdr:rowOff>390525</xdr:rowOff>
    </xdr:from>
    <xdr:to>
      <xdr:col>26</xdr:col>
      <xdr:colOff>650688</xdr:colOff>
      <xdr:row>1</xdr:row>
      <xdr:rowOff>33513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83921FAD-35A8-49CE-89A1-EF645604D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9175" y="39052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269875</xdr:rowOff>
    </xdr:from>
    <xdr:to>
      <xdr:col>17</xdr:col>
      <xdr:colOff>47625</xdr:colOff>
      <xdr:row>2</xdr:row>
      <xdr:rowOff>18318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50335453-DC71-48F3-B224-E7A0D1D707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1031875"/>
          <a:ext cx="13246100" cy="129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149678</xdr:colOff>
      <xdr:row>0</xdr:row>
      <xdr:rowOff>272143</xdr:rowOff>
    </xdr:from>
    <xdr:to>
      <xdr:col>0</xdr:col>
      <xdr:colOff>1473472</xdr:colOff>
      <xdr:row>0</xdr:row>
      <xdr:rowOff>714103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5A81478-10D1-49DE-99C2-D887B59BE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272143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76200</xdr:colOff>
      <xdr:row>0</xdr:row>
      <xdr:rowOff>447675</xdr:rowOff>
    </xdr:from>
    <xdr:to>
      <xdr:col>16</xdr:col>
      <xdr:colOff>650688</xdr:colOff>
      <xdr:row>1</xdr:row>
      <xdr:rowOff>90663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740C56BC-4803-4304-9244-0D6B5A81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4767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9523</xdr:colOff>
      <xdr:row>1</xdr:row>
      <xdr:rowOff>211456</xdr:rowOff>
    </xdr:from>
    <xdr:to>
      <xdr:col>22</xdr:col>
      <xdr:colOff>66674</xdr:colOff>
      <xdr:row>1</xdr:row>
      <xdr:rowOff>257175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8D9AA67C-6780-400E-806A-49A155B5013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3" y="973456"/>
          <a:ext cx="1491615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115454</xdr:colOff>
      <xdr:row>0</xdr:row>
      <xdr:rowOff>303068</xdr:rowOff>
    </xdr:from>
    <xdr:to>
      <xdr:col>0</xdr:col>
      <xdr:colOff>1439248</xdr:colOff>
      <xdr:row>0</xdr:row>
      <xdr:rowOff>745028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5A20EB28-E32F-406D-BC12-F425B6304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54" y="303068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333375</xdr:colOff>
      <xdr:row>0</xdr:row>
      <xdr:rowOff>438150</xdr:rowOff>
    </xdr:from>
    <xdr:to>
      <xdr:col>21</xdr:col>
      <xdr:colOff>469713</xdr:colOff>
      <xdr:row>1</xdr:row>
      <xdr:rowOff>81138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5EA1A04-D4A8-4EE2-94CD-83616764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875" y="438150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257175</xdr:rowOff>
    </xdr:from>
    <xdr:to>
      <xdr:col>52</xdr:col>
      <xdr:colOff>239486</xdr:colOff>
      <xdr:row>1</xdr:row>
      <xdr:rowOff>348342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73D1932C-F106-4168-8F65-F2D751694A8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1019175"/>
          <a:ext cx="33191905" cy="91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0</xdr:row>
      <xdr:rowOff>285749</xdr:rowOff>
    </xdr:from>
    <xdr:to>
      <xdr:col>0</xdr:col>
      <xdr:colOff>1466669</xdr:colOff>
      <xdr:row>0</xdr:row>
      <xdr:rowOff>727709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2C5D9235-0B46-4335-8D39-6AC20F278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5749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49</xdr:col>
      <xdr:colOff>87086</xdr:colOff>
      <xdr:row>0</xdr:row>
      <xdr:rowOff>511628</xdr:rowOff>
    </xdr:from>
    <xdr:to>
      <xdr:col>51</xdr:col>
      <xdr:colOff>645246</xdr:colOff>
      <xdr:row>1</xdr:row>
      <xdr:rowOff>154616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4F1B4281-5DDA-4BA0-8FF6-A6C7B1D01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2629" y="511628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257176</xdr:rowOff>
    </xdr:from>
    <xdr:to>
      <xdr:col>12</xdr:col>
      <xdr:colOff>26096</xdr:colOff>
      <xdr:row>1</xdr:row>
      <xdr:rowOff>365342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4AB78472-13F1-4782-9060-A1A8C3F4597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1013957"/>
          <a:ext cx="8432497" cy="10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117431</xdr:colOff>
      <xdr:row>0</xdr:row>
      <xdr:rowOff>274007</xdr:rowOff>
    </xdr:from>
    <xdr:to>
      <xdr:col>0</xdr:col>
      <xdr:colOff>1441225</xdr:colOff>
      <xdr:row>0</xdr:row>
      <xdr:rowOff>715967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5E4FDAC5-6503-4CE3-8B23-98331A41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31" y="274007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161925</xdr:colOff>
      <xdr:row>0</xdr:row>
      <xdr:rowOff>457200</xdr:rowOff>
    </xdr:from>
    <xdr:to>
      <xdr:col>11</xdr:col>
      <xdr:colOff>736413</xdr:colOff>
      <xdr:row>1</xdr:row>
      <xdr:rowOff>100188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F708F985-89FB-4E72-AE93-1D57CC578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457200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257177</xdr:rowOff>
    </xdr:from>
    <xdr:to>
      <xdr:col>11</xdr:col>
      <xdr:colOff>727363</xdr:colOff>
      <xdr:row>1</xdr:row>
      <xdr:rowOff>346365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160AA68A-EF07-4180-8533-66C4ECE09E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1019177"/>
          <a:ext cx="8580294" cy="89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154781</xdr:colOff>
      <xdr:row>0</xdr:row>
      <xdr:rowOff>333374</xdr:rowOff>
    </xdr:from>
    <xdr:to>
      <xdr:col>0</xdr:col>
      <xdr:colOff>1478575</xdr:colOff>
      <xdr:row>1</xdr:row>
      <xdr:rowOff>13334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7DBDD642-6E81-4DED-89BD-673EB91C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333374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0</xdr:row>
      <xdr:rowOff>438150</xdr:rowOff>
    </xdr:from>
    <xdr:to>
      <xdr:col>11</xdr:col>
      <xdr:colOff>641163</xdr:colOff>
      <xdr:row>1</xdr:row>
      <xdr:rowOff>81138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182C665-7EFD-4465-B9C5-76D95C92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38150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289560</xdr:rowOff>
    </xdr:from>
    <xdr:to>
      <xdr:col>17</xdr:col>
      <xdr:colOff>76200</xdr:colOff>
      <xdr:row>1</xdr:row>
      <xdr:rowOff>367392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38454B5E-2C52-45F6-AC89-F3EFE1999CD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1051560"/>
          <a:ext cx="11847196" cy="7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244928</xdr:colOff>
      <xdr:row>0</xdr:row>
      <xdr:rowOff>326572</xdr:rowOff>
    </xdr:from>
    <xdr:to>
      <xdr:col>0</xdr:col>
      <xdr:colOff>1568722</xdr:colOff>
      <xdr:row>1</xdr:row>
      <xdr:rowOff>6532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0795316-D56D-4802-A0FA-A36A9D7F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326572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57150</xdr:colOff>
      <xdr:row>0</xdr:row>
      <xdr:rowOff>352425</xdr:rowOff>
    </xdr:from>
    <xdr:to>
      <xdr:col>16</xdr:col>
      <xdr:colOff>631638</xdr:colOff>
      <xdr:row>0</xdr:row>
      <xdr:rowOff>757413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AC50446-CD9E-4319-93C7-655957F4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35242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9522</xdr:colOff>
      <xdr:row>1</xdr:row>
      <xdr:rowOff>257176</xdr:rowOff>
    </xdr:from>
    <xdr:to>
      <xdr:col>42</xdr:col>
      <xdr:colOff>95248</xdr:colOff>
      <xdr:row>1</xdr:row>
      <xdr:rowOff>345282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D282FB7C-AAFF-426F-B753-F2A4A2019E7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2" y="1019176"/>
          <a:ext cx="25350789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367393</xdr:rowOff>
    </xdr:from>
    <xdr:to>
      <xdr:col>0</xdr:col>
      <xdr:colOff>1514294</xdr:colOff>
      <xdr:row>1</xdr:row>
      <xdr:rowOff>47353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1C28D93C-9259-4FAD-9D06-DC05FA4B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67393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95250</xdr:colOff>
      <xdr:row>0</xdr:row>
      <xdr:rowOff>371475</xdr:rowOff>
    </xdr:from>
    <xdr:to>
      <xdr:col>41</xdr:col>
      <xdr:colOff>669738</xdr:colOff>
      <xdr:row>1</xdr:row>
      <xdr:rowOff>14463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376267F-B326-4A2E-BD4B-63A95616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17325" y="37147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9523</xdr:colOff>
      <xdr:row>1</xdr:row>
      <xdr:rowOff>257176</xdr:rowOff>
    </xdr:from>
    <xdr:to>
      <xdr:col>32</xdr:col>
      <xdr:colOff>83343</xdr:colOff>
      <xdr:row>1</xdr:row>
      <xdr:rowOff>333375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2B452795-BD6D-4251-83D4-4F757972A2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3" y="1019176"/>
          <a:ext cx="19742945" cy="76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178594</xdr:colOff>
      <xdr:row>0</xdr:row>
      <xdr:rowOff>285750</xdr:rowOff>
    </xdr:from>
    <xdr:to>
      <xdr:col>0</xdr:col>
      <xdr:colOff>1502388</xdr:colOff>
      <xdr:row>0</xdr:row>
      <xdr:rowOff>727710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2C315C15-7FF9-4DDE-A08B-8B2A93A47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285750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304800</xdr:colOff>
      <xdr:row>0</xdr:row>
      <xdr:rowOff>390525</xdr:rowOff>
    </xdr:from>
    <xdr:to>
      <xdr:col>31</xdr:col>
      <xdr:colOff>441138</xdr:colOff>
      <xdr:row>1</xdr:row>
      <xdr:rowOff>33513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CCF648CF-0AB0-4F28-A4D1-018E6F45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0" y="39052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257175</xdr:rowOff>
    </xdr:from>
    <xdr:to>
      <xdr:col>12</xdr:col>
      <xdr:colOff>47625</xdr:colOff>
      <xdr:row>1</xdr:row>
      <xdr:rowOff>371475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B19BC75B-5764-474A-8FF5-3346685CFA1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1019175"/>
          <a:ext cx="8943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154782</xdr:colOff>
      <xdr:row>0</xdr:row>
      <xdr:rowOff>357187</xdr:rowOff>
    </xdr:from>
    <xdr:to>
      <xdr:col>0</xdr:col>
      <xdr:colOff>1478576</xdr:colOff>
      <xdr:row>1</xdr:row>
      <xdr:rowOff>37147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26A16EFD-D186-4F7C-8C98-D7591DDB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2" y="357187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0</xdr:row>
      <xdr:rowOff>438150</xdr:rowOff>
    </xdr:from>
    <xdr:to>
      <xdr:col>11</xdr:col>
      <xdr:colOff>650688</xdr:colOff>
      <xdr:row>1</xdr:row>
      <xdr:rowOff>81138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083CADA-423A-4DA9-AD1F-778873444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438150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257175</xdr:rowOff>
    </xdr:from>
    <xdr:to>
      <xdr:col>42</xdr:col>
      <xdr:colOff>27213</xdr:colOff>
      <xdr:row>1</xdr:row>
      <xdr:rowOff>367393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C56226D2-8508-4264-86B3-0B0F2F02EF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1019175"/>
          <a:ext cx="24673831" cy="110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163286</xdr:colOff>
      <xdr:row>0</xdr:row>
      <xdr:rowOff>244928</xdr:rowOff>
    </xdr:from>
    <xdr:to>
      <xdr:col>0</xdr:col>
      <xdr:colOff>1487080</xdr:colOff>
      <xdr:row>0</xdr:row>
      <xdr:rowOff>686888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938D9FC7-3F14-4258-A06E-E51ED400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244928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38</xdr:col>
      <xdr:colOff>409575</xdr:colOff>
      <xdr:row>0</xdr:row>
      <xdr:rowOff>447675</xdr:rowOff>
    </xdr:from>
    <xdr:to>
      <xdr:col>41</xdr:col>
      <xdr:colOff>545913</xdr:colOff>
      <xdr:row>1</xdr:row>
      <xdr:rowOff>90663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2BA2E085-01A5-4B14-81F7-7C409CC5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8175" y="44767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</xdr:row>
      <xdr:rowOff>257176</xdr:rowOff>
    </xdr:from>
    <xdr:to>
      <xdr:col>32</xdr:col>
      <xdr:colOff>119062</xdr:colOff>
      <xdr:row>1</xdr:row>
      <xdr:rowOff>345281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62209F9F-11F0-4030-8FD1-81C5A6576E0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6" y="1019176"/>
          <a:ext cx="20802599" cy="88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154782</xdr:colOff>
      <xdr:row>0</xdr:row>
      <xdr:rowOff>297656</xdr:rowOff>
    </xdr:from>
    <xdr:to>
      <xdr:col>0</xdr:col>
      <xdr:colOff>1478576</xdr:colOff>
      <xdr:row>0</xdr:row>
      <xdr:rowOff>739616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A453E46A-B3DA-414C-A70B-F4D86FFD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2" y="297656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38100</xdr:colOff>
      <xdr:row>0</xdr:row>
      <xdr:rowOff>419100</xdr:rowOff>
    </xdr:from>
    <xdr:to>
      <xdr:col>31</xdr:col>
      <xdr:colOff>612588</xdr:colOff>
      <xdr:row>1</xdr:row>
      <xdr:rowOff>62088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4FD869F-1C09-4F5C-A571-26AAE155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0" y="419100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</xdr:row>
      <xdr:rowOff>257175</xdr:rowOff>
    </xdr:from>
    <xdr:to>
      <xdr:col>27</xdr:col>
      <xdr:colOff>35719</xdr:colOff>
      <xdr:row>1</xdr:row>
      <xdr:rowOff>369094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57F26D7E-4EA6-4C9B-BA3B-CE6B1B7614F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6" y="1019175"/>
          <a:ext cx="16885443" cy="111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178594</xdr:colOff>
      <xdr:row>0</xdr:row>
      <xdr:rowOff>297657</xdr:rowOff>
    </xdr:from>
    <xdr:to>
      <xdr:col>0</xdr:col>
      <xdr:colOff>1502388</xdr:colOff>
      <xdr:row>0</xdr:row>
      <xdr:rowOff>739617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98525822-4358-4A7B-9119-E4220365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297657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409575</xdr:colOff>
      <xdr:row>0</xdr:row>
      <xdr:rowOff>447675</xdr:rowOff>
    </xdr:from>
    <xdr:to>
      <xdr:col>26</xdr:col>
      <xdr:colOff>545913</xdr:colOff>
      <xdr:row>1</xdr:row>
      <xdr:rowOff>90663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CE1815B8-DB7D-4D7B-94DD-A54559778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11475" y="44767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257175</xdr:rowOff>
    </xdr:from>
    <xdr:to>
      <xdr:col>52</xdr:col>
      <xdr:colOff>95249</xdr:colOff>
      <xdr:row>1</xdr:row>
      <xdr:rowOff>361950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90F51837-7473-4D23-B2ED-4DDF8CE534A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1019175"/>
          <a:ext cx="335756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154782</xdr:colOff>
      <xdr:row>0</xdr:row>
      <xdr:rowOff>345281</xdr:rowOff>
    </xdr:from>
    <xdr:to>
      <xdr:col>0</xdr:col>
      <xdr:colOff>1478576</xdr:colOff>
      <xdr:row>1</xdr:row>
      <xdr:rowOff>25241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5292BF7-2D04-4CCC-B861-4F511A8F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2" y="345281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49</xdr:col>
      <xdr:colOff>85725</xdr:colOff>
      <xdr:row>0</xdr:row>
      <xdr:rowOff>447675</xdr:rowOff>
    </xdr:from>
    <xdr:to>
      <xdr:col>51</xdr:col>
      <xdr:colOff>660213</xdr:colOff>
      <xdr:row>1</xdr:row>
      <xdr:rowOff>90663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5BFCBECF-192E-401B-8968-53D200A9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18325" y="44767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9522</xdr:colOff>
      <xdr:row>1</xdr:row>
      <xdr:rowOff>257175</xdr:rowOff>
    </xdr:from>
    <xdr:to>
      <xdr:col>11</xdr:col>
      <xdr:colOff>761562</xdr:colOff>
      <xdr:row>1</xdr:row>
      <xdr:rowOff>331933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4F78E8FB-3D38-4F8F-AF83-AF7B843235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2" y="1022061"/>
          <a:ext cx="8577410" cy="74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0</xdr:row>
      <xdr:rowOff>285750</xdr:rowOff>
    </xdr:from>
    <xdr:to>
      <xdr:col>0</xdr:col>
      <xdr:colOff>1430950</xdr:colOff>
      <xdr:row>0</xdr:row>
      <xdr:rowOff>727710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268F1A3-28C4-41FE-864F-F0ABEB25E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285750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133350</xdr:colOff>
      <xdr:row>0</xdr:row>
      <xdr:rowOff>476250</xdr:rowOff>
    </xdr:from>
    <xdr:to>
      <xdr:col>11</xdr:col>
      <xdr:colOff>707838</xdr:colOff>
      <xdr:row>1</xdr:row>
      <xdr:rowOff>119238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B3831633-3527-4C1C-A729-1F6F5B70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476250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257176</xdr:rowOff>
    </xdr:from>
    <xdr:to>
      <xdr:col>32</xdr:col>
      <xdr:colOff>47625</xdr:colOff>
      <xdr:row>1</xdr:row>
      <xdr:rowOff>345281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B4F328E5-8C44-4653-BA5F-1106B2992A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1019176"/>
          <a:ext cx="23433882" cy="88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204107</xdr:colOff>
      <xdr:row>0</xdr:row>
      <xdr:rowOff>272143</xdr:rowOff>
    </xdr:from>
    <xdr:to>
      <xdr:col>0</xdr:col>
      <xdr:colOff>1527901</xdr:colOff>
      <xdr:row>0</xdr:row>
      <xdr:rowOff>714103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5B240C6D-2AEA-4398-99C2-5930EFAC4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272143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209550</xdr:colOff>
      <xdr:row>0</xdr:row>
      <xdr:rowOff>447675</xdr:rowOff>
    </xdr:from>
    <xdr:to>
      <xdr:col>31</xdr:col>
      <xdr:colOff>1222188</xdr:colOff>
      <xdr:row>1</xdr:row>
      <xdr:rowOff>90663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B1A2E522-F990-4696-9108-E9C11EBA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5650" y="44767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257175</xdr:rowOff>
    </xdr:from>
    <xdr:to>
      <xdr:col>11</xdr:col>
      <xdr:colOff>710339</xdr:colOff>
      <xdr:row>1</xdr:row>
      <xdr:rowOff>322882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4C0F4CD2-CF9A-4066-8901-BD0B4694FB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1015946"/>
          <a:ext cx="8385390" cy="65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333375</xdr:rowOff>
    </xdr:from>
    <xdr:to>
      <xdr:col>0</xdr:col>
      <xdr:colOff>1419044</xdr:colOff>
      <xdr:row>1</xdr:row>
      <xdr:rowOff>13335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CF24487-3742-4C70-A007-5FC1795D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33375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85725</xdr:colOff>
      <xdr:row>0</xdr:row>
      <xdr:rowOff>333375</xdr:rowOff>
    </xdr:from>
    <xdr:to>
      <xdr:col>11</xdr:col>
      <xdr:colOff>660213</xdr:colOff>
      <xdr:row>0</xdr:row>
      <xdr:rowOff>738363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8D8D9A5D-5E6E-4612-8E5F-F0FBCD29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33337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257175</xdr:rowOff>
    </xdr:from>
    <xdr:to>
      <xdr:col>12</xdr:col>
      <xdr:colOff>47625</xdr:colOff>
      <xdr:row>1</xdr:row>
      <xdr:rowOff>371475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4E43C64B-93FA-4B39-8B0F-25F61258003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1019175"/>
          <a:ext cx="86677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71438</xdr:colOff>
      <xdr:row>0</xdr:row>
      <xdr:rowOff>369093</xdr:rowOff>
    </xdr:from>
    <xdr:to>
      <xdr:col>0</xdr:col>
      <xdr:colOff>1395232</xdr:colOff>
      <xdr:row>1</xdr:row>
      <xdr:rowOff>49053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EA1EF18-FD43-451C-9263-CEBD894A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369093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87086</xdr:colOff>
      <xdr:row>0</xdr:row>
      <xdr:rowOff>413657</xdr:rowOff>
    </xdr:from>
    <xdr:to>
      <xdr:col>11</xdr:col>
      <xdr:colOff>645245</xdr:colOff>
      <xdr:row>1</xdr:row>
      <xdr:rowOff>56645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C80A1E49-35E4-4FB4-B471-1DACC6EA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7486" y="413657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</xdr:row>
      <xdr:rowOff>257176</xdr:rowOff>
    </xdr:from>
    <xdr:to>
      <xdr:col>12</xdr:col>
      <xdr:colOff>34637</xdr:colOff>
      <xdr:row>1</xdr:row>
      <xdr:rowOff>311727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AD1C5C03-0118-4AA0-8E45-01FA157B48B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6" y="1019176"/>
          <a:ext cx="8459066" cy="54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0</xdr:row>
      <xdr:rowOff>285750</xdr:rowOff>
    </xdr:from>
    <xdr:to>
      <xdr:col>0</xdr:col>
      <xdr:colOff>1430950</xdr:colOff>
      <xdr:row>0</xdr:row>
      <xdr:rowOff>727710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0CD6ACD-84AB-4F48-AB71-71272A07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285750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250371</xdr:colOff>
      <xdr:row>0</xdr:row>
      <xdr:rowOff>304800</xdr:rowOff>
    </xdr:from>
    <xdr:to>
      <xdr:col>12</xdr:col>
      <xdr:colOff>24759</xdr:colOff>
      <xdr:row>0</xdr:row>
      <xdr:rowOff>709788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BA3A269-9816-48EE-B78F-A63084D77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0771" y="304800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257174</xdr:rowOff>
    </xdr:from>
    <xdr:to>
      <xdr:col>51</xdr:col>
      <xdr:colOff>742950</xdr:colOff>
      <xdr:row>1</xdr:row>
      <xdr:rowOff>361949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AB825641-2619-4B30-90CA-9442C72B080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1019174"/>
          <a:ext cx="32889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178593</xdr:colOff>
      <xdr:row>0</xdr:row>
      <xdr:rowOff>309562</xdr:rowOff>
    </xdr:from>
    <xdr:to>
      <xdr:col>0</xdr:col>
      <xdr:colOff>1502387</xdr:colOff>
      <xdr:row>0</xdr:row>
      <xdr:rowOff>751522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2C10D04-69DA-4DEF-8F39-F67D8AE61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3" y="309562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49</xdr:col>
      <xdr:colOff>65314</xdr:colOff>
      <xdr:row>0</xdr:row>
      <xdr:rowOff>478971</xdr:rowOff>
    </xdr:from>
    <xdr:to>
      <xdr:col>51</xdr:col>
      <xdr:colOff>623474</xdr:colOff>
      <xdr:row>1</xdr:row>
      <xdr:rowOff>121959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B72C666-13C3-4E26-BD26-96C68357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56400" y="478971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9523</xdr:colOff>
      <xdr:row>1</xdr:row>
      <xdr:rowOff>257176</xdr:rowOff>
    </xdr:from>
    <xdr:to>
      <xdr:col>52</xdr:col>
      <xdr:colOff>217715</xdr:colOff>
      <xdr:row>1</xdr:row>
      <xdr:rowOff>381000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EC7B786B-C27E-4942-885D-C2DB2AFC76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3" y="1019176"/>
          <a:ext cx="31613478" cy="123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96165</xdr:colOff>
      <xdr:row>0</xdr:row>
      <xdr:rowOff>247589</xdr:rowOff>
    </xdr:from>
    <xdr:to>
      <xdr:col>0</xdr:col>
      <xdr:colOff>1351379</xdr:colOff>
      <xdr:row>0</xdr:row>
      <xdr:rowOff>689549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B70927F-FE47-4929-A4EE-54F7025FA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65" y="247589"/>
          <a:ext cx="125521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49</xdr:col>
      <xdr:colOff>337456</xdr:colOff>
      <xdr:row>0</xdr:row>
      <xdr:rowOff>381000</xdr:rowOff>
    </xdr:from>
    <xdr:to>
      <xdr:col>51</xdr:col>
      <xdr:colOff>743216</xdr:colOff>
      <xdr:row>1</xdr:row>
      <xdr:rowOff>43542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BA9D0750-B18B-4BD7-B077-7D84DCF0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5942" y="381000"/>
          <a:ext cx="1450788" cy="42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171449</xdr:rowOff>
    </xdr:from>
    <xdr:to>
      <xdr:col>12</xdr:col>
      <xdr:colOff>28433</xdr:colOff>
      <xdr:row>1</xdr:row>
      <xdr:rowOff>284327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E60B2FB7-DD1B-41B0-8CA0-D75EE8C494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rot="10800000" flipV="1">
          <a:off x="9524" y="933449"/>
          <a:ext cx="8865253" cy="112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130968</xdr:colOff>
      <xdr:row>0</xdr:row>
      <xdr:rowOff>261938</xdr:rowOff>
    </xdr:from>
    <xdr:to>
      <xdr:col>0</xdr:col>
      <xdr:colOff>1454762</xdr:colOff>
      <xdr:row>0</xdr:row>
      <xdr:rowOff>703898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C8B41A7-C524-49FC-99BD-997D0803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8" y="261938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0</xdr:row>
      <xdr:rowOff>371475</xdr:rowOff>
    </xdr:from>
    <xdr:to>
      <xdr:col>11</xdr:col>
      <xdr:colOff>726888</xdr:colOff>
      <xdr:row>1</xdr:row>
      <xdr:rowOff>14463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5AA1D120-5DDB-41C3-B22F-191E737FD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37147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257177</xdr:rowOff>
    </xdr:from>
    <xdr:to>
      <xdr:col>22</xdr:col>
      <xdr:colOff>37598</xdr:colOff>
      <xdr:row>1</xdr:row>
      <xdr:rowOff>338388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CE0B446D-CE25-4195-8300-37BFA9D2601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1021684"/>
          <a:ext cx="14528633" cy="81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137862</xdr:colOff>
      <xdr:row>0</xdr:row>
      <xdr:rowOff>213059</xdr:rowOff>
    </xdr:from>
    <xdr:to>
      <xdr:col>0</xdr:col>
      <xdr:colOff>1461656</xdr:colOff>
      <xdr:row>0</xdr:row>
      <xdr:rowOff>655019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0DCD2100-F696-4536-B794-5B4959A07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62" y="213059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57150</xdr:colOff>
      <xdr:row>0</xdr:row>
      <xdr:rowOff>400050</xdr:rowOff>
    </xdr:from>
    <xdr:to>
      <xdr:col>21</xdr:col>
      <xdr:colOff>631638</xdr:colOff>
      <xdr:row>1</xdr:row>
      <xdr:rowOff>43038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AEE76B35-696B-44EE-A611-C1BC3BCD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00050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211455</xdr:rowOff>
    </xdr:from>
    <xdr:to>
      <xdr:col>22</xdr:col>
      <xdr:colOff>27215</xdr:colOff>
      <xdr:row>1</xdr:row>
      <xdr:rowOff>312964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B845360B-5FE0-44D9-92BC-7516494FDC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973455"/>
          <a:ext cx="14573250" cy="101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142874</xdr:colOff>
      <xdr:row>0</xdr:row>
      <xdr:rowOff>273844</xdr:rowOff>
    </xdr:from>
    <xdr:to>
      <xdr:col>0</xdr:col>
      <xdr:colOff>1466668</xdr:colOff>
      <xdr:row>0</xdr:row>
      <xdr:rowOff>715804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9872FD91-829C-4D3A-9BA2-4ACF97E4D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273844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352425</xdr:colOff>
      <xdr:row>0</xdr:row>
      <xdr:rowOff>504825</xdr:rowOff>
    </xdr:from>
    <xdr:to>
      <xdr:col>21</xdr:col>
      <xdr:colOff>612588</xdr:colOff>
      <xdr:row>1</xdr:row>
      <xdr:rowOff>147813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6AB88A1-6DDC-465E-9158-FAE5BC663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44525" y="504825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65314</xdr:rowOff>
    </xdr:from>
    <xdr:to>
      <xdr:col>27</xdr:col>
      <xdr:colOff>57695</xdr:colOff>
      <xdr:row>1</xdr:row>
      <xdr:rowOff>171995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7D871207-7D3B-406B-8EC5-B1F36ECB159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18457"/>
          <a:ext cx="18596066" cy="106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87086</xdr:colOff>
      <xdr:row>0</xdr:row>
      <xdr:rowOff>174171</xdr:rowOff>
    </xdr:from>
    <xdr:to>
      <xdr:col>0</xdr:col>
      <xdr:colOff>1410880</xdr:colOff>
      <xdr:row>0</xdr:row>
      <xdr:rowOff>616131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CFC3854-6F39-4374-964B-CBBC9E90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6" y="174171"/>
          <a:ext cx="1323794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28575</xdr:colOff>
      <xdr:row>0</xdr:row>
      <xdr:rowOff>190500</xdr:rowOff>
    </xdr:from>
    <xdr:to>
      <xdr:col>26</xdr:col>
      <xdr:colOff>603063</xdr:colOff>
      <xdr:row>0</xdr:row>
      <xdr:rowOff>595488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322ECF0F-F3A7-4691-8D1B-77F20E29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2100" y="190500"/>
          <a:ext cx="1450788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7350/AppData/Local/Temp/200922-anexos%20pulso%20social-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67"/>
  <sheetViews>
    <sheetView tabSelected="1" zoomScale="118" zoomScaleNormal="100" workbookViewId="0">
      <selection activeCell="A6" sqref="A6:O7"/>
    </sheetView>
  </sheetViews>
  <sheetFormatPr defaultColWidth="11.42578125" defaultRowHeight="12.75" x14ac:dyDescent="0.2"/>
  <cols>
    <col min="1" max="1" width="9.140625" style="106" customWidth="1"/>
    <col min="2" max="2" width="4.140625" style="103" customWidth="1"/>
    <col min="3" max="6" width="11.42578125" style="103"/>
    <col min="7" max="7" width="19.42578125" style="103" customWidth="1"/>
    <col min="8" max="8" width="11.42578125" style="103"/>
    <col min="9" max="9" width="13" style="103" customWidth="1"/>
    <col min="10" max="15" width="11.42578125" style="103"/>
    <col min="16" max="26" width="11.42578125" style="102"/>
    <col min="27" max="16384" width="11.42578125" style="103"/>
  </cols>
  <sheetData>
    <row r="1" spans="1:26" s="99" customFormat="1" ht="12" x14ac:dyDescent="0.2"/>
    <row r="2" spans="1:26" s="99" customFormat="1" ht="12" x14ac:dyDescent="0.2"/>
    <row r="3" spans="1:26" s="99" customFormat="1" ht="12" x14ac:dyDescent="0.2"/>
    <row r="4" spans="1:26" s="99" customFormat="1" ht="12" x14ac:dyDescent="0.2"/>
    <row r="5" spans="1:26" s="99" customFormat="1" ht="12" x14ac:dyDescent="0.2"/>
    <row r="6" spans="1:26" s="101" customFormat="1" ht="26.25" customHeight="1" x14ac:dyDescent="0.2">
      <c r="A6" s="403" t="s">
        <v>279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5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1:26" ht="12.75" customHeight="1" x14ac:dyDescent="0.2">
      <c r="A7" s="406"/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8"/>
    </row>
    <row r="8" spans="1:26" ht="44.1" customHeight="1" x14ac:dyDescent="0.2">
      <c r="A8" s="104">
        <v>1</v>
      </c>
      <c r="B8" s="400" t="s">
        <v>280</v>
      </c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2"/>
      <c r="P8" s="103"/>
    </row>
    <row r="9" spans="1:26" ht="44.1" customHeight="1" x14ac:dyDescent="0.2">
      <c r="A9" s="104">
        <v>2</v>
      </c>
      <c r="B9" s="400" t="s">
        <v>281</v>
      </c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2"/>
      <c r="P9" s="103"/>
    </row>
    <row r="10" spans="1:26" ht="44.1" customHeight="1" x14ac:dyDescent="0.2">
      <c r="A10" s="104">
        <v>3</v>
      </c>
      <c r="B10" s="400" t="s">
        <v>282</v>
      </c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2"/>
    </row>
    <row r="11" spans="1:26" ht="48.6" customHeight="1" x14ac:dyDescent="0.2">
      <c r="A11" s="104">
        <v>4</v>
      </c>
      <c r="B11" s="400" t="s">
        <v>283</v>
      </c>
      <c r="C11" s="401"/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2"/>
    </row>
    <row r="12" spans="1:26" ht="48.6" customHeight="1" x14ac:dyDescent="0.2">
      <c r="A12" s="104">
        <v>5</v>
      </c>
      <c r="B12" s="400" t="s">
        <v>284</v>
      </c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2"/>
    </row>
    <row r="13" spans="1:26" ht="44.1" customHeight="1" x14ac:dyDescent="0.2">
      <c r="A13" s="104">
        <v>6</v>
      </c>
      <c r="B13" s="400" t="s">
        <v>285</v>
      </c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2"/>
    </row>
    <row r="14" spans="1:26" ht="44.1" customHeight="1" x14ac:dyDescent="0.2">
      <c r="A14" s="104">
        <v>7</v>
      </c>
      <c r="B14" s="400" t="s">
        <v>286</v>
      </c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2"/>
    </row>
    <row r="15" spans="1:26" ht="44.1" customHeight="1" x14ac:dyDescent="0.2">
      <c r="A15" s="104">
        <v>8</v>
      </c>
      <c r="B15" s="400" t="s">
        <v>287</v>
      </c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2"/>
    </row>
    <row r="16" spans="1:26" ht="44.1" customHeight="1" x14ac:dyDescent="0.2">
      <c r="A16" s="104">
        <v>9</v>
      </c>
      <c r="B16" s="400" t="s">
        <v>288</v>
      </c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2"/>
    </row>
    <row r="17" spans="1:15" ht="44.1" customHeight="1" x14ac:dyDescent="0.2">
      <c r="A17" s="104">
        <v>10</v>
      </c>
      <c r="B17" s="400" t="s">
        <v>289</v>
      </c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2"/>
    </row>
    <row r="18" spans="1:15" ht="44.1" customHeight="1" x14ac:dyDescent="0.2">
      <c r="A18" s="104">
        <v>11</v>
      </c>
      <c r="B18" s="400" t="s">
        <v>290</v>
      </c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2"/>
    </row>
    <row r="19" spans="1:15" ht="44.1" customHeight="1" x14ac:dyDescent="0.2">
      <c r="A19" s="104">
        <v>12</v>
      </c>
      <c r="B19" s="400" t="s">
        <v>291</v>
      </c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2"/>
    </row>
    <row r="20" spans="1:15" ht="44.1" customHeight="1" x14ac:dyDescent="0.2">
      <c r="A20" s="104">
        <v>12</v>
      </c>
      <c r="B20" s="400" t="s">
        <v>292</v>
      </c>
      <c r="C20" s="401"/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  <c r="O20" s="402"/>
    </row>
    <row r="21" spans="1:15" ht="44.1" customHeight="1" x14ac:dyDescent="0.2">
      <c r="A21" s="104">
        <v>13</v>
      </c>
      <c r="B21" s="400" t="s">
        <v>293</v>
      </c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2"/>
    </row>
    <row r="22" spans="1:15" ht="44.1" customHeight="1" x14ac:dyDescent="0.2">
      <c r="A22" s="104">
        <v>14</v>
      </c>
      <c r="B22" s="400" t="s">
        <v>294</v>
      </c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2"/>
    </row>
    <row r="23" spans="1:15" ht="44.1" customHeight="1" x14ac:dyDescent="0.2">
      <c r="A23" s="104">
        <v>15</v>
      </c>
      <c r="B23" s="400" t="s">
        <v>295</v>
      </c>
      <c r="C23" s="401"/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401"/>
      <c r="O23" s="402"/>
    </row>
    <row r="24" spans="1:15" ht="44.1" customHeight="1" x14ac:dyDescent="0.2">
      <c r="A24" s="104">
        <v>16</v>
      </c>
      <c r="B24" s="400" t="s">
        <v>296</v>
      </c>
      <c r="C24" s="401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2"/>
    </row>
    <row r="25" spans="1:15" ht="44.1" customHeight="1" x14ac:dyDescent="0.2">
      <c r="A25" s="104">
        <v>17</v>
      </c>
      <c r="B25" s="400" t="s">
        <v>297</v>
      </c>
      <c r="C25" s="401"/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401"/>
      <c r="O25" s="402"/>
    </row>
    <row r="26" spans="1:15" ht="44.1" customHeight="1" x14ac:dyDescent="0.2">
      <c r="A26" s="104">
        <v>18</v>
      </c>
      <c r="B26" s="400" t="s">
        <v>298</v>
      </c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2"/>
    </row>
    <row r="27" spans="1:15" ht="44.1" customHeight="1" x14ac:dyDescent="0.2">
      <c r="A27" s="104">
        <v>19</v>
      </c>
      <c r="B27" s="400" t="s">
        <v>299</v>
      </c>
      <c r="C27" s="401"/>
      <c r="D27" s="401" t="s">
        <v>1</v>
      </c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2"/>
    </row>
    <row r="28" spans="1:15" ht="44.1" customHeight="1" x14ac:dyDescent="0.2">
      <c r="A28" s="104">
        <v>20</v>
      </c>
      <c r="B28" s="400" t="s">
        <v>300</v>
      </c>
      <c r="C28" s="401"/>
      <c r="D28" s="401" t="s">
        <v>1</v>
      </c>
      <c r="E28" s="401"/>
      <c r="F28" s="401"/>
      <c r="G28" s="401"/>
      <c r="H28" s="401"/>
      <c r="I28" s="401"/>
      <c r="J28" s="401"/>
      <c r="K28" s="401"/>
      <c r="L28" s="401"/>
      <c r="M28" s="401"/>
      <c r="N28" s="401"/>
      <c r="O28" s="402"/>
    </row>
    <row r="29" spans="1:15" ht="44.1" customHeight="1" x14ac:dyDescent="0.2">
      <c r="A29" s="104">
        <v>21</v>
      </c>
      <c r="B29" s="400" t="s">
        <v>301</v>
      </c>
      <c r="C29" s="401"/>
      <c r="D29" s="401" t="s">
        <v>1</v>
      </c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2"/>
    </row>
    <row r="30" spans="1:15" ht="44.1" customHeight="1" x14ac:dyDescent="0.2">
      <c r="A30" s="104">
        <v>22</v>
      </c>
      <c r="B30" s="400" t="s">
        <v>306</v>
      </c>
      <c r="C30" s="401"/>
      <c r="D30" s="401"/>
      <c r="E30" s="401"/>
      <c r="F30" s="401"/>
      <c r="G30" s="401"/>
      <c r="H30" s="401"/>
      <c r="I30" s="401"/>
      <c r="J30" s="401"/>
      <c r="K30" s="401"/>
      <c r="L30" s="401"/>
      <c r="M30" s="401"/>
      <c r="N30" s="401"/>
      <c r="O30" s="402"/>
    </row>
    <row r="31" spans="1:15" ht="44.1" customHeight="1" x14ac:dyDescent="0.2">
      <c r="A31" s="104">
        <v>23</v>
      </c>
      <c r="B31" s="400" t="s">
        <v>302</v>
      </c>
      <c r="C31" s="401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402"/>
    </row>
    <row r="32" spans="1:15" ht="44.1" customHeight="1" x14ac:dyDescent="0.2">
      <c r="A32" s="104">
        <v>24</v>
      </c>
      <c r="B32" s="400" t="s">
        <v>307</v>
      </c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9"/>
    </row>
    <row r="33" spans="1:15" ht="44.1" customHeight="1" x14ac:dyDescent="0.2">
      <c r="A33" s="104">
        <v>25</v>
      </c>
      <c r="B33" s="400" t="s">
        <v>308</v>
      </c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01"/>
      <c r="O33" s="402"/>
    </row>
    <row r="34" spans="1:15" ht="44.1" customHeight="1" x14ac:dyDescent="0.2">
      <c r="A34" s="104">
        <v>26</v>
      </c>
      <c r="B34" s="400" t="s">
        <v>309</v>
      </c>
      <c r="C34" s="401"/>
      <c r="D34" s="401"/>
      <c r="E34" s="401"/>
      <c r="F34" s="401"/>
      <c r="G34" s="401"/>
      <c r="H34" s="401"/>
      <c r="I34" s="401"/>
      <c r="J34" s="401"/>
      <c r="K34" s="401"/>
      <c r="L34" s="401"/>
      <c r="M34" s="401"/>
      <c r="N34" s="401"/>
      <c r="O34" s="402"/>
    </row>
    <row r="35" spans="1:15" ht="44.1" customHeight="1" x14ac:dyDescent="0.2">
      <c r="A35" s="104">
        <v>27</v>
      </c>
      <c r="B35" s="400" t="s">
        <v>310</v>
      </c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2"/>
    </row>
    <row r="36" spans="1:15" ht="44.1" customHeight="1" x14ac:dyDescent="0.2">
      <c r="A36" s="104">
        <v>28</v>
      </c>
      <c r="B36" s="400" t="s">
        <v>311</v>
      </c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2"/>
    </row>
    <row r="37" spans="1:15" ht="44.1" customHeight="1" x14ac:dyDescent="0.2">
      <c r="A37" s="104">
        <v>29</v>
      </c>
      <c r="B37" s="400" t="s">
        <v>312</v>
      </c>
      <c r="C37" s="401"/>
      <c r="D37" s="401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2"/>
    </row>
    <row r="38" spans="1:15" ht="44.1" customHeight="1" x14ac:dyDescent="0.2">
      <c r="A38" s="104">
        <v>30</v>
      </c>
      <c r="B38" s="400" t="s">
        <v>313</v>
      </c>
      <c r="C38" s="401"/>
      <c r="D38" s="401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2"/>
    </row>
    <row r="39" spans="1:15" ht="44.1" customHeight="1" x14ac:dyDescent="0.2">
      <c r="A39" s="104">
        <v>31</v>
      </c>
      <c r="B39" s="400" t="s">
        <v>314</v>
      </c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2"/>
    </row>
    <row r="40" spans="1:15" ht="44.1" customHeight="1" x14ac:dyDescent="0.2">
      <c r="A40" s="104">
        <v>32</v>
      </c>
      <c r="B40" s="400" t="s">
        <v>315</v>
      </c>
      <c r="C40" s="401"/>
      <c r="D40" s="401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2"/>
    </row>
    <row r="41" spans="1:15" ht="44.1" customHeight="1" x14ac:dyDescent="0.2">
      <c r="A41" s="104">
        <v>33</v>
      </c>
      <c r="B41" s="400" t="s">
        <v>316</v>
      </c>
      <c r="C41" s="401"/>
      <c r="D41" s="401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2"/>
    </row>
    <row r="42" spans="1:15" ht="44.1" customHeight="1" x14ac:dyDescent="0.2">
      <c r="A42" s="104">
        <v>34</v>
      </c>
      <c r="B42" s="400" t="s">
        <v>317</v>
      </c>
      <c r="C42" s="401"/>
      <c r="D42" s="401"/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2"/>
    </row>
    <row r="43" spans="1:15" ht="44.1" customHeight="1" x14ac:dyDescent="0.2">
      <c r="A43" s="104">
        <v>35</v>
      </c>
      <c r="B43" s="400" t="s">
        <v>318</v>
      </c>
      <c r="C43" s="401"/>
      <c r="D43" s="401"/>
      <c r="E43" s="401"/>
      <c r="F43" s="401"/>
      <c r="G43" s="401"/>
      <c r="H43" s="401"/>
      <c r="I43" s="401"/>
      <c r="J43" s="401"/>
      <c r="K43" s="401"/>
      <c r="L43" s="401"/>
      <c r="M43" s="401"/>
      <c r="N43" s="401"/>
      <c r="O43" s="402"/>
    </row>
    <row r="44" spans="1:15" ht="44.1" customHeight="1" x14ac:dyDescent="0.2">
      <c r="A44" s="104">
        <v>36</v>
      </c>
      <c r="B44" s="400" t="s">
        <v>319</v>
      </c>
      <c r="C44" s="401"/>
      <c r="D44" s="401"/>
      <c r="E44" s="401"/>
      <c r="F44" s="401"/>
      <c r="G44" s="401"/>
      <c r="H44" s="401"/>
      <c r="I44" s="401"/>
      <c r="J44" s="401"/>
      <c r="K44" s="401"/>
      <c r="L44" s="401"/>
      <c r="M44" s="401"/>
      <c r="N44" s="401"/>
      <c r="O44" s="402"/>
    </row>
    <row r="45" spans="1:15" ht="44.1" customHeight="1" x14ac:dyDescent="0.2">
      <c r="A45" s="104">
        <v>37</v>
      </c>
      <c r="B45" s="400" t="s">
        <v>320</v>
      </c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2"/>
    </row>
    <row r="46" spans="1:15" ht="44.1" customHeight="1" x14ac:dyDescent="0.2">
      <c r="A46" s="104">
        <v>38</v>
      </c>
      <c r="B46" s="400" t="s">
        <v>321</v>
      </c>
      <c r="C46" s="401"/>
      <c r="D46" s="401"/>
      <c r="E46" s="401"/>
      <c r="F46" s="401"/>
      <c r="G46" s="401"/>
      <c r="H46" s="401"/>
      <c r="I46" s="401"/>
      <c r="J46" s="401"/>
      <c r="K46" s="401"/>
      <c r="L46" s="401"/>
      <c r="M46" s="401"/>
      <c r="N46" s="401"/>
      <c r="O46" s="402"/>
    </row>
    <row r="47" spans="1:15" ht="44.1" customHeight="1" x14ac:dyDescent="0.2">
      <c r="A47" s="104">
        <v>39</v>
      </c>
      <c r="B47" s="400" t="s">
        <v>322</v>
      </c>
      <c r="C47" s="401"/>
      <c r="D47" s="401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2"/>
    </row>
    <row r="48" spans="1:15" ht="44.1" customHeight="1" x14ac:dyDescent="0.2">
      <c r="A48" s="104">
        <v>40</v>
      </c>
      <c r="B48" s="400" t="s">
        <v>323</v>
      </c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2"/>
    </row>
    <row r="49" spans="1:15" ht="44.1" customHeight="1" x14ac:dyDescent="0.2">
      <c r="A49" s="104">
        <v>41</v>
      </c>
      <c r="B49" s="400" t="s">
        <v>324</v>
      </c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2"/>
    </row>
    <row r="50" spans="1:15" ht="44.1" customHeight="1" x14ac:dyDescent="0.2">
      <c r="A50" s="104">
        <v>42</v>
      </c>
      <c r="B50" s="400" t="s">
        <v>325</v>
      </c>
      <c r="C50" s="401"/>
      <c r="D50" s="401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2"/>
    </row>
    <row r="51" spans="1:15" ht="44.1" customHeight="1" x14ac:dyDescent="0.2">
      <c r="A51" s="104">
        <v>43</v>
      </c>
      <c r="B51" s="400" t="s">
        <v>326</v>
      </c>
      <c r="C51" s="401"/>
      <c r="D51" s="401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2"/>
    </row>
    <row r="52" spans="1:15" ht="44.1" customHeight="1" x14ac:dyDescent="0.2">
      <c r="A52" s="104">
        <v>44</v>
      </c>
      <c r="B52" s="400" t="s">
        <v>327</v>
      </c>
      <c r="C52" s="401"/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2"/>
    </row>
    <row r="53" spans="1:15" ht="44.1" customHeight="1" x14ac:dyDescent="0.2">
      <c r="A53" s="104">
        <v>45</v>
      </c>
      <c r="B53" s="400" t="s">
        <v>328</v>
      </c>
      <c r="C53" s="401"/>
      <c r="D53" s="401"/>
      <c r="E53" s="401"/>
      <c r="F53" s="401"/>
      <c r="G53" s="401"/>
      <c r="H53" s="401"/>
      <c r="I53" s="401"/>
      <c r="J53" s="401"/>
      <c r="K53" s="401"/>
      <c r="L53" s="401"/>
      <c r="M53" s="401"/>
      <c r="N53" s="401"/>
      <c r="O53" s="402"/>
    </row>
    <row r="54" spans="1:15" ht="44.1" customHeight="1" x14ac:dyDescent="0.2">
      <c r="A54" s="104">
        <v>46</v>
      </c>
      <c r="B54" s="400" t="s">
        <v>329</v>
      </c>
      <c r="C54" s="401"/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2"/>
    </row>
    <row r="55" spans="1:15" ht="65.099999999999994" customHeight="1" x14ac:dyDescent="0.2">
      <c r="A55" s="104">
        <v>47</v>
      </c>
      <c r="B55" s="400" t="s">
        <v>330</v>
      </c>
      <c r="C55" s="401"/>
      <c r="D55" s="401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2"/>
    </row>
    <row r="56" spans="1:15" ht="44.1" customHeight="1" x14ac:dyDescent="0.2">
      <c r="A56" s="104">
        <v>48</v>
      </c>
      <c r="B56" s="400" t="s">
        <v>303</v>
      </c>
      <c r="C56" s="401"/>
      <c r="D56" s="401"/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2"/>
    </row>
    <row r="57" spans="1:15" ht="44.1" customHeight="1" x14ac:dyDescent="0.2">
      <c r="A57" s="104">
        <v>49</v>
      </c>
      <c r="B57" s="400" t="s">
        <v>331</v>
      </c>
      <c r="C57" s="401"/>
      <c r="D57" s="401"/>
      <c r="E57" s="401"/>
      <c r="F57" s="401"/>
      <c r="G57" s="401"/>
      <c r="H57" s="401"/>
      <c r="I57" s="401"/>
      <c r="J57" s="401"/>
      <c r="K57" s="401"/>
      <c r="L57" s="401"/>
      <c r="M57" s="401"/>
      <c r="N57" s="401"/>
      <c r="O57" s="402"/>
    </row>
    <row r="58" spans="1:15" ht="44.1" customHeight="1" x14ac:dyDescent="0.2">
      <c r="A58" s="104">
        <v>50</v>
      </c>
      <c r="B58" s="400" t="s">
        <v>332</v>
      </c>
      <c r="C58" s="401"/>
      <c r="D58" s="401"/>
      <c r="E58" s="401"/>
      <c r="F58" s="401"/>
      <c r="G58" s="401"/>
      <c r="H58" s="401"/>
      <c r="I58" s="401"/>
      <c r="J58" s="401"/>
      <c r="K58" s="401"/>
      <c r="L58" s="401"/>
      <c r="M58" s="401"/>
      <c r="N58" s="401"/>
      <c r="O58" s="402"/>
    </row>
    <row r="59" spans="1:15" ht="44.1" customHeight="1" x14ac:dyDescent="0.2">
      <c r="A59" s="104">
        <v>51</v>
      </c>
      <c r="B59" s="400" t="s">
        <v>333</v>
      </c>
      <c r="C59" s="401"/>
      <c r="D59" s="401"/>
      <c r="E59" s="401"/>
      <c r="F59" s="401"/>
      <c r="G59" s="401"/>
      <c r="H59" s="401"/>
      <c r="I59" s="401"/>
      <c r="J59" s="401"/>
      <c r="K59" s="401"/>
      <c r="L59" s="401"/>
      <c r="M59" s="401"/>
      <c r="N59" s="401"/>
      <c r="O59" s="402"/>
    </row>
    <row r="60" spans="1:15" ht="63.6" customHeight="1" x14ac:dyDescent="0.2">
      <c r="A60" s="104">
        <v>52</v>
      </c>
      <c r="B60" s="400" t="s">
        <v>334</v>
      </c>
      <c r="C60" s="401"/>
      <c r="D60" s="401"/>
      <c r="E60" s="401"/>
      <c r="F60" s="401"/>
      <c r="G60" s="401"/>
      <c r="H60" s="401"/>
      <c r="I60" s="401"/>
      <c r="J60" s="401"/>
      <c r="K60" s="401"/>
      <c r="L60" s="401"/>
      <c r="M60" s="401"/>
      <c r="N60" s="401"/>
      <c r="O60" s="402"/>
    </row>
    <row r="61" spans="1:15" ht="54.6" customHeight="1" x14ac:dyDescent="0.2">
      <c r="A61" s="104">
        <v>53</v>
      </c>
      <c r="B61" s="400" t="s">
        <v>335</v>
      </c>
      <c r="C61" s="401"/>
      <c r="D61" s="401"/>
      <c r="E61" s="401"/>
      <c r="F61" s="401"/>
      <c r="G61" s="401"/>
      <c r="H61" s="401"/>
      <c r="I61" s="401"/>
      <c r="J61" s="401"/>
      <c r="K61" s="401"/>
      <c r="L61" s="401"/>
      <c r="M61" s="401"/>
      <c r="N61" s="401"/>
      <c r="O61" s="402"/>
    </row>
    <row r="62" spans="1:15" ht="44.1" customHeight="1" x14ac:dyDescent="0.2">
      <c r="A62" s="104">
        <v>54</v>
      </c>
      <c r="B62" s="400" t="s">
        <v>336</v>
      </c>
      <c r="C62" s="401"/>
      <c r="D62" s="401"/>
      <c r="E62" s="401"/>
      <c r="F62" s="401"/>
      <c r="G62" s="401"/>
      <c r="H62" s="401"/>
      <c r="I62" s="401"/>
      <c r="J62" s="401"/>
      <c r="K62" s="401"/>
      <c r="L62" s="401"/>
      <c r="M62" s="401"/>
      <c r="N62" s="401"/>
      <c r="O62" s="402"/>
    </row>
    <row r="63" spans="1:15" ht="56.45" customHeight="1" x14ac:dyDescent="0.2">
      <c r="A63" s="104">
        <v>55</v>
      </c>
      <c r="B63" s="400" t="s">
        <v>337</v>
      </c>
      <c r="C63" s="401"/>
      <c r="D63" s="401"/>
      <c r="E63" s="401"/>
      <c r="F63" s="401"/>
      <c r="G63" s="401"/>
      <c r="H63" s="401"/>
      <c r="I63" s="401"/>
      <c r="J63" s="401"/>
      <c r="K63" s="401"/>
      <c r="L63" s="401"/>
      <c r="M63" s="401"/>
      <c r="N63" s="401"/>
      <c r="O63" s="402"/>
    </row>
    <row r="64" spans="1:15" s="102" customFormat="1" x14ac:dyDescent="0.2">
      <c r="A64" s="105"/>
    </row>
    <row r="65" spans="1:1" s="102" customFormat="1" x14ac:dyDescent="0.2">
      <c r="A65" s="105"/>
    </row>
    <row r="66" spans="1:1" s="102" customFormat="1" x14ac:dyDescent="0.2">
      <c r="A66" s="105"/>
    </row>
    <row r="67" spans="1:1" s="102" customFormat="1" x14ac:dyDescent="0.2">
      <c r="A67" s="105"/>
    </row>
    <row r="68" spans="1:1" s="102" customFormat="1" x14ac:dyDescent="0.2">
      <c r="A68" s="105"/>
    </row>
    <row r="69" spans="1:1" s="102" customFormat="1" x14ac:dyDescent="0.2">
      <c r="A69" s="105"/>
    </row>
    <row r="70" spans="1:1" s="102" customFormat="1" x14ac:dyDescent="0.2">
      <c r="A70" s="105"/>
    </row>
    <row r="71" spans="1:1" s="102" customFormat="1" x14ac:dyDescent="0.2">
      <c r="A71" s="105"/>
    </row>
    <row r="72" spans="1:1" s="102" customFormat="1" x14ac:dyDescent="0.2">
      <c r="A72" s="105"/>
    </row>
    <row r="73" spans="1:1" s="102" customFormat="1" x14ac:dyDescent="0.2">
      <c r="A73" s="105"/>
    </row>
    <row r="74" spans="1:1" s="102" customFormat="1" x14ac:dyDescent="0.2">
      <c r="A74" s="105"/>
    </row>
    <row r="75" spans="1:1" s="102" customFormat="1" x14ac:dyDescent="0.2">
      <c r="A75" s="105"/>
    </row>
    <row r="76" spans="1:1" s="102" customFormat="1" x14ac:dyDescent="0.2">
      <c r="A76" s="105"/>
    </row>
    <row r="77" spans="1:1" s="102" customFormat="1" x14ac:dyDescent="0.2">
      <c r="A77" s="105"/>
    </row>
    <row r="78" spans="1:1" s="102" customFormat="1" x14ac:dyDescent="0.2">
      <c r="A78" s="105"/>
    </row>
    <row r="79" spans="1:1" s="102" customFormat="1" x14ac:dyDescent="0.2">
      <c r="A79" s="105"/>
    </row>
    <row r="80" spans="1:1" s="102" customFormat="1" x14ac:dyDescent="0.2">
      <c r="A80" s="105"/>
    </row>
    <row r="81" spans="1:1" s="102" customFormat="1" x14ac:dyDescent="0.2">
      <c r="A81" s="105"/>
    </row>
    <row r="82" spans="1:1" s="102" customFormat="1" x14ac:dyDescent="0.2">
      <c r="A82" s="105"/>
    </row>
    <row r="83" spans="1:1" s="102" customFormat="1" x14ac:dyDescent="0.2">
      <c r="A83" s="105"/>
    </row>
    <row r="84" spans="1:1" s="102" customFormat="1" x14ac:dyDescent="0.2">
      <c r="A84" s="105"/>
    </row>
    <row r="85" spans="1:1" s="102" customFormat="1" x14ac:dyDescent="0.2">
      <c r="A85" s="105"/>
    </row>
    <row r="86" spans="1:1" s="102" customFormat="1" x14ac:dyDescent="0.2">
      <c r="A86" s="105"/>
    </row>
    <row r="87" spans="1:1" s="102" customFormat="1" x14ac:dyDescent="0.2">
      <c r="A87" s="105"/>
    </row>
    <row r="88" spans="1:1" s="102" customFormat="1" x14ac:dyDescent="0.2">
      <c r="A88" s="105"/>
    </row>
    <row r="89" spans="1:1" s="102" customFormat="1" x14ac:dyDescent="0.2">
      <c r="A89" s="105"/>
    </row>
    <row r="90" spans="1:1" s="102" customFormat="1" x14ac:dyDescent="0.2">
      <c r="A90" s="105"/>
    </row>
    <row r="91" spans="1:1" s="102" customFormat="1" x14ac:dyDescent="0.2">
      <c r="A91" s="105"/>
    </row>
    <row r="92" spans="1:1" s="102" customFormat="1" x14ac:dyDescent="0.2">
      <c r="A92" s="105"/>
    </row>
    <row r="93" spans="1:1" s="102" customFormat="1" x14ac:dyDescent="0.2">
      <c r="A93" s="105"/>
    </row>
    <row r="94" spans="1:1" s="102" customFormat="1" x14ac:dyDescent="0.2">
      <c r="A94" s="105"/>
    </row>
    <row r="95" spans="1:1" s="102" customFormat="1" x14ac:dyDescent="0.2">
      <c r="A95" s="105"/>
    </row>
    <row r="96" spans="1:1" s="102" customFormat="1" x14ac:dyDescent="0.2">
      <c r="A96" s="105"/>
    </row>
    <row r="97" spans="1:1" s="102" customFormat="1" x14ac:dyDescent="0.2">
      <c r="A97" s="105"/>
    </row>
    <row r="98" spans="1:1" s="102" customFormat="1" x14ac:dyDescent="0.2">
      <c r="A98" s="105"/>
    </row>
    <row r="99" spans="1:1" s="102" customFormat="1" x14ac:dyDescent="0.2">
      <c r="A99" s="105"/>
    </row>
    <row r="100" spans="1:1" s="102" customFormat="1" x14ac:dyDescent="0.2">
      <c r="A100" s="105"/>
    </row>
    <row r="101" spans="1:1" s="102" customFormat="1" x14ac:dyDescent="0.2">
      <c r="A101" s="105"/>
    </row>
    <row r="102" spans="1:1" s="102" customFormat="1" x14ac:dyDescent="0.2">
      <c r="A102" s="105"/>
    </row>
    <row r="103" spans="1:1" s="102" customFormat="1" x14ac:dyDescent="0.2">
      <c r="A103" s="105"/>
    </row>
    <row r="104" spans="1:1" s="102" customFormat="1" x14ac:dyDescent="0.2">
      <c r="A104" s="105"/>
    </row>
    <row r="105" spans="1:1" s="102" customFormat="1" x14ac:dyDescent="0.2">
      <c r="A105" s="105"/>
    </row>
    <row r="106" spans="1:1" s="102" customFormat="1" x14ac:dyDescent="0.2">
      <c r="A106" s="105"/>
    </row>
    <row r="107" spans="1:1" s="102" customFormat="1" x14ac:dyDescent="0.2">
      <c r="A107" s="105"/>
    </row>
    <row r="108" spans="1:1" s="102" customFormat="1" x14ac:dyDescent="0.2">
      <c r="A108" s="105"/>
    </row>
    <row r="109" spans="1:1" s="102" customFormat="1" x14ac:dyDescent="0.2">
      <c r="A109" s="105"/>
    </row>
    <row r="110" spans="1:1" s="102" customFormat="1" x14ac:dyDescent="0.2">
      <c r="A110" s="105"/>
    </row>
    <row r="111" spans="1:1" s="102" customFormat="1" x14ac:dyDescent="0.2">
      <c r="A111" s="105"/>
    </row>
    <row r="112" spans="1:1" s="102" customFormat="1" x14ac:dyDescent="0.2">
      <c r="A112" s="105"/>
    </row>
    <row r="113" spans="1:1" s="102" customFormat="1" x14ac:dyDescent="0.2">
      <c r="A113" s="105"/>
    </row>
    <row r="114" spans="1:1" s="102" customFormat="1" x14ac:dyDescent="0.2">
      <c r="A114" s="105"/>
    </row>
    <row r="115" spans="1:1" s="102" customFormat="1" x14ac:dyDescent="0.2">
      <c r="A115" s="105"/>
    </row>
    <row r="116" spans="1:1" s="102" customFormat="1" x14ac:dyDescent="0.2">
      <c r="A116" s="105"/>
    </row>
    <row r="117" spans="1:1" s="102" customFormat="1" x14ac:dyDescent="0.2">
      <c r="A117" s="105"/>
    </row>
    <row r="118" spans="1:1" s="102" customFormat="1" x14ac:dyDescent="0.2">
      <c r="A118" s="105"/>
    </row>
    <row r="119" spans="1:1" s="102" customFormat="1" x14ac:dyDescent="0.2">
      <c r="A119" s="105"/>
    </row>
    <row r="120" spans="1:1" s="102" customFormat="1" x14ac:dyDescent="0.2">
      <c r="A120" s="105"/>
    </row>
    <row r="121" spans="1:1" s="102" customFormat="1" x14ac:dyDescent="0.2">
      <c r="A121" s="105"/>
    </row>
    <row r="122" spans="1:1" s="102" customFormat="1" x14ac:dyDescent="0.2">
      <c r="A122" s="105"/>
    </row>
    <row r="123" spans="1:1" s="102" customFormat="1" x14ac:dyDescent="0.2">
      <c r="A123" s="105"/>
    </row>
    <row r="124" spans="1:1" s="102" customFormat="1" x14ac:dyDescent="0.2">
      <c r="A124" s="105"/>
    </row>
    <row r="125" spans="1:1" s="102" customFormat="1" x14ac:dyDescent="0.2">
      <c r="A125" s="105"/>
    </row>
    <row r="126" spans="1:1" s="102" customFormat="1" x14ac:dyDescent="0.2">
      <c r="A126" s="105"/>
    </row>
    <row r="127" spans="1:1" s="102" customFormat="1" x14ac:dyDescent="0.2">
      <c r="A127" s="105"/>
    </row>
    <row r="128" spans="1:1" s="102" customFormat="1" x14ac:dyDescent="0.2">
      <c r="A128" s="105"/>
    </row>
    <row r="129" spans="1:1" s="102" customFormat="1" x14ac:dyDescent="0.2">
      <c r="A129" s="105"/>
    </row>
    <row r="130" spans="1:1" s="102" customFormat="1" x14ac:dyDescent="0.2">
      <c r="A130" s="105"/>
    </row>
    <row r="131" spans="1:1" s="102" customFormat="1" x14ac:dyDescent="0.2">
      <c r="A131" s="105"/>
    </row>
    <row r="132" spans="1:1" s="102" customFormat="1" x14ac:dyDescent="0.2">
      <c r="A132" s="105"/>
    </row>
    <row r="133" spans="1:1" s="102" customFormat="1" x14ac:dyDescent="0.2">
      <c r="A133" s="105"/>
    </row>
    <row r="134" spans="1:1" s="102" customFormat="1" x14ac:dyDescent="0.2">
      <c r="A134" s="105"/>
    </row>
    <row r="135" spans="1:1" s="102" customFormat="1" x14ac:dyDescent="0.2">
      <c r="A135" s="105"/>
    </row>
    <row r="136" spans="1:1" s="102" customFormat="1" x14ac:dyDescent="0.2">
      <c r="A136" s="105"/>
    </row>
    <row r="137" spans="1:1" s="102" customFormat="1" x14ac:dyDescent="0.2">
      <c r="A137" s="105"/>
    </row>
    <row r="138" spans="1:1" s="102" customFormat="1" x14ac:dyDescent="0.2">
      <c r="A138" s="105"/>
    </row>
    <row r="139" spans="1:1" s="102" customFormat="1" x14ac:dyDescent="0.2">
      <c r="A139" s="105"/>
    </row>
    <row r="140" spans="1:1" s="102" customFormat="1" x14ac:dyDescent="0.2">
      <c r="A140" s="105"/>
    </row>
    <row r="141" spans="1:1" s="102" customFormat="1" x14ac:dyDescent="0.2">
      <c r="A141" s="105"/>
    </row>
    <row r="142" spans="1:1" s="102" customFormat="1" x14ac:dyDescent="0.2">
      <c r="A142" s="105"/>
    </row>
    <row r="143" spans="1:1" s="102" customFormat="1" x14ac:dyDescent="0.2">
      <c r="A143" s="105"/>
    </row>
    <row r="144" spans="1:1" s="102" customFormat="1" x14ac:dyDescent="0.2">
      <c r="A144" s="105"/>
    </row>
    <row r="145" spans="1:1" s="102" customFormat="1" x14ac:dyDescent="0.2">
      <c r="A145" s="105"/>
    </row>
    <row r="146" spans="1:1" s="102" customFormat="1" x14ac:dyDescent="0.2">
      <c r="A146" s="105"/>
    </row>
    <row r="147" spans="1:1" s="102" customFormat="1" x14ac:dyDescent="0.2">
      <c r="A147" s="105"/>
    </row>
    <row r="148" spans="1:1" s="102" customFormat="1" x14ac:dyDescent="0.2">
      <c r="A148" s="105"/>
    </row>
    <row r="149" spans="1:1" s="102" customFormat="1" x14ac:dyDescent="0.2">
      <c r="A149" s="105"/>
    </row>
    <row r="150" spans="1:1" s="102" customFormat="1" x14ac:dyDescent="0.2">
      <c r="A150" s="105"/>
    </row>
    <row r="151" spans="1:1" s="102" customFormat="1" x14ac:dyDescent="0.2">
      <c r="A151" s="105"/>
    </row>
    <row r="152" spans="1:1" s="102" customFormat="1" x14ac:dyDescent="0.2">
      <c r="A152" s="105"/>
    </row>
    <row r="153" spans="1:1" s="102" customFormat="1" x14ac:dyDescent="0.2">
      <c r="A153" s="105"/>
    </row>
    <row r="154" spans="1:1" s="102" customFormat="1" x14ac:dyDescent="0.2">
      <c r="A154" s="105"/>
    </row>
    <row r="155" spans="1:1" s="102" customFormat="1" x14ac:dyDescent="0.2">
      <c r="A155" s="105"/>
    </row>
    <row r="156" spans="1:1" s="102" customFormat="1" x14ac:dyDescent="0.2">
      <c r="A156" s="105"/>
    </row>
    <row r="157" spans="1:1" s="102" customFormat="1" x14ac:dyDescent="0.2">
      <c r="A157" s="105"/>
    </row>
    <row r="158" spans="1:1" s="102" customFormat="1" x14ac:dyDescent="0.2">
      <c r="A158" s="105"/>
    </row>
    <row r="159" spans="1:1" s="102" customFormat="1" x14ac:dyDescent="0.2">
      <c r="A159" s="105"/>
    </row>
    <row r="160" spans="1:1" s="102" customFormat="1" x14ac:dyDescent="0.2">
      <c r="A160" s="105"/>
    </row>
    <row r="161" spans="1:1" s="102" customFormat="1" x14ac:dyDescent="0.2">
      <c r="A161" s="105"/>
    </row>
    <row r="162" spans="1:1" s="102" customFormat="1" x14ac:dyDescent="0.2">
      <c r="A162" s="105"/>
    </row>
    <row r="163" spans="1:1" s="102" customFormat="1" x14ac:dyDescent="0.2">
      <c r="A163" s="105"/>
    </row>
    <row r="164" spans="1:1" s="102" customFormat="1" x14ac:dyDescent="0.2">
      <c r="A164" s="105"/>
    </row>
    <row r="165" spans="1:1" s="102" customFormat="1" x14ac:dyDescent="0.2">
      <c r="A165" s="105"/>
    </row>
    <row r="166" spans="1:1" s="102" customFormat="1" x14ac:dyDescent="0.2">
      <c r="A166" s="105"/>
    </row>
    <row r="167" spans="1:1" s="102" customFormat="1" x14ac:dyDescent="0.2">
      <c r="A167" s="105"/>
    </row>
    <row r="168" spans="1:1" s="102" customFormat="1" x14ac:dyDescent="0.2">
      <c r="A168" s="105"/>
    </row>
    <row r="169" spans="1:1" s="102" customFormat="1" x14ac:dyDescent="0.2">
      <c r="A169" s="105"/>
    </row>
    <row r="170" spans="1:1" s="102" customFormat="1" x14ac:dyDescent="0.2">
      <c r="A170" s="105"/>
    </row>
    <row r="171" spans="1:1" s="102" customFormat="1" x14ac:dyDescent="0.2">
      <c r="A171" s="105"/>
    </row>
    <row r="172" spans="1:1" s="102" customFormat="1" x14ac:dyDescent="0.2">
      <c r="A172" s="105"/>
    </row>
    <row r="173" spans="1:1" s="102" customFormat="1" x14ac:dyDescent="0.2">
      <c r="A173" s="105"/>
    </row>
    <row r="174" spans="1:1" s="102" customFormat="1" x14ac:dyDescent="0.2">
      <c r="A174" s="105"/>
    </row>
    <row r="175" spans="1:1" s="102" customFormat="1" x14ac:dyDescent="0.2">
      <c r="A175" s="105"/>
    </row>
    <row r="176" spans="1:1" s="102" customFormat="1" x14ac:dyDescent="0.2">
      <c r="A176" s="105"/>
    </row>
    <row r="177" spans="1:1" s="102" customFormat="1" x14ac:dyDescent="0.2">
      <c r="A177" s="105"/>
    </row>
    <row r="178" spans="1:1" s="102" customFormat="1" x14ac:dyDescent="0.2">
      <c r="A178" s="105"/>
    </row>
    <row r="179" spans="1:1" s="102" customFormat="1" x14ac:dyDescent="0.2">
      <c r="A179" s="105"/>
    </row>
    <row r="180" spans="1:1" s="102" customFormat="1" x14ac:dyDescent="0.2">
      <c r="A180" s="105"/>
    </row>
    <row r="181" spans="1:1" s="102" customFormat="1" x14ac:dyDescent="0.2">
      <c r="A181" s="105"/>
    </row>
    <row r="182" spans="1:1" s="102" customFormat="1" x14ac:dyDescent="0.2">
      <c r="A182" s="105"/>
    </row>
    <row r="183" spans="1:1" s="102" customFormat="1" x14ac:dyDescent="0.2">
      <c r="A183" s="105"/>
    </row>
    <row r="184" spans="1:1" s="102" customFormat="1" x14ac:dyDescent="0.2">
      <c r="A184" s="105"/>
    </row>
    <row r="185" spans="1:1" s="102" customFormat="1" x14ac:dyDescent="0.2">
      <c r="A185" s="105"/>
    </row>
    <row r="186" spans="1:1" s="102" customFormat="1" x14ac:dyDescent="0.2">
      <c r="A186" s="105"/>
    </row>
    <row r="187" spans="1:1" s="102" customFormat="1" x14ac:dyDescent="0.2">
      <c r="A187" s="105"/>
    </row>
    <row r="188" spans="1:1" s="102" customFormat="1" x14ac:dyDescent="0.2">
      <c r="A188" s="105"/>
    </row>
    <row r="189" spans="1:1" s="102" customFormat="1" x14ac:dyDescent="0.2">
      <c r="A189" s="105"/>
    </row>
    <row r="190" spans="1:1" s="102" customFormat="1" x14ac:dyDescent="0.2">
      <c r="A190" s="105"/>
    </row>
    <row r="191" spans="1:1" s="102" customFormat="1" x14ac:dyDescent="0.2">
      <c r="A191" s="105"/>
    </row>
    <row r="192" spans="1:1" s="102" customFormat="1" x14ac:dyDescent="0.2">
      <c r="A192" s="105"/>
    </row>
    <row r="193" spans="1:1" s="102" customFormat="1" x14ac:dyDescent="0.2">
      <c r="A193" s="105"/>
    </row>
    <row r="194" spans="1:1" s="102" customFormat="1" x14ac:dyDescent="0.2">
      <c r="A194" s="105"/>
    </row>
    <row r="195" spans="1:1" s="102" customFormat="1" x14ac:dyDescent="0.2">
      <c r="A195" s="105"/>
    </row>
    <row r="196" spans="1:1" s="102" customFormat="1" x14ac:dyDescent="0.2">
      <c r="A196" s="105"/>
    </row>
    <row r="197" spans="1:1" s="102" customFormat="1" x14ac:dyDescent="0.2">
      <c r="A197" s="105"/>
    </row>
    <row r="198" spans="1:1" s="102" customFormat="1" x14ac:dyDescent="0.2">
      <c r="A198" s="105"/>
    </row>
    <row r="199" spans="1:1" s="102" customFormat="1" x14ac:dyDescent="0.2">
      <c r="A199" s="105"/>
    </row>
    <row r="200" spans="1:1" s="102" customFormat="1" x14ac:dyDescent="0.2">
      <c r="A200" s="105"/>
    </row>
    <row r="201" spans="1:1" s="102" customFormat="1" x14ac:dyDescent="0.2">
      <c r="A201" s="105"/>
    </row>
    <row r="202" spans="1:1" s="102" customFormat="1" x14ac:dyDescent="0.2">
      <c r="A202" s="105"/>
    </row>
    <row r="203" spans="1:1" s="102" customFormat="1" x14ac:dyDescent="0.2">
      <c r="A203" s="105"/>
    </row>
    <row r="204" spans="1:1" s="102" customFormat="1" x14ac:dyDescent="0.2">
      <c r="A204" s="105"/>
    </row>
    <row r="205" spans="1:1" s="102" customFormat="1" x14ac:dyDescent="0.2">
      <c r="A205" s="105"/>
    </row>
    <row r="206" spans="1:1" s="102" customFormat="1" x14ac:dyDescent="0.2">
      <c r="A206" s="105"/>
    </row>
    <row r="207" spans="1:1" s="102" customFormat="1" x14ac:dyDescent="0.2">
      <c r="A207" s="105"/>
    </row>
    <row r="208" spans="1:1" s="102" customFormat="1" x14ac:dyDescent="0.2">
      <c r="A208" s="105"/>
    </row>
    <row r="209" spans="1:1" s="102" customFormat="1" x14ac:dyDescent="0.2">
      <c r="A209" s="105"/>
    </row>
    <row r="210" spans="1:1" s="102" customFormat="1" x14ac:dyDescent="0.2">
      <c r="A210" s="105"/>
    </row>
    <row r="211" spans="1:1" s="102" customFormat="1" x14ac:dyDescent="0.2">
      <c r="A211" s="105"/>
    </row>
    <row r="212" spans="1:1" s="102" customFormat="1" x14ac:dyDescent="0.2">
      <c r="A212" s="105"/>
    </row>
    <row r="213" spans="1:1" s="102" customFormat="1" x14ac:dyDescent="0.2">
      <c r="A213" s="105"/>
    </row>
    <row r="214" spans="1:1" s="102" customFormat="1" x14ac:dyDescent="0.2">
      <c r="A214" s="105"/>
    </row>
    <row r="215" spans="1:1" s="102" customFormat="1" x14ac:dyDescent="0.2">
      <c r="A215" s="105"/>
    </row>
    <row r="216" spans="1:1" s="102" customFormat="1" x14ac:dyDescent="0.2">
      <c r="A216" s="105"/>
    </row>
    <row r="217" spans="1:1" s="102" customFormat="1" x14ac:dyDescent="0.2">
      <c r="A217" s="105"/>
    </row>
    <row r="218" spans="1:1" s="102" customFormat="1" x14ac:dyDescent="0.2">
      <c r="A218" s="105"/>
    </row>
    <row r="219" spans="1:1" s="102" customFormat="1" x14ac:dyDescent="0.2">
      <c r="A219" s="105"/>
    </row>
    <row r="220" spans="1:1" s="102" customFormat="1" x14ac:dyDescent="0.2">
      <c r="A220" s="105"/>
    </row>
    <row r="221" spans="1:1" s="102" customFormat="1" x14ac:dyDescent="0.2">
      <c r="A221" s="105"/>
    </row>
    <row r="222" spans="1:1" s="102" customFormat="1" x14ac:dyDescent="0.2">
      <c r="A222" s="105"/>
    </row>
    <row r="223" spans="1:1" s="102" customFormat="1" x14ac:dyDescent="0.2">
      <c r="A223" s="105"/>
    </row>
    <row r="224" spans="1:1" s="102" customFormat="1" x14ac:dyDescent="0.2">
      <c r="A224" s="105"/>
    </row>
    <row r="225" spans="1:1" s="102" customFormat="1" x14ac:dyDescent="0.2">
      <c r="A225" s="105"/>
    </row>
    <row r="226" spans="1:1" s="102" customFormat="1" x14ac:dyDescent="0.2">
      <c r="A226" s="105"/>
    </row>
    <row r="227" spans="1:1" s="102" customFormat="1" x14ac:dyDescent="0.2">
      <c r="A227" s="105"/>
    </row>
    <row r="228" spans="1:1" s="102" customFormat="1" x14ac:dyDescent="0.2">
      <c r="A228" s="105"/>
    </row>
    <row r="229" spans="1:1" s="102" customFormat="1" x14ac:dyDescent="0.2">
      <c r="A229" s="105"/>
    </row>
    <row r="230" spans="1:1" s="102" customFormat="1" x14ac:dyDescent="0.2">
      <c r="A230" s="105"/>
    </row>
    <row r="231" spans="1:1" s="102" customFormat="1" x14ac:dyDescent="0.2">
      <c r="A231" s="105"/>
    </row>
    <row r="232" spans="1:1" s="102" customFormat="1" x14ac:dyDescent="0.2">
      <c r="A232" s="105"/>
    </row>
    <row r="233" spans="1:1" s="102" customFormat="1" x14ac:dyDescent="0.2">
      <c r="A233" s="105"/>
    </row>
    <row r="234" spans="1:1" s="102" customFormat="1" x14ac:dyDescent="0.2">
      <c r="A234" s="105"/>
    </row>
    <row r="235" spans="1:1" s="102" customFormat="1" x14ac:dyDescent="0.2">
      <c r="A235" s="105"/>
    </row>
    <row r="236" spans="1:1" s="102" customFormat="1" x14ac:dyDescent="0.2">
      <c r="A236" s="105"/>
    </row>
    <row r="237" spans="1:1" s="102" customFormat="1" x14ac:dyDescent="0.2">
      <c r="A237" s="105"/>
    </row>
    <row r="238" spans="1:1" s="102" customFormat="1" x14ac:dyDescent="0.2">
      <c r="A238" s="105"/>
    </row>
    <row r="239" spans="1:1" s="102" customFormat="1" x14ac:dyDescent="0.2">
      <c r="A239" s="105"/>
    </row>
    <row r="240" spans="1:1" s="102" customFormat="1" x14ac:dyDescent="0.2">
      <c r="A240" s="105"/>
    </row>
    <row r="241" spans="1:1" s="102" customFormat="1" x14ac:dyDescent="0.2">
      <c r="A241" s="105"/>
    </row>
    <row r="242" spans="1:1" s="102" customFormat="1" x14ac:dyDescent="0.2">
      <c r="A242" s="105"/>
    </row>
    <row r="243" spans="1:1" s="102" customFormat="1" x14ac:dyDescent="0.2">
      <c r="A243" s="105"/>
    </row>
    <row r="244" spans="1:1" s="102" customFormat="1" x14ac:dyDescent="0.2">
      <c r="A244" s="105"/>
    </row>
    <row r="245" spans="1:1" s="102" customFormat="1" x14ac:dyDescent="0.2">
      <c r="A245" s="105"/>
    </row>
    <row r="246" spans="1:1" s="102" customFormat="1" x14ac:dyDescent="0.2">
      <c r="A246" s="105"/>
    </row>
    <row r="247" spans="1:1" s="102" customFormat="1" x14ac:dyDescent="0.2">
      <c r="A247" s="105"/>
    </row>
    <row r="248" spans="1:1" s="102" customFormat="1" x14ac:dyDescent="0.2">
      <c r="A248" s="105"/>
    </row>
    <row r="249" spans="1:1" s="102" customFormat="1" x14ac:dyDescent="0.2">
      <c r="A249" s="105"/>
    </row>
    <row r="250" spans="1:1" s="102" customFormat="1" x14ac:dyDescent="0.2">
      <c r="A250" s="105"/>
    </row>
    <row r="251" spans="1:1" s="102" customFormat="1" x14ac:dyDescent="0.2">
      <c r="A251" s="105"/>
    </row>
    <row r="252" spans="1:1" s="102" customFormat="1" x14ac:dyDescent="0.2">
      <c r="A252" s="105"/>
    </row>
    <row r="253" spans="1:1" s="102" customFormat="1" x14ac:dyDescent="0.2">
      <c r="A253" s="105"/>
    </row>
    <row r="254" spans="1:1" s="102" customFormat="1" x14ac:dyDescent="0.2">
      <c r="A254" s="105"/>
    </row>
    <row r="255" spans="1:1" s="102" customFormat="1" x14ac:dyDescent="0.2">
      <c r="A255" s="105"/>
    </row>
    <row r="256" spans="1:1" s="102" customFormat="1" x14ac:dyDescent="0.2">
      <c r="A256" s="105"/>
    </row>
    <row r="257" spans="1:1" s="102" customFormat="1" x14ac:dyDescent="0.2">
      <c r="A257" s="105"/>
    </row>
    <row r="258" spans="1:1" s="102" customFormat="1" x14ac:dyDescent="0.2">
      <c r="A258" s="105"/>
    </row>
    <row r="259" spans="1:1" s="102" customFormat="1" x14ac:dyDescent="0.2">
      <c r="A259" s="105"/>
    </row>
    <row r="260" spans="1:1" s="102" customFormat="1" x14ac:dyDescent="0.2">
      <c r="A260" s="105"/>
    </row>
    <row r="261" spans="1:1" s="102" customFormat="1" x14ac:dyDescent="0.2">
      <c r="A261" s="105"/>
    </row>
    <row r="262" spans="1:1" s="102" customFormat="1" x14ac:dyDescent="0.2">
      <c r="A262" s="105"/>
    </row>
    <row r="263" spans="1:1" s="102" customFormat="1" x14ac:dyDescent="0.2">
      <c r="A263" s="105"/>
    </row>
    <row r="264" spans="1:1" s="102" customFormat="1" x14ac:dyDescent="0.2">
      <c r="A264" s="105"/>
    </row>
    <row r="265" spans="1:1" s="102" customFormat="1" x14ac:dyDescent="0.2">
      <c r="A265" s="105"/>
    </row>
    <row r="266" spans="1:1" s="102" customFormat="1" x14ac:dyDescent="0.2">
      <c r="A266" s="105"/>
    </row>
    <row r="267" spans="1:1" s="102" customFormat="1" x14ac:dyDescent="0.2">
      <c r="A267" s="105"/>
    </row>
  </sheetData>
  <mergeCells count="57">
    <mergeCell ref="B37:O37"/>
    <mergeCell ref="B38:O38"/>
    <mergeCell ref="B39:O39"/>
    <mergeCell ref="B63:O63"/>
    <mergeCell ref="B23:O23"/>
    <mergeCell ref="B27:O27"/>
    <mergeCell ref="B31:O31"/>
    <mergeCell ref="B32:O32"/>
    <mergeCell ref="B34:O34"/>
    <mergeCell ref="B35:O35"/>
    <mergeCell ref="B33:O33"/>
    <mergeCell ref="B29:O29"/>
    <mergeCell ref="B28:O28"/>
    <mergeCell ref="B30:O30"/>
    <mergeCell ref="B36:O36"/>
    <mergeCell ref="B59:O59"/>
    <mergeCell ref="B16:O16"/>
    <mergeCell ref="B17:O17"/>
    <mergeCell ref="B18:O18"/>
    <mergeCell ref="B22:O22"/>
    <mergeCell ref="B26:O26"/>
    <mergeCell ref="B19:O19"/>
    <mergeCell ref="B21:O21"/>
    <mergeCell ref="B24:O24"/>
    <mergeCell ref="B25:O25"/>
    <mergeCell ref="B20:O20"/>
    <mergeCell ref="A6:O7"/>
    <mergeCell ref="B9:O9"/>
    <mergeCell ref="B12:O12"/>
    <mergeCell ref="B15:O15"/>
    <mergeCell ref="B10:O10"/>
    <mergeCell ref="B11:O11"/>
    <mergeCell ref="B8:O8"/>
    <mergeCell ref="B13:O13"/>
    <mergeCell ref="B14:O14"/>
    <mergeCell ref="B46:O46"/>
    <mergeCell ref="B40:O40"/>
    <mergeCell ref="B41:O41"/>
    <mergeCell ref="B42:O42"/>
    <mergeCell ref="B43:O43"/>
    <mergeCell ref="B44:O44"/>
    <mergeCell ref="B45:O45"/>
    <mergeCell ref="B60:O60"/>
    <mergeCell ref="B61:O61"/>
    <mergeCell ref="B62:O62"/>
    <mergeCell ref="B57:O57"/>
    <mergeCell ref="B47:O47"/>
    <mergeCell ref="B48:O48"/>
    <mergeCell ref="B49:O49"/>
    <mergeCell ref="B50:O50"/>
    <mergeCell ref="B51:O51"/>
    <mergeCell ref="B52:O52"/>
    <mergeCell ref="B53:O53"/>
    <mergeCell ref="B54:O54"/>
    <mergeCell ref="B55:O55"/>
    <mergeCell ref="B56:O56"/>
    <mergeCell ref="B58:O58"/>
  </mergeCells>
  <hyperlinks>
    <hyperlink ref="B9:O9" location="'ide5'!A1" display="'ide5'!A1" xr:uid="{00000000-0004-0000-0000-000002000000}"/>
    <hyperlink ref="B12:O12" location="'ide15'!A1" display="'ide15'!A1" xr:uid="{00000000-0004-0000-0000-000003000000}"/>
    <hyperlink ref="B15:O15" location="'ch1'!A1" display="'ch1'!A1" xr:uid="{00000000-0004-0000-0000-000004000000}"/>
    <hyperlink ref="B16:O16" location="'ch2'!A1" display="'ch2'!A1" xr:uid="{00000000-0004-0000-0000-000005000000}"/>
    <hyperlink ref="B17:O17" location="'ch9'!A1" display="'ch9'!A1" xr:uid="{00000000-0004-0000-0000-000006000000}"/>
    <hyperlink ref="B18:O18" location="'ch3'!A1" display="'ch3'!A1" xr:uid="{00000000-0004-0000-0000-000007000000}"/>
    <hyperlink ref="B22:O22" location="'ch4'!A1" display="'ch4'!A1" xr:uid="{00000000-0004-0000-0000-000008000000}"/>
    <hyperlink ref="B26:O26" location="'ch15'!A1" display="'ch15'!A1" xr:uid="{00000000-0004-0000-0000-000009000000}"/>
    <hyperlink ref="B27:O27" location="'ch8'!A1" display="'ch8'!A1" xr:uid="{00000000-0004-0000-0000-00000D000000}"/>
    <hyperlink ref="B31:O31" location="'mi27'!A1" display="'mi27'!A1" xr:uid="{00000000-0004-0000-0000-00000E000000}"/>
    <hyperlink ref="B34:O34" location="'sm7'!A1" display="'sm7'!A1" xr:uid="{00000000-0004-0000-0000-000010000000}"/>
    <hyperlink ref="B35:O35" location="'sm8'!A1" display="'sm8'!A1" xr:uid="{00000000-0004-0000-0000-000011000000}"/>
    <hyperlink ref="B40:O40" location="'ml17'!A1" display="'ml17'!A1" xr:uid="{00000000-0004-0000-0000-00001A000000}"/>
    <hyperlink ref="B41:O41" location="'ml18'!A1" display="'ml18'!A1" xr:uid="{00000000-0004-0000-0000-00001B000000}"/>
    <hyperlink ref="B42:O42" location="'ml20'!A1" display="'ml20'!A1" xr:uid="{00000000-0004-0000-0000-00001C000000}"/>
    <hyperlink ref="B43:O43" location="'sd2'!A1" display="'sd2'!A1" xr:uid="{00000000-0004-0000-0000-00001D000000}"/>
    <hyperlink ref="B44:O44" location="'sd3'!A1" display="'sd3'!A1" xr:uid="{00000000-0004-0000-0000-00001E000000}"/>
    <hyperlink ref="B45:O45" location="'sd4'!A1" display="'sd4'!A1" xr:uid="{00000000-0004-0000-0000-00001F000000}"/>
    <hyperlink ref="B46:O46" location="'sd5'!A1" display="'sd5'!A1" xr:uid="{00000000-0004-0000-0000-000020000000}"/>
    <hyperlink ref="B47:O47" location="'ml21'!A1" display="'ml21'!A1" xr:uid="{00000000-0004-0000-0000-000021000000}"/>
    <hyperlink ref="B48:O48" location="'ml15'!A1" display="'ml15'!A1" xr:uid="{00000000-0004-0000-0000-000022000000}"/>
    <hyperlink ref="B49:O49" location="'ml16'!A1" display="'ml16'!A1" xr:uid="{00000000-0004-0000-0000-000023000000}"/>
    <hyperlink ref="B50:O50" location="'ml5'!A1" display="'ml5'!A1" xr:uid="{00000000-0004-0000-0000-000024000000}"/>
    <hyperlink ref="B51:O51" location="'ml6'!A1" display="'ml6'!A1" xr:uid="{00000000-0004-0000-0000-000025000000}"/>
    <hyperlink ref="B52:O52" location="'ml7'!A1" display="'ml7'!A1" xr:uid="{00000000-0004-0000-0000-000026000000}"/>
    <hyperlink ref="B53:O53" location="ml3_19!A1" display="ml3_19!A1" xr:uid="{00000000-0004-0000-0000-000027000000}"/>
    <hyperlink ref="B54:O54" location="ml3_18!A1" display="ml3_18!A1" xr:uid="{00000000-0004-0000-0000-000028000000}"/>
    <hyperlink ref="B55:O55" location="'ml31'!A1" display="'ml31'!A1" xr:uid="{00000000-0004-0000-0000-00002A000000}"/>
    <hyperlink ref="B56:O56" location="'ir7'!A1" display="'ir7'!A1" xr:uid="{00000000-0004-0000-0000-00002B000000}"/>
    <hyperlink ref="B57:O57" location="'pd1'!A1" display="'pd1'!A1" xr:uid="{00000000-0004-0000-0000-00002C000000}"/>
    <hyperlink ref="B58:O58" location="'pd2'!A1" display="'pd2'!A1" xr:uid="{00000000-0004-0000-0000-00002D000000}"/>
    <hyperlink ref="B59:O59" location="'pd3'!A1" display="'pd3'!A1" xr:uid="{00000000-0004-0000-0000-00002E000000}"/>
    <hyperlink ref="B60:O60" location="'pd4'!A1" display="'pd4'!A1" xr:uid="{00000000-0004-0000-0000-000030000000}"/>
    <hyperlink ref="B61:O61" location="'pd5'!A1" display="'pd5'!A1" xr:uid="{00000000-0004-0000-0000-000031000000}"/>
    <hyperlink ref="B62:O62" location="'pd6'!A1" display="pd6. Comparando su nivel de vida con el que cree que tendrán sus hijos cuando tengan su edad, ¿diría que sus hijos serán más ricos, más pobres o casi igual?                                           Totales y porcentajes por sexo, edad, tamaño del hogar de los jefes de hogar y sus cónyuges " xr:uid="{00000000-0004-0000-0000-000032000000}"/>
    <hyperlink ref="B33:O33" location="'sm6'!A1" display="'sm6'!A1" xr:uid="{00000000-0004-0000-0000-000033000000}"/>
    <hyperlink ref="B10:O10" location="'ide14'!A1" display="'ide14'!A1" xr:uid="{00000000-0004-0000-0000-000034000000}"/>
    <hyperlink ref="B11:O11" location="ide14_2!A1" display="ide14_2!A1" xr:uid="{00000000-0004-0000-0000-000035000000}"/>
    <hyperlink ref="B28:O28" location="'sm1'!A1" display="'sm1'!A1" xr:uid="{00000000-0004-0000-0000-000037000000}"/>
    <hyperlink ref="B29:O29" location="'sm3'!A1" display="'sm3'!A1" xr:uid="{00000000-0004-0000-0000-000038000000}"/>
    <hyperlink ref="B8:O8" location="'Ide16'!A1" display="'Ide16'!A1" xr:uid="{F6C46EEC-1BE1-4511-AB6C-0AFB0A6B6584}"/>
    <hyperlink ref="B13:O13" location="'ch5'!A1" display="'ch5'!A1" xr:uid="{ABCC5327-8BF7-4D73-9AD7-220FBBC11EB5}"/>
    <hyperlink ref="B14:O14" location="'ch6'!A1" display="'ch6'!A1" xr:uid="{5C1D2D5A-13E4-434D-AA2A-9D7C37B7C82E}"/>
    <hyperlink ref="B19:O19" location="'ch10'!A1" display="'ch10'!A1" xr:uid="{48952C32-1606-4FF3-9B20-EA706A7C2D09}"/>
    <hyperlink ref="B21:O21" location="'ch16'!A1" display="'ch16'!A1" xr:uid="{4A5E5895-B98F-4BD6-9620-8F76E1A8D8D0}"/>
    <hyperlink ref="B23:O23" location="'ch12'!A1" display="'ch12'!A1" xr:uid="{9892C7D1-2648-4B1B-BDBC-B0B0C4E5BEE4}"/>
    <hyperlink ref="B24:O24" location="'ch13'!A1" display="'ch13'!A1" xr:uid="{60AD2493-2B5A-45EC-BDFE-F981C30D29B9}"/>
    <hyperlink ref="B25:O25" location="'ch7'!A1" display="'ch7'!A1" xr:uid="{5DFA701E-CDE7-4845-B704-342D5A1A2B84}"/>
    <hyperlink ref="B30:O30" location="'sm14'!A1" display="'sm14'!A1" xr:uid="{742DF76B-4B84-4B46-9191-8B7F8DD2A179}"/>
    <hyperlink ref="B32:O32" location="'sm5'!A1" display="'sm5'!A1" xr:uid="{00000000-0004-0000-0000-00000F000000}"/>
    <hyperlink ref="B36:O36" location="'sm16'!A1" display="'sm16'!A1" xr:uid="{E43FEB8C-EE13-4569-9FD6-C0B13D6042BE}"/>
    <hyperlink ref="B37:O37" location="'sm16'!A1" display="'sm16'!A1" xr:uid="{0D850E9F-45D1-4BCC-BA10-238B905B52C9}"/>
    <hyperlink ref="B38:O38" location="'sm17'!A1" display="'sm17'!A1" xr:uid="{268B5861-78B0-4FF8-9B19-150208AA2CA2}"/>
    <hyperlink ref="B39:O39" location="'sd1'!A1" display="'sd1'!A1" xr:uid="{F2E9D1FA-179B-4481-907F-EDBA514C067B}"/>
    <hyperlink ref="B63:O63" location="'ei1'!A1" display="'ei1'!A1" xr:uid="{4AC77962-3EAD-486B-81BD-FCC1E5BD9C26}"/>
    <hyperlink ref="B20:O20" location="'ch11'!A1" display="'ch11'!A1" xr:uid="{9951FAD7-8716-40FC-8B4A-CD2C9BC0BCF2}"/>
  </hyperlink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21955-3D99-49E9-B7AC-D0F61AE67B75}">
  <dimension ref="A1:U28"/>
  <sheetViews>
    <sheetView zoomScale="70" zoomScaleNormal="70" workbookViewId="0"/>
  </sheetViews>
  <sheetFormatPr defaultColWidth="11.42578125" defaultRowHeight="12" x14ac:dyDescent="0.2"/>
  <cols>
    <col min="1" max="1" width="24" style="35" customWidth="1"/>
    <col min="2" max="2" width="19.42578125" style="35" customWidth="1"/>
    <col min="3" max="4" width="6.42578125" style="35" customWidth="1"/>
    <col min="5" max="6" width="7.140625" style="35" bestFit="1" customWidth="1"/>
    <col min="7" max="7" width="19.42578125" style="35" customWidth="1"/>
    <col min="8" max="11" width="6.42578125" style="35" customWidth="1"/>
    <col min="12" max="12" width="19.42578125" style="35" customWidth="1"/>
    <col min="13" max="16" width="6.42578125" style="35" customWidth="1"/>
    <col min="17" max="17" width="14.7109375" style="35" customWidth="1"/>
    <col min="18" max="16384" width="11.42578125" style="35"/>
  </cols>
  <sheetData>
    <row r="1" spans="1:18" s="193" customFormat="1" ht="60" customHeight="1" x14ac:dyDescent="0.2"/>
    <row r="2" spans="1:18" s="193" customFormat="1" ht="40.9" customHeight="1" x14ac:dyDescent="0.2"/>
    <row r="3" spans="1:18" s="108" customFormat="1" ht="19.149999999999999" customHeight="1" x14ac:dyDescent="0.2">
      <c r="A3" s="420" t="s">
        <v>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</row>
    <row r="4" spans="1:18" s="108" customFormat="1" ht="5.45" customHeigh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</row>
    <row r="5" spans="1:18" s="108" customFormat="1" ht="56.45" customHeight="1" x14ac:dyDescent="0.2">
      <c r="A5" s="422" t="s">
        <v>338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</row>
    <row r="7" spans="1:18" ht="39" customHeight="1" x14ac:dyDescent="0.2">
      <c r="A7" s="418" t="s">
        <v>2</v>
      </c>
      <c r="B7" s="416" t="s">
        <v>3</v>
      </c>
      <c r="C7" s="417"/>
      <c r="D7" s="414" t="s">
        <v>4</v>
      </c>
      <c r="E7" s="414" t="s">
        <v>5</v>
      </c>
      <c r="F7" s="414" t="s">
        <v>6</v>
      </c>
      <c r="G7" s="416" t="s">
        <v>7</v>
      </c>
      <c r="H7" s="417"/>
      <c r="I7" s="414" t="s">
        <v>4</v>
      </c>
      <c r="J7" s="414" t="s">
        <v>5</v>
      </c>
      <c r="K7" s="414" t="s">
        <v>6</v>
      </c>
      <c r="L7" s="416" t="s">
        <v>8</v>
      </c>
      <c r="M7" s="417"/>
      <c r="N7" s="414" t="s">
        <v>4</v>
      </c>
      <c r="O7" s="414" t="s">
        <v>5</v>
      </c>
      <c r="P7" s="414" t="s">
        <v>6</v>
      </c>
      <c r="Q7" s="412" t="s">
        <v>9</v>
      </c>
    </row>
    <row r="8" spans="1:18" ht="17.25" customHeight="1" x14ac:dyDescent="0.2">
      <c r="A8" s="419"/>
      <c r="B8" s="203" t="s">
        <v>10</v>
      </c>
      <c r="C8" s="204" t="s">
        <v>11</v>
      </c>
      <c r="D8" s="415"/>
      <c r="E8" s="415"/>
      <c r="F8" s="415"/>
      <c r="G8" s="203" t="s">
        <v>10</v>
      </c>
      <c r="H8" s="204" t="s">
        <v>11</v>
      </c>
      <c r="I8" s="415"/>
      <c r="J8" s="415"/>
      <c r="K8" s="415"/>
      <c r="L8" s="203" t="s">
        <v>10</v>
      </c>
      <c r="M8" s="204" t="s">
        <v>11</v>
      </c>
      <c r="N8" s="415"/>
      <c r="O8" s="415"/>
      <c r="P8" s="415"/>
      <c r="Q8" s="413"/>
    </row>
    <row r="9" spans="1:18" s="230" customFormat="1" ht="24" x14ac:dyDescent="0.2">
      <c r="A9" s="52" t="s">
        <v>12</v>
      </c>
      <c r="B9" s="72">
        <v>1215431</v>
      </c>
      <c r="C9" s="124">
        <v>0.81243867093396649</v>
      </c>
      <c r="D9" s="194">
        <v>4.4811809336152766E-2</v>
      </c>
      <c r="E9" s="185">
        <v>74.104994674041066</v>
      </c>
      <c r="F9" s="186">
        <v>88.382715855743882</v>
      </c>
      <c r="G9" s="72">
        <v>169667</v>
      </c>
      <c r="H9" s="124">
        <v>0.11341164737558387</v>
      </c>
      <c r="I9" s="194">
        <v>8.6892263934441979E-2</v>
      </c>
      <c r="J9" s="185">
        <v>9.4088217261405251</v>
      </c>
      <c r="K9" s="186">
        <v>13.273512560221235</v>
      </c>
      <c r="L9" s="72">
        <v>110930</v>
      </c>
      <c r="M9" s="124">
        <v>7.4149681690449651E-2</v>
      </c>
      <c r="N9" s="194">
        <v>8.5480571988791693E-2</v>
      </c>
      <c r="O9" s="185">
        <v>6.1721148752972335</v>
      </c>
      <c r="P9" s="186">
        <v>8.6578403085557802</v>
      </c>
      <c r="Q9" s="49">
        <v>1496028</v>
      </c>
    </row>
    <row r="10" spans="1:18" s="230" customFormat="1" x14ac:dyDescent="0.2">
      <c r="A10" s="6" t="s">
        <v>13</v>
      </c>
      <c r="B10" s="216">
        <v>592988</v>
      </c>
      <c r="C10" s="233">
        <v>0.79717581644957858</v>
      </c>
      <c r="D10" s="229">
        <v>5.9004178748388564E-2</v>
      </c>
      <c r="E10" s="215">
        <v>70.494309651475717</v>
      </c>
      <c r="F10" s="243">
        <v>88.940746377269804</v>
      </c>
      <c r="G10" s="216">
        <v>92732</v>
      </c>
      <c r="H10" s="233">
        <v>0.12466307549394309</v>
      </c>
      <c r="I10" s="229">
        <v>0.12422122559341693</v>
      </c>
      <c r="J10" s="215">
        <v>9.429753656033915</v>
      </c>
      <c r="K10" s="243">
        <v>15.502834655262143</v>
      </c>
      <c r="L10" s="216">
        <v>58142</v>
      </c>
      <c r="M10" s="233">
        <v>7.8162452393659571E-2</v>
      </c>
      <c r="N10" s="229">
        <v>0.11679800863586774</v>
      </c>
      <c r="O10" s="215">
        <v>6.0260841151240818</v>
      </c>
      <c r="P10" s="243">
        <v>9.606271544833394</v>
      </c>
      <c r="Q10" s="9">
        <v>743861</v>
      </c>
      <c r="R10" s="342"/>
    </row>
    <row r="11" spans="1:18" s="230" customFormat="1" x14ac:dyDescent="0.2">
      <c r="A11" s="48" t="s">
        <v>14</v>
      </c>
      <c r="B11" s="196">
        <v>622443</v>
      </c>
      <c r="C11" s="87">
        <v>0.82753408157241881</v>
      </c>
      <c r="D11" s="195">
        <v>4.2892944648160986E-2</v>
      </c>
      <c r="E11" s="188">
        <v>75.793202060888206</v>
      </c>
      <c r="F11" s="189">
        <v>89.713458495743382</v>
      </c>
      <c r="G11" s="196">
        <v>76935</v>
      </c>
      <c r="H11" s="87">
        <v>0.10228460206922409</v>
      </c>
      <c r="I11" s="195">
        <v>9.8953092568725171E-2</v>
      </c>
      <c r="J11" s="188">
        <v>8.2438049010584784</v>
      </c>
      <c r="K11" s="189">
        <v>12.213120500455018</v>
      </c>
      <c r="L11" s="196">
        <v>52789</v>
      </c>
      <c r="M11" s="87">
        <v>7.0182645852112438E-2</v>
      </c>
      <c r="N11" s="195">
        <v>9.8291655934791611E-2</v>
      </c>
      <c r="O11" s="188">
        <v>5.6655467819068148</v>
      </c>
      <c r="P11" s="189">
        <v>8.3708672599495149</v>
      </c>
      <c r="Q11" s="45">
        <v>752166</v>
      </c>
      <c r="R11" s="342"/>
    </row>
    <row r="12" spans="1:18" x14ac:dyDescent="0.2"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1:18" ht="42.6" customHeight="1" x14ac:dyDescent="0.2">
      <c r="A13" s="418" t="s">
        <v>15</v>
      </c>
      <c r="B13" s="416" t="s">
        <v>3</v>
      </c>
      <c r="C13" s="417"/>
      <c r="D13" s="414" t="s">
        <v>4</v>
      </c>
      <c r="E13" s="414" t="s">
        <v>5</v>
      </c>
      <c r="F13" s="414" t="s">
        <v>6</v>
      </c>
      <c r="G13" s="416" t="s">
        <v>7</v>
      </c>
      <c r="H13" s="417"/>
      <c r="I13" s="414" t="s">
        <v>4</v>
      </c>
      <c r="J13" s="414" t="s">
        <v>5</v>
      </c>
      <c r="K13" s="414" t="s">
        <v>6</v>
      </c>
      <c r="L13" s="416" t="s">
        <v>8</v>
      </c>
      <c r="M13" s="417"/>
      <c r="N13" s="414" t="s">
        <v>4</v>
      </c>
      <c r="O13" s="414" t="s">
        <v>5</v>
      </c>
      <c r="P13" s="414" t="s">
        <v>6</v>
      </c>
      <c r="Q13" s="412" t="s">
        <v>9</v>
      </c>
    </row>
    <row r="14" spans="1:18" ht="24" customHeight="1" x14ac:dyDescent="0.2">
      <c r="A14" s="419"/>
      <c r="B14" s="203" t="s">
        <v>10</v>
      </c>
      <c r="C14" s="204" t="s">
        <v>11</v>
      </c>
      <c r="D14" s="415"/>
      <c r="E14" s="415"/>
      <c r="F14" s="415"/>
      <c r="G14" s="203" t="s">
        <v>10</v>
      </c>
      <c r="H14" s="204" t="s">
        <v>11</v>
      </c>
      <c r="I14" s="415"/>
      <c r="J14" s="415"/>
      <c r="K14" s="415"/>
      <c r="L14" s="203" t="s">
        <v>10</v>
      </c>
      <c r="M14" s="204" t="s">
        <v>11</v>
      </c>
      <c r="N14" s="415"/>
      <c r="O14" s="415"/>
      <c r="P14" s="415"/>
      <c r="Q14" s="413"/>
    </row>
    <row r="15" spans="1:18" s="230" customFormat="1" x14ac:dyDescent="0.2">
      <c r="A15" s="44" t="s">
        <v>16</v>
      </c>
      <c r="B15" s="33">
        <v>321583</v>
      </c>
      <c r="C15" s="232">
        <v>0.86993558998330911</v>
      </c>
      <c r="D15" s="142">
        <v>6.174414759143499E-2</v>
      </c>
      <c r="E15" s="309">
        <v>76.461051038616063</v>
      </c>
      <c r="F15" s="310">
        <v>97.525901389639458</v>
      </c>
      <c r="G15" s="311">
        <v>37027</v>
      </c>
      <c r="H15" s="312">
        <v>0.10016420361247948</v>
      </c>
      <c r="I15" s="313">
        <v>0.15069471018479269</v>
      </c>
      <c r="J15" s="309">
        <v>7.0567318343708916</v>
      </c>
      <c r="K15" s="310">
        <v>12.976310845564592</v>
      </c>
      <c r="L15" s="311">
        <v>11053</v>
      </c>
      <c r="M15" s="312">
        <v>2.9900206404211403E-2</v>
      </c>
      <c r="N15" s="313">
        <v>0.29134050734381622</v>
      </c>
      <c r="O15" s="309">
        <v>1.2818826985690857</v>
      </c>
      <c r="P15" s="310">
        <v>4.698122193239854</v>
      </c>
      <c r="Q15" s="314">
        <v>369663</v>
      </c>
      <c r="R15" s="342"/>
    </row>
    <row r="16" spans="1:18" s="230" customFormat="1" x14ac:dyDescent="0.2">
      <c r="A16" s="6" t="s">
        <v>17</v>
      </c>
      <c r="B16" s="216">
        <v>810727</v>
      </c>
      <c r="C16" s="233">
        <v>0.82770150241145413</v>
      </c>
      <c r="D16" s="229">
        <v>5.1775259932924235E-2</v>
      </c>
      <c r="E16" s="215">
        <v>74.367036171336039</v>
      </c>
      <c r="F16" s="243">
        <v>91.173336246697588</v>
      </c>
      <c r="G16" s="216">
        <v>106468</v>
      </c>
      <c r="H16" s="233">
        <v>0.10869716138569789</v>
      </c>
      <c r="I16" s="229">
        <v>0.11759729418377296</v>
      </c>
      <c r="J16" s="215">
        <v>8.3632882548989471</v>
      </c>
      <c r="K16" s="243">
        <v>13.376237276930258</v>
      </c>
      <c r="L16" s="216">
        <v>62296</v>
      </c>
      <c r="M16" s="233">
        <v>6.3600315265464141E-2</v>
      </c>
      <c r="N16" s="229">
        <v>0.10681226194564065</v>
      </c>
      <c r="O16" s="215">
        <v>5.0279793004033069</v>
      </c>
      <c r="P16" s="243">
        <v>7.6921227497359412</v>
      </c>
      <c r="Q16" s="9">
        <v>979492</v>
      </c>
      <c r="R16" s="342"/>
    </row>
    <row r="17" spans="1:21" s="230" customFormat="1" x14ac:dyDescent="0.2">
      <c r="A17" s="48" t="s">
        <v>18</v>
      </c>
      <c r="B17" s="196">
        <v>83121</v>
      </c>
      <c r="C17" s="87">
        <v>0.56593791915464375</v>
      </c>
      <c r="D17" s="195">
        <v>9.3130777219284935E-2</v>
      </c>
      <c r="E17" s="188">
        <v>46.258786093048975</v>
      </c>
      <c r="F17" s="189">
        <v>66.928634301332593</v>
      </c>
      <c r="G17" s="196">
        <v>26171</v>
      </c>
      <c r="H17" s="87">
        <v>0.17818795830411308</v>
      </c>
      <c r="I17" s="195">
        <v>0.14318495710528506</v>
      </c>
      <c r="J17" s="188">
        <v>12.815985516437866</v>
      </c>
      <c r="K17" s="189">
        <v>22.821849805597953</v>
      </c>
      <c r="L17" s="196">
        <v>37581</v>
      </c>
      <c r="M17" s="87">
        <v>0.25587412254124309</v>
      </c>
      <c r="N17" s="195">
        <v>0.13809325190133148</v>
      </c>
      <c r="O17" s="188">
        <v>18.658795265454398</v>
      </c>
      <c r="P17" s="189">
        <v>32.515949018128374</v>
      </c>
      <c r="Q17" s="45">
        <v>146873</v>
      </c>
      <c r="R17" s="342"/>
    </row>
    <row r="20" spans="1:21" ht="14.25" x14ac:dyDescent="0.2">
      <c r="A20" s="114" t="s">
        <v>24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1"/>
    </row>
    <row r="21" spans="1:21" ht="42.6" customHeight="1" x14ac:dyDescent="0.2">
      <c r="A21" s="410" t="s">
        <v>25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83"/>
      <c r="M21" s="183"/>
      <c r="N21" s="122"/>
      <c r="O21" s="122"/>
      <c r="P21" s="122"/>
      <c r="Q21" s="123"/>
    </row>
    <row r="22" spans="1:21" ht="14.25" x14ac:dyDescent="0.2">
      <c r="A22" s="410" t="s">
        <v>26</v>
      </c>
      <c r="B22" s="411"/>
      <c r="C22" s="411"/>
      <c r="D22" s="411"/>
      <c r="E22" s="411"/>
      <c r="F22" s="411"/>
      <c r="G22" s="411"/>
      <c r="H22" s="411"/>
      <c r="I22" s="411"/>
      <c r="J22" s="122"/>
      <c r="K22" s="122"/>
      <c r="L22" s="183"/>
      <c r="M22" s="183"/>
      <c r="N22" s="122"/>
      <c r="O22" s="122"/>
      <c r="P22" s="122"/>
      <c r="Q22" s="123"/>
    </row>
    <row r="23" spans="1:21" ht="14.25" x14ac:dyDescent="0.2">
      <c r="A23" s="116" t="s">
        <v>278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3"/>
      <c r="T23" s="212"/>
    </row>
    <row r="24" spans="1:21" x14ac:dyDescent="0.2">
      <c r="T24" s="212"/>
    </row>
    <row r="25" spans="1:21" x14ac:dyDescent="0.2">
      <c r="R25" s="212"/>
      <c r="T25" s="212"/>
      <c r="U25" s="222"/>
    </row>
    <row r="28" spans="1:21" x14ac:dyDescent="0.2">
      <c r="U28" s="222"/>
    </row>
  </sheetData>
  <mergeCells count="32">
    <mergeCell ref="A3:Q4"/>
    <mergeCell ref="A5:Q5"/>
    <mergeCell ref="A7:A8"/>
    <mergeCell ref="B7:C7"/>
    <mergeCell ref="D7:D8"/>
    <mergeCell ref="E7:E8"/>
    <mergeCell ref="F7:F8"/>
    <mergeCell ref="G7:H7"/>
    <mergeCell ref="I7:I8"/>
    <mergeCell ref="J7:J8"/>
    <mergeCell ref="Q7:Q8"/>
    <mergeCell ref="N7:N8"/>
    <mergeCell ref="O7:O8"/>
    <mergeCell ref="P7:P8"/>
    <mergeCell ref="K7:K8"/>
    <mergeCell ref="L7:M7"/>
    <mergeCell ref="A13:A14"/>
    <mergeCell ref="B13:C13"/>
    <mergeCell ref="D13:D14"/>
    <mergeCell ref="E13:E14"/>
    <mergeCell ref="F13:F14"/>
    <mergeCell ref="A21:H21"/>
    <mergeCell ref="A22:I22"/>
    <mergeCell ref="Q13:Q14"/>
    <mergeCell ref="K13:K14"/>
    <mergeCell ref="L13:M13"/>
    <mergeCell ref="N13:N14"/>
    <mergeCell ref="O13:O14"/>
    <mergeCell ref="P13:P14"/>
    <mergeCell ref="G13:H13"/>
    <mergeCell ref="I13:I14"/>
    <mergeCell ref="J13:J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29"/>
  <sheetViews>
    <sheetView zoomScale="80" zoomScaleNormal="80" workbookViewId="0">
      <selection activeCell="AM5" sqref="AM5"/>
    </sheetView>
  </sheetViews>
  <sheetFormatPr defaultColWidth="11.42578125" defaultRowHeight="12" x14ac:dyDescent="0.2"/>
  <cols>
    <col min="1" max="1" width="24" style="35" customWidth="1"/>
    <col min="2" max="2" width="19.42578125" style="35" customWidth="1"/>
    <col min="3" max="4" width="6.42578125" style="35" customWidth="1"/>
    <col min="5" max="6" width="7.140625" style="35" bestFit="1" customWidth="1"/>
    <col min="7" max="7" width="19.42578125" style="35" customWidth="1"/>
    <col min="8" max="11" width="6.42578125" style="35" customWidth="1"/>
    <col min="12" max="12" width="19.42578125" style="35" customWidth="1"/>
    <col min="13" max="16" width="6.42578125" style="35" customWidth="1"/>
    <col min="17" max="17" width="19.42578125" style="35" customWidth="1"/>
    <col min="18" max="21" width="6.42578125" style="35" customWidth="1"/>
    <col min="22" max="22" width="19.42578125" style="35" customWidth="1"/>
    <col min="23" max="26" width="6.42578125" style="35" customWidth="1"/>
    <col min="27" max="27" width="19.42578125" style="35" customWidth="1"/>
    <col min="28" max="31" width="6.42578125" style="35" customWidth="1"/>
    <col min="32" max="32" width="19.42578125" style="35" customWidth="1"/>
    <col min="33" max="36" width="6.42578125" style="35" customWidth="1"/>
    <col min="37" max="37" width="14.7109375" style="35" customWidth="1"/>
    <col min="38" max="16384" width="11.42578125" style="35"/>
  </cols>
  <sheetData>
    <row r="1" spans="1:38" s="193" customFormat="1" ht="60" customHeight="1" x14ac:dyDescent="0.2"/>
    <row r="2" spans="1:38" s="193" customFormat="1" ht="30.75" customHeight="1" x14ac:dyDescent="0.2"/>
    <row r="3" spans="1:38" s="108" customFormat="1" ht="11.1" customHeight="1" x14ac:dyDescent="0.2">
      <c r="A3" s="420" t="s">
        <v>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</row>
    <row r="4" spans="1:38" s="108" customFormat="1" ht="15.95" customHeigh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</row>
    <row r="5" spans="1:38" s="108" customFormat="1" ht="56.45" customHeight="1" x14ac:dyDescent="0.2">
      <c r="A5" s="422" t="s">
        <v>339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</row>
    <row r="7" spans="1:38" ht="39" customHeight="1" x14ac:dyDescent="0.2">
      <c r="A7" s="418" t="s">
        <v>2</v>
      </c>
      <c r="B7" s="416" t="s">
        <v>27</v>
      </c>
      <c r="C7" s="417"/>
      <c r="D7" s="414" t="s">
        <v>4</v>
      </c>
      <c r="E7" s="414" t="s">
        <v>5</v>
      </c>
      <c r="F7" s="414" t="s">
        <v>6</v>
      </c>
      <c r="G7" s="416" t="s">
        <v>28</v>
      </c>
      <c r="H7" s="417"/>
      <c r="I7" s="414" t="s">
        <v>4</v>
      </c>
      <c r="J7" s="414" t="s">
        <v>5</v>
      </c>
      <c r="K7" s="414" t="s">
        <v>6</v>
      </c>
      <c r="L7" s="416" t="s">
        <v>29</v>
      </c>
      <c r="M7" s="417"/>
      <c r="N7" s="414" t="s">
        <v>4</v>
      </c>
      <c r="O7" s="414" t="s">
        <v>5</v>
      </c>
      <c r="P7" s="414" t="s">
        <v>6</v>
      </c>
      <c r="Q7" s="416" t="s">
        <v>30</v>
      </c>
      <c r="R7" s="417"/>
      <c r="S7" s="414" t="s">
        <v>4</v>
      </c>
      <c r="T7" s="414" t="s">
        <v>5</v>
      </c>
      <c r="U7" s="414" t="s">
        <v>6</v>
      </c>
      <c r="V7" s="416" t="s">
        <v>31</v>
      </c>
      <c r="W7" s="417"/>
      <c r="X7" s="414" t="s">
        <v>4</v>
      </c>
      <c r="Y7" s="414" t="s">
        <v>5</v>
      </c>
      <c r="Z7" s="414" t="s">
        <v>6</v>
      </c>
      <c r="AA7" s="416" t="s">
        <v>32</v>
      </c>
      <c r="AB7" s="417"/>
      <c r="AC7" s="414" t="s">
        <v>4</v>
      </c>
      <c r="AD7" s="414" t="s">
        <v>5</v>
      </c>
      <c r="AE7" s="414" t="s">
        <v>6</v>
      </c>
      <c r="AF7" s="416" t="s">
        <v>33</v>
      </c>
      <c r="AG7" s="417"/>
      <c r="AH7" s="414" t="s">
        <v>4</v>
      </c>
      <c r="AI7" s="414" t="s">
        <v>5</v>
      </c>
      <c r="AJ7" s="414" t="s">
        <v>6</v>
      </c>
      <c r="AK7" s="412" t="s">
        <v>9</v>
      </c>
    </row>
    <row r="8" spans="1:38" ht="17.25" customHeight="1" x14ac:dyDescent="0.2">
      <c r="A8" s="419"/>
      <c r="B8" s="203" t="s">
        <v>10</v>
      </c>
      <c r="C8" s="204" t="s">
        <v>11</v>
      </c>
      <c r="D8" s="415"/>
      <c r="E8" s="415"/>
      <c r="F8" s="415"/>
      <c r="G8" s="203" t="s">
        <v>10</v>
      </c>
      <c r="H8" s="204" t="s">
        <v>11</v>
      </c>
      <c r="I8" s="415"/>
      <c r="J8" s="415"/>
      <c r="K8" s="415"/>
      <c r="L8" s="203" t="s">
        <v>10</v>
      </c>
      <c r="M8" s="204" t="s">
        <v>11</v>
      </c>
      <c r="N8" s="415"/>
      <c r="O8" s="415"/>
      <c r="P8" s="415"/>
      <c r="Q8" s="203" t="s">
        <v>10</v>
      </c>
      <c r="R8" s="204" t="s">
        <v>11</v>
      </c>
      <c r="S8" s="415"/>
      <c r="T8" s="415"/>
      <c r="U8" s="415"/>
      <c r="V8" s="203" t="s">
        <v>10</v>
      </c>
      <c r="W8" s="204" t="s">
        <v>11</v>
      </c>
      <c r="X8" s="415"/>
      <c r="Y8" s="415"/>
      <c r="Z8" s="415"/>
      <c r="AA8" s="203" t="s">
        <v>10</v>
      </c>
      <c r="AB8" s="204" t="s">
        <v>11</v>
      </c>
      <c r="AC8" s="415"/>
      <c r="AD8" s="415"/>
      <c r="AE8" s="415"/>
      <c r="AF8" s="203" t="s">
        <v>10</v>
      </c>
      <c r="AG8" s="204" t="s">
        <v>11</v>
      </c>
      <c r="AH8" s="415"/>
      <c r="AI8" s="415"/>
      <c r="AJ8" s="415"/>
      <c r="AK8" s="413"/>
    </row>
    <row r="9" spans="1:38" s="230" customFormat="1" ht="24" x14ac:dyDescent="0.2">
      <c r="A9" s="52" t="s">
        <v>12</v>
      </c>
      <c r="B9" s="72">
        <v>1221</v>
      </c>
      <c r="C9" s="124">
        <v>1.004581913740887E-3</v>
      </c>
      <c r="D9" s="194">
        <v>0.60605326480939525</v>
      </c>
      <c r="E9" s="185">
        <v>0.22006567748567388</v>
      </c>
      <c r="F9" s="186">
        <v>0</v>
      </c>
      <c r="G9" s="72">
        <v>1075845</v>
      </c>
      <c r="H9" s="124">
        <v>0.88515514249677685</v>
      </c>
      <c r="I9" s="194">
        <v>4.7937662335397958E-2</v>
      </c>
      <c r="J9" s="185">
        <v>96.835942699951616</v>
      </c>
      <c r="K9" s="186">
        <v>80.19520991766899</v>
      </c>
      <c r="L9" s="72">
        <v>21162</v>
      </c>
      <c r="M9" s="124">
        <v>1.7411107664688494E-2</v>
      </c>
      <c r="N9" s="194">
        <v>0.29877238388304861</v>
      </c>
      <c r="O9" s="185">
        <v>2.7611662195559044</v>
      </c>
      <c r="P9" s="186">
        <v>0.72108798768499294</v>
      </c>
      <c r="Q9" s="72">
        <v>5139</v>
      </c>
      <c r="R9" s="124">
        <v>4.2281297745408834E-3</v>
      </c>
      <c r="S9" s="194">
        <v>0.23932546644062838</v>
      </c>
      <c r="T9" s="185">
        <v>0.62128750335172278</v>
      </c>
      <c r="U9" s="186">
        <v>0.22441411846893894</v>
      </c>
      <c r="V9" s="72">
        <v>7141</v>
      </c>
      <c r="W9" s="124">
        <v>5.8752821015754901E-3</v>
      </c>
      <c r="X9" s="194">
        <v>0.28795683362773483</v>
      </c>
      <c r="Y9" s="185">
        <v>0.919261714164059</v>
      </c>
      <c r="Z9" s="186">
        <v>0.25578233012107132</v>
      </c>
      <c r="AA9" s="72">
        <v>7976</v>
      </c>
      <c r="AB9" s="124">
        <v>6.5622811990149995E-3</v>
      </c>
      <c r="AC9" s="194">
        <v>0.41118470204153046</v>
      </c>
      <c r="AD9" s="185">
        <v>1.1853595861930224</v>
      </c>
      <c r="AE9" s="186">
        <v>0.12713160115396543</v>
      </c>
      <c r="AF9" s="72">
        <v>96945</v>
      </c>
      <c r="AG9" s="124">
        <v>7.9761829342842164E-2</v>
      </c>
      <c r="AH9" s="194">
        <v>0.1547470087742473</v>
      </c>
      <c r="AI9" s="185">
        <v>10.396505474958001</v>
      </c>
      <c r="AJ9" s="186">
        <v>5.5559457231128757</v>
      </c>
      <c r="AK9" s="49">
        <v>1215431</v>
      </c>
    </row>
    <row r="10" spans="1:38" s="230" customFormat="1" x14ac:dyDescent="0.2">
      <c r="A10" s="6" t="s">
        <v>13</v>
      </c>
      <c r="B10" s="216">
        <v>650</v>
      </c>
      <c r="C10" s="233">
        <v>1.0961435981841116E-3</v>
      </c>
      <c r="D10" s="229">
        <v>0.88057565235633006</v>
      </c>
      <c r="E10" s="215">
        <v>0.29942514481268334</v>
      </c>
      <c r="F10" s="243">
        <v>0</v>
      </c>
      <c r="G10" s="216">
        <v>526647</v>
      </c>
      <c r="H10" s="233">
        <v>0.88812421161979671</v>
      </c>
      <c r="I10" s="229">
        <v>6.3204156323822827E-2</v>
      </c>
      <c r="J10" s="215">
        <v>99.819272536403886</v>
      </c>
      <c r="K10" s="243">
        <v>77.805473102092932</v>
      </c>
      <c r="L10" s="216">
        <v>10738</v>
      </c>
      <c r="M10" s="233">
        <v>1.8108292242001525E-2</v>
      </c>
      <c r="N10" s="229">
        <v>0.31813765998143401</v>
      </c>
      <c r="O10" s="215">
        <v>2.9405775805021666</v>
      </c>
      <c r="P10" s="243">
        <v>0.68121941118859908</v>
      </c>
      <c r="Q10" s="216">
        <v>3227</v>
      </c>
      <c r="R10" s="233">
        <v>5.4419313712925051E-3</v>
      </c>
      <c r="S10" s="229">
        <v>0.30293620878137334</v>
      </c>
      <c r="T10" s="215">
        <v>0.86740573335504878</v>
      </c>
      <c r="U10" s="243">
        <v>0.22092276743548001</v>
      </c>
      <c r="V10" s="216">
        <v>4348</v>
      </c>
      <c r="W10" s="233">
        <v>7.3323574844684882E-3</v>
      </c>
      <c r="X10" s="229">
        <v>0.38436616091266396</v>
      </c>
      <c r="Y10" s="215">
        <v>1.2857666323821066</v>
      </c>
      <c r="Z10" s="243">
        <v>0.18059151222044331</v>
      </c>
      <c r="AA10" s="216">
        <v>3111</v>
      </c>
      <c r="AB10" s="233">
        <v>5.2463118983858024E-3</v>
      </c>
      <c r="AC10" s="229">
        <v>0.35238225038370879</v>
      </c>
      <c r="AD10" s="215">
        <v>0.88723221217861581</v>
      </c>
      <c r="AE10" s="243">
        <v>0.16214371087754087</v>
      </c>
      <c r="AF10" s="216">
        <v>44267</v>
      </c>
      <c r="AG10" s="233">
        <v>7.4650751785870884E-2</v>
      </c>
      <c r="AH10" s="229">
        <v>0.1901835169010534</v>
      </c>
      <c r="AI10" s="215">
        <v>10.248942254848412</v>
      </c>
      <c r="AJ10" s="243">
        <v>4.6811664282766632</v>
      </c>
      <c r="AK10" s="9">
        <v>592988</v>
      </c>
      <c r="AL10" s="342"/>
    </row>
    <row r="11" spans="1:38" s="230" customFormat="1" x14ac:dyDescent="0.2">
      <c r="A11" s="48" t="s">
        <v>14</v>
      </c>
      <c r="B11" s="196">
        <v>571</v>
      </c>
      <c r="C11" s="87">
        <v>9.1735307490003104E-4</v>
      </c>
      <c r="D11" s="195">
        <v>0.71247631663372002</v>
      </c>
      <c r="E11" s="188">
        <v>0.22006485476670981</v>
      </c>
      <c r="F11" s="189">
        <v>0</v>
      </c>
      <c r="G11" s="196">
        <v>549199</v>
      </c>
      <c r="H11" s="87">
        <v>0.88232818105432942</v>
      </c>
      <c r="I11" s="195">
        <v>4.5663869390291267E-2</v>
      </c>
      <c r="J11" s="188">
        <v>96.133219193005914</v>
      </c>
      <c r="K11" s="189">
        <v>80.332429791630545</v>
      </c>
      <c r="L11" s="196">
        <v>10424</v>
      </c>
      <c r="M11" s="87">
        <v>1.6746914978560287E-2</v>
      </c>
      <c r="N11" s="195">
        <v>0.48654764395918315</v>
      </c>
      <c r="O11" s="188">
        <v>3.2723647142579</v>
      </c>
      <c r="P11" s="189">
        <v>7.6950006184276984E-2</v>
      </c>
      <c r="Q11" s="196">
        <v>1913</v>
      </c>
      <c r="R11" s="87">
        <v>3.0733737868367064E-3</v>
      </c>
      <c r="S11" s="195">
        <v>0.36181944442679642</v>
      </c>
      <c r="T11" s="188">
        <v>0.52528447901668918</v>
      </c>
      <c r="U11" s="189">
        <v>8.9271599155974588E-2</v>
      </c>
      <c r="V11" s="196">
        <v>2793</v>
      </c>
      <c r="W11" s="87">
        <v>4.4871578602378049E-3</v>
      </c>
      <c r="X11" s="195">
        <v>0.415683928965</v>
      </c>
      <c r="Y11" s="188">
        <v>0.81453844106868056</v>
      </c>
      <c r="Z11" s="189">
        <v>8.2976763971228787E-2</v>
      </c>
      <c r="AA11" s="196">
        <v>4865</v>
      </c>
      <c r="AB11" s="87">
        <v>7.8159767239731181E-3</v>
      </c>
      <c r="AC11" s="195">
        <v>0.64567710122154243</v>
      </c>
      <c r="AD11" s="188">
        <v>1.7711181107237586</v>
      </c>
      <c r="AE11" s="189">
        <v>0</v>
      </c>
      <c r="AF11" s="196">
        <v>52679</v>
      </c>
      <c r="AG11" s="87">
        <v>8.4632649093973264E-2</v>
      </c>
      <c r="AH11" s="195">
        <v>0.16687893856581745</v>
      </c>
      <c r="AI11" s="188">
        <v>11.232586958283079</v>
      </c>
      <c r="AJ11" s="189">
        <v>5.6938285318516231</v>
      </c>
      <c r="AK11" s="45">
        <v>622443</v>
      </c>
      <c r="AL11" s="342"/>
    </row>
    <row r="12" spans="1:38" x14ac:dyDescent="0.2"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</row>
    <row r="13" spans="1:38" ht="42.6" customHeight="1" x14ac:dyDescent="0.2">
      <c r="A13" s="418" t="s">
        <v>15</v>
      </c>
      <c r="B13" s="416" t="s">
        <v>27</v>
      </c>
      <c r="C13" s="417"/>
      <c r="D13" s="414" t="s">
        <v>4</v>
      </c>
      <c r="E13" s="414" t="s">
        <v>5</v>
      </c>
      <c r="F13" s="414" t="s">
        <v>6</v>
      </c>
      <c r="G13" s="416" t="s">
        <v>28</v>
      </c>
      <c r="H13" s="417"/>
      <c r="I13" s="414" t="s">
        <v>4</v>
      </c>
      <c r="J13" s="414" t="s">
        <v>5</v>
      </c>
      <c r="K13" s="414" t="s">
        <v>6</v>
      </c>
      <c r="L13" s="416" t="s">
        <v>29</v>
      </c>
      <c r="M13" s="417"/>
      <c r="N13" s="414" t="s">
        <v>4</v>
      </c>
      <c r="O13" s="414" t="s">
        <v>5</v>
      </c>
      <c r="P13" s="414" t="s">
        <v>6</v>
      </c>
      <c r="Q13" s="416" t="s">
        <v>30</v>
      </c>
      <c r="R13" s="417"/>
      <c r="S13" s="414" t="s">
        <v>4</v>
      </c>
      <c r="T13" s="414" t="s">
        <v>5</v>
      </c>
      <c r="U13" s="414" t="s">
        <v>6</v>
      </c>
      <c r="V13" s="416" t="s">
        <v>31</v>
      </c>
      <c r="W13" s="417"/>
      <c r="X13" s="414" t="s">
        <v>4</v>
      </c>
      <c r="Y13" s="414" t="s">
        <v>5</v>
      </c>
      <c r="Z13" s="414" t="s">
        <v>6</v>
      </c>
      <c r="AA13" s="416" t="s">
        <v>32</v>
      </c>
      <c r="AB13" s="417"/>
      <c r="AC13" s="414" t="s">
        <v>4</v>
      </c>
      <c r="AD13" s="414" t="s">
        <v>5</v>
      </c>
      <c r="AE13" s="414" t="s">
        <v>6</v>
      </c>
      <c r="AF13" s="416" t="s">
        <v>33</v>
      </c>
      <c r="AG13" s="417"/>
      <c r="AH13" s="414" t="s">
        <v>4</v>
      </c>
      <c r="AI13" s="414" t="s">
        <v>5</v>
      </c>
      <c r="AJ13" s="414" t="s">
        <v>6</v>
      </c>
      <c r="AK13" s="412" t="s">
        <v>9</v>
      </c>
    </row>
    <row r="14" spans="1:38" ht="24" customHeight="1" x14ac:dyDescent="0.2">
      <c r="A14" s="419"/>
      <c r="B14" s="203" t="s">
        <v>10</v>
      </c>
      <c r="C14" s="204" t="s">
        <v>11</v>
      </c>
      <c r="D14" s="415"/>
      <c r="E14" s="415"/>
      <c r="F14" s="415"/>
      <c r="G14" s="203" t="s">
        <v>10</v>
      </c>
      <c r="H14" s="204" t="s">
        <v>11</v>
      </c>
      <c r="I14" s="415"/>
      <c r="J14" s="415"/>
      <c r="K14" s="415"/>
      <c r="L14" s="203" t="s">
        <v>10</v>
      </c>
      <c r="M14" s="204" t="s">
        <v>11</v>
      </c>
      <c r="N14" s="415"/>
      <c r="O14" s="415"/>
      <c r="P14" s="415"/>
      <c r="Q14" s="203" t="s">
        <v>10</v>
      </c>
      <c r="R14" s="204" t="s">
        <v>11</v>
      </c>
      <c r="S14" s="415"/>
      <c r="T14" s="415"/>
      <c r="U14" s="415"/>
      <c r="V14" s="203" t="s">
        <v>10</v>
      </c>
      <c r="W14" s="204" t="s">
        <v>11</v>
      </c>
      <c r="X14" s="415"/>
      <c r="Y14" s="415"/>
      <c r="Z14" s="415"/>
      <c r="AA14" s="203" t="s">
        <v>10</v>
      </c>
      <c r="AB14" s="204" t="s">
        <v>11</v>
      </c>
      <c r="AC14" s="415"/>
      <c r="AD14" s="415"/>
      <c r="AE14" s="415"/>
      <c r="AF14" s="203" t="s">
        <v>10</v>
      </c>
      <c r="AG14" s="204" t="s">
        <v>11</v>
      </c>
      <c r="AH14" s="415"/>
      <c r="AI14" s="415"/>
      <c r="AJ14" s="415"/>
      <c r="AK14" s="413"/>
    </row>
    <row r="15" spans="1:38" s="230" customFormat="1" x14ac:dyDescent="0.2">
      <c r="A15" s="44" t="s">
        <v>16</v>
      </c>
      <c r="B15" s="33">
        <v>389</v>
      </c>
      <c r="C15" s="232">
        <v>1.2096410568966643E-3</v>
      </c>
      <c r="D15" s="142">
        <v>1.0244039624247621</v>
      </c>
      <c r="E15" s="309">
        <v>0.36472375285115183</v>
      </c>
      <c r="F15" s="310">
        <v>0</v>
      </c>
      <c r="G15" s="311">
        <v>278787</v>
      </c>
      <c r="H15" s="312">
        <v>0.86692082603868981</v>
      </c>
      <c r="I15" s="313">
        <v>6.8583234148492975E-2</v>
      </c>
      <c r="J15" s="309">
        <v>98.350705755461192</v>
      </c>
      <c r="K15" s="310">
        <v>75.033647314112756</v>
      </c>
      <c r="L15" s="311">
        <v>2231</v>
      </c>
      <c r="M15" s="312">
        <v>6.9375557787569615E-3</v>
      </c>
      <c r="N15" s="313">
        <v>0.70361660014332306</v>
      </c>
      <c r="O15" s="309">
        <v>1.6511477024497088</v>
      </c>
      <c r="P15" s="310">
        <v>0</v>
      </c>
      <c r="Q15" s="311">
        <v>5139</v>
      </c>
      <c r="R15" s="312">
        <v>1.5980322342909917E-2</v>
      </c>
      <c r="S15" s="313">
        <v>0.23932546644062827</v>
      </c>
      <c r="T15" s="309">
        <v>2.3481743741268839</v>
      </c>
      <c r="U15" s="310">
        <v>0.84817975468390072</v>
      </c>
      <c r="V15" s="311">
        <v>716</v>
      </c>
      <c r="W15" s="312">
        <v>2.2264858527969453E-3</v>
      </c>
      <c r="X15" s="313">
        <v>0.67789089154187832</v>
      </c>
      <c r="Y15" s="309">
        <v>0.51921427159334799</v>
      </c>
      <c r="Z15" s="310">
        <v>0</v>
      </c>
      <c r="AA15" s="311">
        <v>6853</v>
      </c>
      <c r="AB15" s="312">
        <v>2.1310206074326068E-2</v>
      </c>
      <c r="AC15" s="313">
        <v>0.47366991845587397</v>
      </c>
      <c r="AD15" s="309">
        <v>4.1102557562843716</v>
      </c>
      <c r="AE15" s="310">
        <v>0.1517289538612146</v>
      </c>
      <c r="AF15" s="311">
        <v>27467</v>
      </c>
      <c r="AG15" s="312">
        <v>8.5411853238510749E-2</v>
      </c>
      <c r="AH15" s="313">
        <v>0.17564161269469289</v>
      </c>
      <c r="AI15" s="309">
        <v>11.482853147486177</v>
      </c>
      <c r="AJ15" s="310">
        <v>5.599539378241472</v>
      </c>
      <c r="AK15" s="314">
        <v>321583</v>
      </c>
      <c r="AL15" s="342"/>
    </row>
    <row r="16" spans="1:38" s="230" customFormat="1" x14ac:dyDescent="0.2">
      <c r="A16" s="6" t="s">
        <v>17</v>
      </c>
      <c r="B16" s="216">
        <v>832</v>
      </c>
      <c r="C16" s="233">
        <v>1.0262394122805827E-3</v>
      </c>
      <c r="D16" s="229">
        <v>0.72570241950471814</v>
      </c>
      <c r="E16" s="215">
        <v>0.24893443573421734</v>
      </c>
      <c r="F16" s="243">
        <v>0</v>
      </c>
      <c r="G16" s="216">
        <v>724039</v>
      </c>
      <c r="H16" s="233">
        <v>0.89307374738968848</v>
      </c>
      <c r="I16" s="229">
        <v>5.3615852879261086E-2</v>
      </c>
      <c r="J16" s="215">
        <v>98.696599352537334</v>
      </c>
      <c r="K16" s="243">
        <v>79.91827880492562</v>
      </c>
      <c r="L16" s="216">
        <v>15806</v>
      </c>
      <c r="M16" s="233">
        <v>1.9496081911666935E-2</v>
      </c>
      <c r="N16" s="229">
        <v>0.35237374551900397</v>
      </c>
      <c r="O16" s="215">
        <v>3.2967479831581761</v>
      </c>
      <c r="P16" s="243">
        <v>0.60252667073147703</v>
      </c>
      <c r="Q16" s="216">
        <v>0</v>
      </c>
      <c r="R16" s="233">
        <v>0</v>
      </c>
      <c r="S16" s="229">
        <v>0</v>
      </c>
      <c r="T16" s="215">
        <v>0</v>
      </c>
      <c r="U16" s="243">
        <v>0</v>
      </c>
      <c r="V16" s="216">
        <v>6105</v>
      </c>
      <c r="W16" s="233">
        <v>7.5302783797751892E-3</v>
      </c>
      <c r="X16" s="229">
        <v>0.3284752453758541</v>
      </c>
      <c r="Y16" s="215">
        <v>1.2380136304096667</v>
      </c>
      <c r="Z16" s="243">
        <v>0.26800053102479227</v>
      </c>
      <c r="AA16" s="216">
        <v>1032</v>
      </c>
      <c r="AB16" s="233">
        <v>1.2729315786941843E-3</v>
      </c>
      <c r="AC16" s="229">
        <v>0.65496555624218222</v>
      </c>
      <c r="AD16" s="215">
        <v>0.29112170172311047</v>
      </c>
      <c r="AE16" s="243">
        <v>0</v>
      </c>
      <c r="AF16" s="216">
        <v>62912</v>
      </c>
      <c r="AG16" s="233">
        <v>7.7599487867062528E-2</v>
      </c>
      <c r="AH16" s="229">
        <v>0.2040156684238941</v>
      </c>
      <c r="AI16" s="215">
        <v>10.8643496331419</v>
      </c>
      <c r="AJ16" s="243">
        <v>4.6556451282406961</v>
      </c>
      <c r="AK16" s="9">
        <v>810727</v>
      </c>
      <c r="AL16" s="342"/>
    </row>
    <row r="17" spans="1:41" s="230" customFormat="1" x14ac:dyDescent="0.2">
      <c r="A17" s="48" t="s">
        <v>18</v>
      </c>
      <c r="B17" s="196">
        <v>0</v>
      </c>
      <c r="C17" s="87">
        <v>0</v>
      </c>
      <c r="D17" s="195">
        <v>0</v>
      </c>
      <c r="E17" s="188">
        <v>0</v>
      </c>
      <c r="F17" s="189">
        <v>0</v>
      </c>
      <c r="G17" s="196">
        <v>73019</v>
      </c>
      <c r="H17" s="87">
        <v>0.87846633221448245</v>
      </c>
      <c r="I17" s="195">
        <v>0.10092533616961426</v>
      </c>
      <c r="J17" s="188">
        <v>100</v>
      </c>
      <c r="K17" s="189">
        <v>70.461697328565108</v>
      </c>
      <c r="L17" s="196">
        <v>3125</v>
      </c>
      <c r="M17" s="87">
        <v>3.7595794083324308E-2</v>
      </c>
      <c r="N17" s="195">
        <v>0.61610270045369631</v>
      </c>
      <c r="O17" s="188">
        <v>8.3005671873511009</v>
      </c>
      <c r="P17" s="189">
        <v>0</v>
      </c>
      <c r="Q17" s="196">
        <v>0</v>
      </c>
      <c r="R17" s="87">
        <v>0</v>
      </c>
      <c r="S17" s="195">
        <v>0</v>
      </c>
      <c r="T17" s="188">
        <v>0</v>
      </c>
      <c r="U17" s="189">
        <v>0</v>
      </c>
      <c r="V17" s="196">
        <v>320</v>
      </c>
      <c r="W17" s="87">
        <v>3.8498093141324094E-3</v>
      </c>
      <c r="X17" s="195">
        <v>0.95602625275768138</v>
      </c>
      <c r="Y17" s="188">
        <v>1.1095425860563299</v>
      </c>
      <c r="Z17" s="189">
        <v>0</v>
      </c>
      <c r="AA17" s="196">
        <v>91</v>
      </c>
      <c r="AB17" s="87">
        <v>1.0947895237064039E-3</v>
      </c>
      <c r="AC17" s="195">
        <v>0.98730940829405367</v>
      </c>
      <c r="AD17" s="188">
        <v>0.3229804319589214</v>
      </c>
      <c r="AE17" s="189">
        <v>0</v>
      </c>
      <c r="AF17" s="196">
        <v>6566</v>
      </c>
      <c r="AG17" s="87">
        <v>7.8993274864354368E-2</v>
      </c>
      <c r="AH17" s="195">
        <v>0.29978057771228162</v>
      </c>
      <c r="AI17" s="188">
        <v>12.542940019536053</v>
      </c>
      <c r="AJ17" s="189">
        <v>3.2559367074909251</v>
      </c>
      <c r="AK17" s="45">
        <v>83121</v>
      </c>
      <c r="AL17" s="342"/>
    </row>
    <row r="18" spans="1:41" x14ac:dyDescent="0.2">
      <c r="AC18" s="35">
        <v>0</v>
      </c>
      <c r="AE18" s="35">
        <v>0</v>
      </c>
    </row>
    <row r="20" spans="1:41" ht="14.25" x14ac:dyDescent="0.2">
      <c r="A20" s="114" t="s">
        <v>24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1"/>
    </row>
    <row r="21" spans="1:41" ht="42.6" customHeight="1" x14ac:dyDescent="0.2">
      <c r="A21" s="410" t="s">
        <v>25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83"/>
      <c r="M21" s="183"/>
      <c r="N21" s="122"/>
      <c r="O21" s="122"/>
      <c r="P21" s="122"/>
      <c r="Q21" s="183"/>
      <c r="R21" s="183"/>
      <c r="S21" s="122"/>
      <c r="T21" s="122"/>
      <c r="U21" s="122"/>
      <c r="V21" s="183"/>
      <c r="W21" s="183"/>
      <c r="X21" s="122"/>
      <c r="Y21" s="122"/>
      <c r="Z21" s="122"/>
      <c r="AA21" s="183"/>
      <c r="AB21" s="183"/>
      <c r="AC21" s="122"/>
      <c r="AD21" s="122"/>
      <c r="AE21" s="122"/>
      <c r="AF21" s="183"/>
      <c r="AG21" s="183"/>
      <c r="AH21" s="122"/>
      <c r="AI21" s="122"/>
      <c r="AJ21" s="122"/>
      <c r="AK21" s="123"/>
    </row>
    <row r="22" spans="1:41" ht="14.25" x14ac:dyDescent="0.2">
      <c r="A22" s="410" t="s">
        <v>380</v>
      </c>
      <c r="B22" s="411"/>
      <c r="C22" s="411"/>
      <c r="D22" s="411"/>
      <c r="E22" s="411"/>
      <c r="F22" s="411"/>
      <c r="G22" s="411"/>
      <c r="H22" s="411"/>
      <c r="I22" s="122"/>
      <c r="J22" s="122"/>
      <c r="K22" s="122"/>
      <c r="L22" s="183"/>
      <c r="M22" s="183"/>
      <c r="N22" s="122"/>
      <c r="O22" s="122"/>
      <c r="P22" s="122"/>
      <c r="Q22" s="183"/>
      <c r="R22" s="183"/>
      <c r="S22" s="122"/>
      <c r="T22" s="122"/>
      <c r="U22" s="122"/>
      <c r="V22" s="183"/>
      <c r="W22" s="183"/>
      <c r="X22" s="122"/>
      <c r="Y22" s="122"/>
      <c r="Z22" s="122"/>
      <c r="AA22" s="183"/>
      <c r="AB22" s="183"/>
      <c r="AC22" s="122"/>
      <c r="AD22" s="122"/>
      <c r="AE22" s="122"/>
      <c r="AF22" s="183"/>
      <c r="AG22" s="183"/>
      <c r="AH22" s="122"/>
      <c r="AI22" s="122"/>
      <c r="AJ22" s="122"/>
      <c r="AK22" s="123"/>
    </row>
    <row r="23" spans="1:41" ht="14.25" x14ac:dyDescent="0.2">
      <c r="A23" s="410" t="s">
        <v>381</v>
      </c>
      <c r="B23" s="411"/>
      <c r="C23" s="411"/>
      <c r="D23" s="411"/>
      <c r="E23" s="411"/>
      <c r="F23" s="411"/>
      <c r="G23" s="411"/>
      <c r="H23" s="411"/>
      <c r="I23" s="122"/>
      <c r="J23" s="122"/>
      <c r="K23" s="122"/>
      <c r="L23" s="183"/>
      <c r="M23" s="183"/>
      <c r="N23" s="122"/>
      <c r="O23" s="122"/>
      <c r="P23" s="122"/>
      <c r="Q23" s="183"/>
      <c r="R23" s="183"/>
      <c r="S23" s="122"/>
      <c r="T23" s="122"/>
      <c r="U23" s="122"/>
      <c r="V23" s="183"/>
      <c r="W23" s="183"/>
      <c r="X23" s="122"/>
      <c r="Y23" s="122"/>
      <c r="Z23" s="122"/>
      <c r="AA23" s="183"/>
      <c r="AB23" s="183"/>
      <c r="AC23" s="122"/>
      <c r="AD23" s="122"/>
      <c r="AE23" s="122"/>
      <c r="AF23" s="183"/>
      <c r="AG23" s="183"/>
      <c r="AH23" s="122"/>
      <c r="AI23" s="122"/>
      <c r="AJ23" s="122"/>
      <c r="AK23" s="123"/>
    </row>
    <row r="24" spans="1:41" ht="14.25" x14ac:dyDescent="0.2">
      <c r="A24" s="116" t="s">
        <v>278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3"/>
      <c r="AN24" s="212"/>
    </row>
    <row r="25" spans="1:41" x14ac:dyDescent="0.2">
      <c r="AN25" s="212"/>
    </row>
    <row r="26" spans="1:41" x14ac:dyDescent="0.2">
      <c r="AL26" s="212"/>
      <c r="AN26" s="212"/>
      <c r="AO26" s="222"/>
    </row>
    <row r="29" spans="1:41" x14ac:dyDescent="0.2">
      <c r="AO29" s="222"/>
    </row>
  </sheetData>
  <mergeCells count="65">
    <mergeCell ref="A22:H22"/>
    <mergeCell ref="A23:H23"/>
    <mergeCell ref="AF7:AG7"/>
    <mergeCell ref="AH7:AH8"/>
    <mergeCell ref="AI7:AI8"/>
    <mergeCell ref="AF13:AG13"/>
    <mergeCell ref="AH13:AH14"/>
    <mergeCell ref="AI13:AI14"/>
    <mergeCell ref="AC13:AC14"/>
    <mergeCell ref="AD13:AD14"/>
    <mergeCell ref="A21:H21"/>
    <mergeCell ref="AE13:AE14"/>
    <mergeCell ref="Q7:R7"/>
    <mergeCell ref="U13:U14"/>
    <mergeCell ref="S7:S8"/>
    <mergeCell ref="T7:T8"/>
    <mergeCell ref="A5:AK5"/>
    <mergeCell ref="A3:AK4"/>
    <mergeCell ref="AA7:AB7"/>
    <mergeCell ref="AC7:AC8"/>
    <mergeCell ref="AD7:AD8"/>
    <mergeCell ref="AE7:AE8"/>
    <mergeCell ref="AJ7:AJ8"/>
    <mergeCell ref="G7:H7"/>
    <mergeCell ref="I7:I8"/>
    <mergeCell ref="J7:J8"/>
    <mergeCell ref="V7:W7"/>
    <mergeCell ref="X7:X8"/>
    <mergeCell ref="Y7:Y8"/>
    <mergeCell ref="K7:K8"/>
    <mergeCell ref="L7:M7"/>
    <mergeCell ref="N7:N8"/>
    <mergeCell ref="AK7:AK8"/>
    <mergeCell ref="AK13:AK14"/>
    <mergeCell ref="AA13:AB13"/>
    <mergeCell ref="AJ13:AJ14"/>
    <mergeCell ref="Z13:Z14"/>
    <mergeCell ref="Z7:Z8"/>
    <mergeCell ref="U7:U8"/>
    <mergeCell ref="X13:X14"/>
    <mergeCell ref="Y13:Y14"/>
    <mergeCell ref="P13:P14"/>
    <mergeCell ref="Q13:R13"/>
    <mergeCell ref="V13:W13"/>
    <mergeCell ref="S13:S14"/>
    <mergeCell ref="T13:T14"/>
    <mergeCell ref="N13:N14"/>
    <mergeCell ref="O13:O14"/>
    <mergeCell ref="A13:A14"/>
    <mergeCell ref="B13:C13"/>
    <mergeCell ref="D13:D14"/>
    <mergeCell ref="E13:E14"/>
    <mergeCell ref="F13:F14"/>
    <mergeCell ref="G13:H13"/>
    <mergeCell ref="I13:I14"/>
    <mergeCell ref="J13:J14"/>
    <mergeCell ref="K13:K14"/>
    <mergeCell ref="L13:M13"/>
    <mergeCell ref="O7:O8"/>
    <mergeCell ref="P7:P8"/>
    <mergeCell ref="A7:A8"/>
    <mergeCell ref="B7:C7"/>
    <mergeCell ref="D7:D8"/>
    <mergeCell ref="E7:E8"/>
    <mergeCell ref="F7:F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AP29"/>
  <sheetViews>
    <sheetView showGridLines="0" zoomScale="80" zoomScaleNormal="80" workbookViewId="0">
      <selection activeCell="AG5" sqref="AG5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6" width="6.42578125" style="1" customWidth="1"/>
    <col min="7" max="7" width="14.140625" style="1" customWidth="1"/>
    <col min="8" max="8" width="12.140625" style="1" customWidth="1"/>
    <col min="9" max="11" width="6.42578125" style="1" customWidth="1"/>
    <col min="12" max="12" width="12.85546875" style="1" customWidth="1"/>
    <col min="13" max="13" width="14.42578125" style="1" customWidth="1"/>
    <col min="14" max="16" width="6.42578125" style="1" customWidth="1"/>
    <col min="17" max="17" width="13.140625" style="1" customWidth="1"/>
    <col min="18" max="18" width="11.42578125" style="1"/>
    <col min="19" max="21" width="6.42578125" style="1" customWidth="1"/>
    <col min="22" max="22" width="14.7109375" style="1" customWidth="1"/>
    <col min="23" max="23" width="11.42578125" style="1"/>
    <col min="24" max="26" width="6.42578125" style="1" customWidth="1"/>
    <col min="27" max="27" width="13.7109375" style="1" customWidth="1"/>
    <col min="28" max="28" width="11.42578125" style="1"/>
    <col min="29" max="31" width="6.42578125" style="1" customWidth="1"/>
    <col min="32" max="16384" width="11.42578125" style="1"/>
  </cols>
  <sheetData>
    <row r="1" spans="1:32" s="138" customFormat="1" ht="60" customHeight="1" x14ac:dyDescent="0.2"/>
    <row r="2" spans="1:32" s="138" customFormat="1" ht="30.75" customHeight="1" x14ac:dyDescent="0.2"/>
    <row r="3" spans="1:32" s="108" customFormat="1" ht="11.1" customHeight="1" x14ac:dyDescent="0.2">
      <c r="A3" s="420" t="s">
        <v>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</row>
    <row r="4" spans="1:32" s="108" customFormat="1" ht="15.95" customHeigh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</row>
    <row r="5" spans="1:32" s="108" customFormat="1" ht="56.45" customHeight="1" x14ac:dyDescent="0.2">
      <c r="A5" s="422" t="s">
        <v>340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</row>
    <row r="7" spans="1:32" ht="52.7" customHeight="1" x14ac:dyDescent="0.2">
      <c r="A7" s="418" t="s">
        <v>2</v>
      </c>
      <c r="B7" s="416" t="s">
        <v>34</v>
      </c>
      <c r="C7" s="417"/>
      <c r="D7" s="414" t="s">
        <v>4</v>
      </c>
      <c r="E7" s="414" t="s">
        <v>5</v>
      </c>
      <c r="F7" s="424" t="s">
        <v>6</v>
      </c>
      <c r="G7" s="416" t="s">
        <v>35</v>
      </c>
      <c r="H7" s="417"/>
      <c r="I7" s="414" t="s">
        <v>4</v>
      </c>
      <c r="J7" s="414" t="s">
        <v>5</v>
      </c>
      <c r="K7" s="424" t="s">
        <v>6</v>
      </c>
      <c r="L7" s="416" t="s">
        <v>36</v>
      </c>
      <c r="M7" s="417"/>
      <c r="N7" s="414" t="s">
        <v>4</v>
      </c>
      <c r="O7" s="414" t="s">
        <v>5</v>
      </c>
      <c r="P7" s="424" t="s">
        <v>6</v>
      </c>
      <c r="Q7" s="416" t="s">
        <v>37</v>
      </c>
      <c r="R7" s="417"/>
      <c r="S7" s="414" t="s">
        <v>4</v>
      </c>
      <c r="T7" s="414" t="s">
        <v>5</v>
      </c>
      <c r="U7" s="424" t="s">
        <v>6</v>
      </c>
      <c r="V7" s="416" t="s">
        <v>38</v>
      </c>
      <c r="W7" s="417"/>
      <c r="X7" s="414" t="s">
        <v>4</v>
      </c>
      <c r="Y7" s="414" t="s">
        <v>5</v>
      </c>
      <c r="Z7" s="414" t="s">
        <v>6</v>
      </c>
      <c r="AA7" s="416" t="s">
        <v>33</v>
      </c>
      <c r="AB7" s="417"/>
      <c r="AC7" s="414" t="s">
        <v>4</v>
      </c>
      <c r="AD7" s="414" t="s">
        <v>5</v>
      </c>
      <c r="AE7" s="414" t="s">
        <v>6</v>
      </c>
      <c r="AF7" s="412" t="s">
        <v>9</v>
      </c>
    </row>
    <row r="8" spans="1:32" ht="17.25" customHeight="1" x14ac:dyDescent="0.2">
      <c r="A8" s="419"/>
      <c r="B8" s="203" t="s">
        <v>10</v>
      </c>
      <c r="C8" s="204" t="s">
        <v>11</v>
      </c>
      <c r="D8" s="415"/>
      <c r="E8" s="415"/>
      <c r="F8" s="425"/>
      <c r="G8" s="203" t="s">
        <v>10</v>
      </c>
      <c r="H8" s="204" t="s">
        <v>11</v>
      </c>
      <c r="I8" s="415"/>
      <c r="J8" s="415"/>
      <c r="K8" s="425"/>
      <c r="L8" s="203" t="s">
        <v>10</v>
      </c>
      <c r="M8" s="204" t="s">
        <v>11</v>
      </c>
      <c r="N8" s="415"/>
      <c r="O8" s="415"/>
      <c r="P8" s="425"/>
      <c r="Q8" s="203" t="s">
        <v>10</v>
      </c>
      <c r="R8" s="204" t="s">
        <v>11</v>
      </c>
      <c r="S8" s="415"/>
      <c r="T8" s="415"/>
      <c r="U8" s="425"/>
      <c r="V8" s="203" t="s">
        <v>10</v>
      </c>
      <c r="W8" s="204" t="s">
        <v>11</v>
      </c>
      <c r="X8" s="415"/>
      <c r="Y8" s="415"/>
      <c r="Z8" s="415"/>
      <c r="AA8" s="203" t="s">
        <v>10</v>
      </c>
      <c r="AB8" s="204" t="s">
        <v>11</v>
      </c>
      <c r="AC8" s="415"/>
      <c r="AD8" s="415"/>
      <c r="AE8" s="415"/>
      <c r="AF8" s="413"/>
    </row>
    <row r="9" spans="1:32" ht="24" x14ac:dyDescent="0.2">
      <c r="A9" s="52" t="s">
        <v>12</v>
      </c>
      <c r="B9" s="51">
        <v>5756</v>
      </c>
      <c r="C9" s="73">
        <v>4.7357686285770233E-3</v>
      </c>
      <c r="D9" s="194">
        <v>0.24301420648313232</v>
      </c>
      <c r="E9" s="185">
        <v>0.75380189432855604</v>
      </c>
      <c r="F9" s="185">
        <v>0.19335353946879291</v>
      </c>
      <c r="G9" s="72">
        <v>773735</v>
      </c>
      <c r="H9" s="73">
        <v>0.63659310976929173</v>
      </c>
      <c r="I9" s="194">
        <v>5.2908070362531381E-2</v>
      </c>
      <c r="J9" s="185">
        <v>70.263697027912485</v>
      </c>
      <c r="K9" s="185">
        <v>57.054999258874538</v>
      </c>
      <c r="L9" s="72">
        <v>133404</v>
      </c>
      <c r="M9" s="73">
        <v>0.10975859592194044</v>
      </c>
      <c r="N9" s="194">
        <v>0.10573783192075904</v>
      </c>
      <c r="O9" s="185">
        <v>13.251536399655716</v>
      </c>
      <c r="P9" s="185">
        <v>8.700145821609647</v>
      </c>
      <c r="Q9" s="72">
        <v>2740</v>
      </c>
      <c r="R9" s="73">
        <v>2.2543443436937186E-3</v>
      </c>
      <c r="S9" s="194">
        <v>0.60852597212575954</v>
      </c>
      <c r="T9" s="185">
        <v>0.49450817596925317</v>
      </c>
      <c r="U9" s="185">
        <v>0</v>
      </c>
      <c r="V9" s="72">
        <v>295367</v>
      </c>
      <c r="W9" s="73">
        <v>0.24301420648313232</v>
      </c>
      <c r="X9" s="194">
        <v>7.2922141910660265E-2</v>
      </c>
      <c r="Y9" s="185">
        <v>27.776300910579121</v>
      </c>
      <c r="Z9" s="185">
        <v>20.826580524959969</v>
      </c>
      <c r="AA9" s="72">
        <v>16173</v>
      </c>
      <c r="AB9" s="73">
        <v>1.3306390901663689E-2</v>
      </c>
      <c r="AC9" s="194">
        <v>0.22262006120160585</v>
      </c>
      <c r="AD9" s="185">
        <v>1.911557363561851</v>
      </c>
      <c r="AE9" s="185">
        <v>0.74980380496942811</v>
      </c>
      <c r="AF9" s="49">
        <v>1215431</v>
      </c>
    </row>
    <row r="10" spans="1:32" x14ac:dyDescent="0.2">
      <c r="A10" s="6" t="s">
        <v>13</v>
      </c>
      <c r="B10" s="8">
        <v>2168</v>
      </c>
      <c r="C10" s="61">
        <v>3.6560604936356216E-3</v>
      </c>
      <c r="D10" s="143">
        <v>0.37713629069295534</v>
      </c>
      <c r="E10" s="151">
        <v>0.6358670414504376</v>
      </c>
      <c r="F10" s="151">
        <v>9.5220373318392157E-2</v>
      </c>
      <c r="G10" s="39">
        <v>371081</v>
      </c>
      <c r="H10" s="61">
        <v>0.62578163470424364</v>
      </c>
      <c r="I10" s="143">
        <v>7.288593577021367E-2</v>
      </c>
      <c r="J10" s="151">
        <v>71.521843246435452</v>
      </c>
      <c r="K10" s="151">
        <v>53.634620487635146</v>
      </c>
      <c r="L10" s="39">
        <v>64544</v>
      </c>
      <c r="M10" s="61">
        <v>0.10884537292491585</v>
      </c>
      <c r="N10" s="143">
        <v>0.13270521737279065</v>
      </c>
      <c r="O10" s="151">
        <v>13.71677049381319</v>
      </c>
      <c r="P10" s="151">
        <v>8.0521503162850596</v>
      </c>
      <c r="Q10" s="39">
        <v>2191</v>
      </c>
      <c r="R10" s="61">
        <v>3.6948471132636747E-3</v>
      </c>
      <c r="S10" s="143">
        <v>0.73299287850865791</v>
      </c>
      <c r="T10" s="151">
        <v>0.90177851436057255</v>
      </c>
      <c r="U10" s="151">
        <v>0</v>
      </c>
      <c r="V10" s="39">
        <v>150013</v>
      </c>
      <c r="W10" s="61">
        <v>0.25297813783752793</v>
      </c>
      <c r="X10" s="143">
        <v>8.7416858464049396E-2</v>
      </c>
      <c r="Y10" s="151">
        <v>29.634101177730276</v>
      </c>
      <c r="Z10" s="151">
        <v>20.961423658957212</v>
      </c>
      <c r="AA10" s="39">
        <v>8409</v>
      </c>
      <c r="AB10" s="61">
        <v>1.4180725410969531E-2</v>
      </c>
      <c r="AC10" s="143">
        <v>0.31464402244444689</v>
      </c>
      <c r="AD10" s="151">
        <v>2.2931097730109977</v>
      </c>
      <c r="AE10" s="151">
        <v>0.54319155732496949</v>
      </c>
      <c r="AF10" s="9">
        <v>592988</v>
      </c>
    </row>
    <row r="11" spans="1:32" x14ac:dyDescent="0.2">
      <c r="A11" s="48" t="s">
        <v>14</v>
      </c>
      <c r="B11" s="47">
        <v>3588</v>
      </c>
      <c r="C11" s="74">
        <v>5.7643832447308429E-3</v>
      </c>
      <c r="D11" s="195">
        <v>0.37709468558140197</v>
      </c>
      <c r="E11" s="188">
        <v>1.002779702294051</v>
      </c>
      <c r="F11" s="188">
        <v>0.15021920579326009</v>
      </c>
      <c r="G11" s="196">
        <v>402654</v>
      </c>
      <c r="H11" s="74">
        <v>0.64689296851277944</v>
      </c>
      <c r="I11" s="195">
        <v>5.065279546716181E-2</v>
      </c>
      <c r="J11" s="188">
        <v>71.114433222896238</v>
      </c>
      <c r="K11" s="188">
        <v>58.26417670994892</v>
      </c>
      <c r="L11" s="196">
        <v>68860</v>
      </c>
      <c r="M11" s="74">
        <v>0.11062860374363596</v>
      </c>
      <c r="N11" s="195">
        <v>0.11930914211218022</v>
      </c>
      <c r="O11" s="188">
        <v>13.651042052328169</v>
      </c>
      <c r="P11" s="188">
        <v>8.4747531358161066</v>
      </c>
      <c r="Q11" s="196">
        <v>549</v>
      </c>
      <c r="R11" s="74">
        <v>8.820084730650035E-4</v>
      </c>
      <c r="S11" s="195">
        <v>0.73482933663148142</v>
      </c>
      <c r="T11" s="188">
        <v>0.21528046094367637</v>
      </c>
      <c r="U11" s="188">
        <v>0</v>
      </c>
      <c r="V11" s="196">
        <v>145354</v>
      </c>
      <c r="W11" s="74">
        <v>0.23352178432402645</v>
      </c>
      <c r="X11" s="195">
        <v>9.2050037619172437E-2</v>
      </c>
      <c r="Y11" s="188">
        <v>27.567278686708573</v>
      </c>
      <c r="Z11" s="188">
        <v>19.137253133936998</v>
      </c>
      <c r="AA11" s="196">
        <v>7764</v>
      </c>
      <c r="AB11" s="74">
        <v>1.247343130214333E-2</v>
      </c>
      <c r="AC11" s="195">
        <v>0.22537839275433158</v>
      </c>
      <c r="AD11" s="188">
        <v>1.7985968653621502</v>
      </c>
      <c r="AE11" s="188">
        <v>0.69610247667280778</v>
      </c>
      <c r="AF11" s="45">
        <v>622443</v>
      </c>
    </row>
    <row r="12" spans="1:32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C12" s="2"/>
      <c r="AD12" s="2"/>
      <c r="AE12" s="2"/>
    </row>
    <row r="13" spans="1:32" ht="36.6" customHeight="1" x14ac:dyDescent="0.2">
      <c r="A13" s="418" t="s">
        <v>15</v>
      </c>
      <c r="B13" s="416" t="s">
        <v>34</v>
      </c>
      <c r="C13" s="417"/>
      <c r="D13" s="414" t="s">
        <v>4</v>
      </c>
      <c r="E13" s="414" t="s">
        <v>5</v>
      </c>
      <c r="F13" s="414" t="s">
        <v>6</v>
      </c>
      <c r="G13" s="416" t="s">
        <v>35</v>
      </c>
      <c r="H13" s="417"/>
      <c r="I13" s="414" t="s">
        <v>4</v>
      </c>
      <c r="J13" s="414" t="s">
        <v>5</v>
      </c>
      <c r="K13" s="414" t="s">
        <v>6</v>
      </c>
      <c r="L13" s="416" t="s">
        <v>36</v>
      </c>
      <c r="M13" s="417"/>
      <c r="N13" s="414" t="s">
        <v>4</v>
      </c>
      <c r="O13" s="414" t="s">
        <v>5</v>
      </c>
      <c r="P13" s="414" t="s">
        <v>6</v>
      </c>
      <c r="Q13" s="416" t="s">
        <v>37</v>
      </c>
      <c r="R13" s="417"/>
      <c r="S13" s="414" t="s">
        <v>4</v>
      </c>
      <c r="T13" s="414" t="s">
        <v>5</v>
      </c>
      <c r="U13" s="414" t="s">
        <v>6</v>
      </c>
      <c r="V13" s="416" t="s">
        <v>38</v>
      </c>
      <c r="W13" s="417"/>
      <c r="X13" s="414" t="s">
        <v>4</v>
      </c>
      <c r="Y13" s="414" t="s">
        <v>5</v>
      </c>
      <c r="Z13" s="414" t="s">
        <v>6</v>
      </c>
      <c r="AA13" s="416" t="s">
        <v>33</v>
      </c>
      <c r="AB13" s="417"/>
      <c r="AC13" s="414" t="s">
        <v>4</v>
      </c>
      <c r="AD13" s="414" t="s">
        <v>5</v>
      </c>
      <c r="AE13" s="414" t="s">
        <v>6</v>
      </c>
      <c r="AF13" s="412" t="s">
        <v>9</v>
      </c>
    </row>
    <row r="14" spans="1:32" ht="24" customHeight="1" x14ac:dyDescent="0.2">
      <c r="A14" s="419"/>
      <c r="B14" s="203" t="s">
        <v>10</v>
      </c>
      <c r="C14" s="204" t="s">
        <v>11</v>
      </c>
      <c r="D14" s="415"/>
      <c r="E14" s="415"/>
      <c r="F14" s="415"/>
      <c r="G14" s="203" t="s">
        <v>10</v>
      </c>
      <c r="H14" s="204" t="s">
        <v>11</v>
      </c>
      <c r="I14" s="415"/>
      <c r="J14" s="415"/>
      <c r="K14" s="415"/>
      <c r="L14" s="203" t="s">
        <v>10</v>
      </c>
      <c r="M14" s="204" t="s">
        <v>11</v>
      </c>
      <c r="N14" s="415"/>
      <c r="O14" s="415"/>
      <c r="P14" s="415"/>
      <c r="Q14" s="203" t="s">
        <v>10</v>
      </c>
      <c r="R14" s="204" t="s">
        <v>11</v>
      </c>
      <c r="S14" s="415"/>
      <c r="T14" s="415"/>
      <c r="U14" s="415"/>
      <c r="V14" s="203" t="s">
        <v>10</v>
      </c>
      <c r="W14" s="204" t="s">
        <v>11</v>
      </c>
      <c r="X14" s="415"/>
      <c r="Y14" s="415"/>
      <c r="Z14" s="415"/>
      <c r="AA14" s="203" t="s">
        <v>10</v>
      </c>
      <c r="AB14" s="204" t="s">
        <v>11</v>
      </c>
      <c r="AC14" s="415"/>
      <c r="AD14" s="415"/>
      <c r="AE14" s="415"/>
      <c r="AF14" s="413"/>
    </row>
    <row r="15" spans="1:32" x14ac:dyDescent="0.2">
      <c r="A15" s="44" t="s">
        <v>16</v>
      </c>
      <c r="B15" s="43">
        <v>1857</v>
      </c>
      <c r="C15" s="62">
        <v>5.7745589785529704E-3</v>
      </c>
      <c r="D15" s="142">
        <v>0.46955104659710245</v>
      </c>
      <c r="E15" s="150">
        <v>1.1089127069667157</v>
      </c>
      <c r="F15" s="150">
        <v>4.5770244681034994E-2</v>
      </c>
      <c r="G15" s="33">
        <v>177372</v>
      </c>
      <c r="H15" s="62">
        <v>0.55155900653952483</v>
      </c>
      <c r="I15" s="142">
        <v>8.099824134783469E-2</v>
      </c>
      <c r="J15" s="150">
        <v>63.916181761735892</v>
      </c>
      <c r="K15" s="150">
        <v>46.395778798672836</v>
      </c>
      <c r="L15" s="33">
        <v>35541</v>
      </c>
      <c r="M15" s="62">
        <v>0.11051890180762043</v>
      </c>
      <c r="N15" s="142">
        <v>0.18496464938391244</v>
      </c>
      <c r="O15" s="150">
        <v>15.060106945906176</v>
      </c>
      <c r="P15" s="150">
        <v>7.0434026056140411</v>
      </c>
      <c r="Q15" s="33">
        <v>42</v>
      </c>
      <c r="R15" s="62">
        <v>1.3060391873948561E-4</v>
      </c>
      <c r="S15" s="142">
        <v>0.68971157972699781</v>
      </c>
      <c r="T15" s="150">
        <v>3.1040135631979281E-2</v>
      </c>
      <c r="U15" s="150">
        <v>0</v>
      </c>
      <c r="V15" s="33">
        <v>104042</v>
      </c>
      <c r="W15" s="62">
        <v>0.32353078365460863</v>
      </c>
      <c r="X15" s="142">
        <v>9.303547079655955E-2</v>
      </c>
      <c r="Y15" s="150">
        <v>38.255235697245034</v>
      </c>
      <c r="Z15" s="150">
        <v>26.450937469932949</v>
      </c>
      <c r="AA15" s="33">
        <v>4491</v>
      </c>
      <c r="AB15" s="62">
        <v>1.3965290453786425E-2</v>
      </c>
      <c r="AC15" s="142">
        <v>0.33030388231235103</v>
      </c>
      <c r="AD15" s="150">
        <v>2.3012778966363836</v>
      </c>
      <c r="AE15" s="150">
        <v>0.49207978560419763</v>
      </c>
      <c r="AF15" s="31">
        <v>321583</v>
      </c>
    </row>
    <row r="16" spans="1:32" x14ac:dyDescent="0.2">
      <c r="A16" s="6" t="s">
        <v>17</v>
      </c>
      <c r="B16" s="8">
        <v>3712</v>
      </c>
      <c r="C16" s="61">
        <v>4.5786066086364458E-3</v>
      </c>
      <c r="D16" s="143">
        <v>0.37278839311060474</v>
      </c>
      <c r="E16" s="151">
        <v>0.79246402975334307</v>
      </c>
      <c r="F16" s="151">
        <v>0.12315819997129213</v>
      </c>
      <c r="G16" s="39">
        <v>545947</v>
      </c>
      <c r="H16" s="61">
        <v>0.67340424088503281</v>
      </c>
      <c r="I16" s="143">
        <v>5.944077466251952E-2</v>
      </c>
      <c r="J16" s="151">
        <v>75.189319312581503</v>
      </c>
      <c r="K16" s="151">
        <v>59.491604164083853</v>
      </c>
      <c r="L16" s="39">
        <v>90085</v>
      </c>
      <c r="M16" s="61">
        <v>0.1111163190568465</v>
      </c>
      <c r="N16" s="143">
        <v>0.12079079752165134</v>
      </c>
      <c r="O16" s="151">
        <v>13.743415790032218</v>
      </c>
      <c r="P16" s="151">
        <v>8.4797758087386352</v>
      </c>
      <c r="Q16" s="39">
        <v>2698</v>
      </c>
      <c r="R16" s="61">
        <v>3.3278773249194858E-3</v>
      </c>
      <c r="S16" s="143">
        <v>0.61866248487589703</v>
      </c>
      <c r="T16" s="151">
        <v>0.73651042936899103</v>
      </c>
      <c r="U16" s="151">
        <v>0</v>
      </c>
      <c r="V16" s="39">
        <v>167469</v>
      </c>
      <c r="W16" s="61">
        <v>0.20656645208559724</v>
      </c>
      <c r="X16" s="143">
        <v>9.7064620193766077E-2</v>
      </c>
      <c r="Y16" s="151">
        <v>24.588287425609952</v>
      </c>
      <c r="Z16" s="151">
        <v>16.725114671356874</v>
      </c>
      <c r="AA16" s="39">
        <v>10582</v>
      </c>
      <c r="AB16" s="61">
        <v>1.3052482524943662E-2</v>
      </c>
      <c r="AC16" s="143">
        <v>0.24404811277299249</v>
      </c>
      <c r="AD16" s="151">
        <v>1.9299521273506801</v>
      </c>
      <c r="AE16" s="151">
        <v>0.68066058497650728</v>
      </c>
      <c r="AF16" s="9">
        <v>810727</v>
      </c>
    </row>
    <row r="17" spans="1:42" x14ac:dyDescent="0.2">
      <c r="A17" s="48" t="s">
        <v>18</v>
      </c>
      <c r="B17" s="47">
        <v>188</v>
      </c>
      <c r="C17" s="74">
        <v>2.2617629720527903E-3</v>
      </c>
      <c r="D17" s="195">
        <v>0.67520515433325068</v>
      </c>
      <c r="E17" s="188">
        <v>0.52571997261094194</v>
      </c>
      <c r="F17" s="188">
        <v>0</v>
      </c>
      <c r="G17" s="196">
        <v>50416</v>
      </c>
      <c r="H17" s="74">
        <v>0.60653745744156107</v>
      </c>
      <c r="I17" s="195">
        <v>0.12024831401197461</v>
      </c>
      <c r="J17" s="188">
        <v>74.955056776109416</v>
      </c>
      <c r="K17" s="188">
        <v>46.352079342706055</v>
      </c>
      <c r="L17" s="196">
        <v>7779</v>
      </c>
      <c r="M17" s="74">
        <v>9.3586458295737543E-2</v>
      </c>
      <c r="N17" s="195">
        <v>0.28411093818079275</v>
      </c>
      <c r="O17" s="188">
        <v>14.571428706939599</v>
      </c>
      <c r="P17" s="188">
        <v>4.1446722260371649</v>
      </c>
      <c r="Q17" s="196">
        <v>0</v>
      </c>
      <c r="R17" s="74">
        <v>0</v>
      </c>
      <c r="S17" s="195">
        <v>0</v>
      </c>
      <c r="T17" s="188">
        <v>0</v>
      </c>
      <c r="U17" s="188">
        <v>0</v>
      </c>
      <c r="V17" s="196">
        <v>23856</v>
      </c>
      <c r="W17" s="74">
        <v>0.28700328436857114</v>
      </c>
      <c r="X17" s="195">
        <v>0.17834847657061156</v>
      </c>
      <c r="Y17" s="188">
        <v>38.736962625383633</v>
      </c>
      <c r="Z17" s="188">
        <v>18.663212316423412</v>
      </c>
      <c r="AA17" s="196">
        <v>1100</v>
      </c>
      <c r="AB17" s="74">
        <v>1.3233719517330158E-2</v>
      </c>
      <c r="AC17" s="195">
        <v>0.45153865158560275</v>
      </c>
      <c r="AD17" s="188">
        <v>2.4940725452628576</v>
      </c>
      <c r="AE17" s="188">
        <v>0.15159310378102686</v>
      </c>
      <c r="AF17" s="45">
        <v>83121</v>
      </c>
    </row>
    <row r="20" spans="1:42" ht="14.25" x14ac:dyDescent="0.2">
      <c r="A20" s="114" t="s">
        <v>24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0"/>
      <c r="R20" s="110"/>
      <c r="S20" s="115"/>
      <c r="T20" s="115"/>
      <c r="U20" s="115"/>
      <c r="V20" s="110"/>
      <c r="W20" s="110"/>
      <c r="X20" s="115"/>
      <c r="Y20" s="115"/>
      <c r="Z20" s="115"/>
      <c r="AA20" s="110"/>
      <c r="AB20" s="205"/>
      <c r="AC20" s="115"/>
      <c r="AD20" s="115"/>
      <c r="AE20" s="115"/>
      <c r="AF20" s="206"/>
    </row>
    <row r="21" spans="1:42" ht="35.1" customHeight="1" x14ac:dyDescent="0.2">
      <c r="A21" s="410" t="s">
        <v>25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2"/>
      <c r="M21" s="122"/>
      <c r="N21" s="122"/>
      <c r="O21" s="122"/>
      <c r="P21" s="122"/>
      <c r="Q21" s="108"/>
      <c r="R21" s="108"/>
      <c r="S21" s="122"/>
      <c r="T21" s="122"/>
      <c r="U21" s="122"/>
      <c r="V21" s="108"/>
      <c r="W21" s="108"/>
      <c r="X21" s="122"/>
      <c r="Y21" s="122"/>
      <c r="Z21" s="122"/>
      <c r="AA21" s="108"/>
      <c r="AC21" s="122"/>
      <c r="AD21" s="122"/>
      <c r="AE21" s="122"/>
      <c r="AF21" s="207"/>
    </row>
    <row r="22" spans="1:42" ht="14.25" x14ac:dyDescent="0.2">
      <c r="A22" s="410" t="s">
        <v>39</v>
      </c>
      <c r="B22" s="411"/>
      <c r="C22" s="411"/>
      <c r="D22" s="411"/>
      <c r="E22" s="411"/>
      <c r="F22" s="411"/>
      <c r="G22" s="411"/>
      <c r="H22" s="411"/>
      <c r="I22" s="122"/>
      <c r="J22" s="122"/>
      <c r="K22" s="122"/>
      <c r="L22" s="122"/>
      <c r="M22" s="122"/>
      <c r="N22" s="122"/>
      <c r="O22" s="122"/>
      <c r="P22" s="122"/>
      <c r="Q22" s="108"/>
      <c r="R22" s="108"/>
      <c r="S22" s="122"/>
      <c r="T22" s="122"/>
      <c r="U22" s="122"/>
      <c r="V22" s="108"/>
      <c r="W22" s="108"/>
      <c r="X22" s="122"/>
      <c r="Y22" s="122"/>
      <c r="Z22" s="122"/>
      <c r="AA22" s="108"/>
      <c r="AC22" s="122"/>
      <c r="AD22" s="122"/>
      <c r="AE22" s="122"/>
      <c r="AF22" s="207"/>
    </row>
    <row r="23" spans="1:42" s="35" customFormat="1" ht="14.25" x14ac:dyDescent="0.2">
      <c r="A23" s="410" t="s">
        <v>40</v>
      </c>
      <c r="B23" s="411"/>
      <c r="C23" s="411"/>
      <c r="D23" s="411"/>
      <c r="E23" s="411"/>
      <c r="F23" s="411"/>
      <c r="G23" s="411"/>
      <c r="H23" s="411"/>
      <c r="I23" s="411"/>
      <c r="J23" s="122"/>
      <c r="K23" s="122"/>
      <c r="L23" s="183"/>
      <c r="M23" s="183"/>
      <c r="N23" s="122"/>
      <c r="O23" s="122"/>
      <c r="P23" s="122"/>
      <c r="Q23" s="183"/>
      <c r="R23" s="183"/>
      <c r="S23" s="122"/>
      <c r="T23" s="122"/>
      <c r="U23" s="122"/>
      <c r="V23" s="183"/>
      <c r="W23" s="183"/>
      <c r="X23" s="122"/>
      <c r="Y23" s="122"/>
      <c r="Z23" s="122"/>
      <c r="AA23" s="183"/>
      <c r="AB23" s="183"/>
      <c r="AC23" s="122"/>
      <c r="AD23" s="122"/>
      <c r="AE23" s="122"/>
      <c r="AF23" s="328"/>
      <c r="AG23" s="183"/>
      <c r="AH23" s="122"/>
      <c r="AI23" s="122"/>
      <c r="AJ23" s="122"/>
      <c r="AK23" s="183"/>
      <c r="AL23" s="183"/>
      <c r="AM23" s="122"/>
      <c r="AN23" s="122"/>
      <c r="AO23" s="122"/>
      <c r="AP23" s="123"/>
    </row>
    <row r="24" spans="1:42" ht="14.25" x14ac:dyDescent="0.2">
      <c r="A24" s="116" t="s">
        <v>278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2"/>
      <c r="R24" s="112"/>
      <c r="S24" s="117"/>
      <c r="T24" s="117"/>
      <c r="U24" s="117"/>
      <c r="V24" s="112"/>
      <c r="W24" s="112"/>
      <c r="X24" s="117"/>
      <c r="Y24" s="117"/>
      <c r="Z24" s="117"/>
      <c r="AA24" s="112"/>
      <c r="AB24" s="208"/>
      <c r="AC24" s="117"/>
      <c r="AD24" s="117"/>
      <c r="AE24" s="117"/>
      <c r="AF24" s="209"/>
      <c r="AI24" s="14"/>
    </row>
    <row r="25" spans="1:42" x14ac:dyDescent="0.2">
      <c r="AF25" s="14"/>
      <c r="AI25" s="14"/>
    </row>
    <row r="26" spans="1:42" x14ac:dyDescent="0.2">
      <c r="AF26" s="14"/>
      <c r="AG26" s="14"/>
      <c r="AI26" s="14"/>
      <c r="AJ26" s="15"/>
    </row>
    <row r="28" spans="1:42" x14ac:dyDescent="0.2">
      <c r="AF28" s="14"/>
    </row>
    <row r="29" spans="1:42" x14ac:dyDescent="0.2">
      <c r="AJ29" s="15"/>
    </row>
  </sheetData>
  <mergeCells count="57">
    <mergeCell ref="A23:I23"/>
    <mergeCell ref="B7:C7"/>
    <mergeCell ref="A13:A14"/>
    <mergeCell ref="A3:AF4"/>
    <mergeCell ref="A5:AF5"/>
    <mergeCell ref="A7:A8"/>
    <mergeCell ref="AA13:AB13"/>
    <mergeCell ref="AC13:AC14"/>
    <mergeCell ref="AD13:AD14"/>
    <mergeCell ref="AE13:AE14"/>
    <mergeCell ref="O13:O14"/>
    <mergeCell ref="N13:N14"/>
    <mergeCell ref="B13:C13"/>
    <mergeCell ref="G13:H13"/>
    <mergeCell ref="L13:M13"/>
    <mergeCell ref="K13:K14"/>
    <mergeCell ref="AC7:AC8"/>
    <mergeCell ref="AD7:AD8"/>
    <mergeCell ref="AE7:AE8"/>
    <mergeCell ref="AF7:AF8"/>
    <mergeCell ref="Q13:R13"/>
    <mergeCell ref="V13:W13"/>
    <mergeCell ref="AA7:AB7"/>
    <mergeCell ref="Z13:Z14"/>
    <mergeCell ref="AF13:AF14"/>
    <mergeCell ref="D7:D8"/>
    <mergeCell ref="E7:E8"/>
    <mergeCell ref="F7:F8"/>
    <mergeCell ref="K7:K8"/>
    <mergeCell ref="O7:O8"/>
    <mergeCell ref="G7:H7"/>
    <mergeCell ref="L7:M7"/>
    <mergeCell ref="N7:N8"/>
    <mergeCell ref="I7:I8"/>
    <mergeCell ref="J7:J8"/>
    <mergeCell ref="X13:X14"/>
    <mergeCell ref="Y13:Y14"/>
    <mergeCell ref="P13:P14"/>
    <mergeCell ref="S13:S14"/>
    <mergeCell ref="T13:T14"/>
    <mergeCell ref="U13:U14"/>
    <mergeCell ref="A22:H22"/>
    <mergeCell ref="A21:H21"/>
    <mergeCell ref="Z7:Z8"/>
    <mergeCell ref="S7:S8"/>
    <mergeCell ref="T7:T8"/>
    <mergeCell ref="U7:U8"/>
    <mergeCell ref="Q7:R7"/>
    <mergeCell ref="V7:W7"/>
    <mergeCell ref="D13:D14"/>
    <mergeCell ref="E13:E14"/>
    <mergeCell ref="F13:F14"/>
    <mergeCell ref="I13:I14"/>
    <mergeCell ref="J13:J14"/>
    <mergeCell ref="P7:P8"/>
    <mergeCell ref="X7:X8"/>
    <mergeCell ref="Y7:Y8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23"/>
  <sheetViews>
    <sheetView zoomScale="80" zoomScaleNormal="80" workbookViewId="0">
      <selection activeCell="Y5" sqref="Y5"/>
    </sheetView>
  </sheetViews>
  <sheetFormatPr defaultColWidth="11.42578125" defaultRowHeight="12.75" x14ac:dyDescent="0.2"/>
  <cols>
    <col min="1" max="1" width="24" style="83" customWidth="1"/>
    <col min="2" max="2" width="12.42578125" style="83" bestFit="1" customWidth="1"/>
    <col min="3" max="3" width="11.42578125" style="83"/>
    <col min="4" max="4" width="7.28515625" style="83" customWidth="1"/>
    <col min="5" max="6" width="6" style="83" customWidth="1"/>
    <col min="7" max="7" width="12.42578125" style="83" bestFit="1" customWidth="1"/>
    <col min="8" max="8" width="11.42578125" style="83"/>
    <col min="9" max="11" width="6" style="83" customWidth="1"/>
    <col min="12" max="12" width="12.42578125" style="83" bestFit="1" customWidth="1"/>
    <col min="13" max="13" width="11.42578125" style="83"/>
    <col min="14" max="16" width="6" style="83" customWidth="1"/>
    <col min="17" max="17" width="12.42578125" style="83" bestFit="1" customWidth="1"/>
    <col min="18" max="18" width="11.42578125" style="83"/>
    <col min="19" max="21" width="6" style="83" customWidth="1"/>
    <col min="22" max="16384" width="11.42578125" style="83"/>
  </cols>
  <sheetData>
    <row r="1" spans="1:22" s="193" customFormat="1" ht="60" customHeight="1" x14ac:dyDescent="0.2"/>
    <row r="2" spans="1:22" s="193" customFormat="1" ht="30.75" customHeight="1" x14ac:dyDescent="0.2"/>
    <row r="3" spans="1:22" s="108" customFormat="1" ht="11.1" customHeight="1" x14ac:dyDescent="0.2">
      <c r="A3" s="420" t="s">
        <v>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</row>
    <row r="4" spans="1:22" s="108" customFormat="1" ht="15.95" customHeigh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</row>
    <row r="5" spans="1:22" s="108" customFormat="1" ht="56.45" customHeight="1" x14ac:dyDescent="0.2">
      <c r="A5" s="422" t="s">
        <v>341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</row>
    <row r="6" spans="1:22" s="35" customFormat="1" ht="12" x14ac:dyDescent="0.2">
      <c r="J6" s="301"/>
    </row>
    <row r="7" spans="1:22" s="35" customFormat="1" ht="20.25" customHeight="1" x14ac:dyDescent="0.2">
      <c r="A7" s="418" t="s">
        <v>2</v>
      </c>
      <c r="B7" s="426" t="s">
        <v>41</v>
      </c>
      <c r="C7" s="427"/>
      <c r="D7" s="414" t="s">
        <v>4</v>
      </c>
      <c r="E7" s="414" t="s">
        <v>5</v>
      </c>
      <c r="F7" s="424" t="s">
        <v>6</v>
      </c>
      <c r="G7" s="426">
        <v>2021</v>
      </c>
      <c r="H7" s="427"/>
      <c r="I7" s="414" t="s">
        <v>4</v>
      </c>
      <c r="J7" s="414" t="s">
        <v>5</v>
      </c>
      <c r="K7" s="414" t="s">
        <v>6</v>
      </c>
      <c r="L7" s="426">
        <v>2022</v>
      </c>
      <c r="M7" s="427"/>
      <c r="N7" s="414" t="s">
        <v>4</v>
      </c>
      <c r="O7" s="414" t="s">
        <v>5</v>
      </c>
      <c r="P7" s="424" t="s">
        <v>6</v>
      </c>
      <c r="Q7" s="426">
        <v>2023</v>
      </c>
      <c r="R7" s="427"/>
      <c r="S7" s="414" t="s">
        <v>4</v>
      </c>
      <c r="T7" s="414" t="s">
        <v>5</v>
      </c>
      <c r="U7" s="414" t="s">
        <v>6</v>
      </c>
      <c r="V7" s="428" t="s">
        <v>9</v>
      </c>
    </row>
    <row r="8" spans="1:22" s="35" customFormat="1" ht="17.25" customHeight="1" x14ac:dyDescent="0.2">
      <c r="A8" s="419"/>
      <c r="B8" s="203" t="s">
        <v>10</v>
      </c>
      <c r="C8" s="204" t="s">
        <v>11</v>
      </c>
      <c r="D8" s="415"/>
      <c r="E8" s="415"/>
      <c r="F8" s="425"/>
      <c r="G8" s="203" t="s">
        <v>10</v>
      </c>
      <c r="H8" s="204" t="s">
        <v>11</v>
      </c>
      <c r="I8" s="415"/>
      <c r="J8" s="415"/>
      <c r="K8" s="415"/>
      <c r="L8" s="203" t="s">
        <v>10</v>
      </c>
      <c r="M8" s="204" t="s">
        <v>11</v>
      </c>
      <c r="N8" s="415"/>
      <c r="O8" s="415"/>
      <c r="P8" s="425"/>
      <c r="Q8" s="203" t="s">
        <v>10</v>
      </c>
      <c r="R8" s="204" t="s">
        <v>11</v>
      </c>
      <c r="S8" s="415"/>
      <c r="T8" s="415"/>
      <c r="U8" s="415"/>
      <c r="V8" s="429"/>
    </row>
    <row r="9" spans="1:22" s="35" customFormat="1" ht="24" customHeight="1" x14ac:dyDescent="0.2">
      <c r="A9" s="52" t="s">
        <v>12</v>
      </c>
      <c r="B9" s="72">
        <v>36510</v>
      </c>
      <c r="C9" s="73">
        <v>4.7187918031833427E-2</v>
      </c>
      <c r="D9" s="194">
        <v>0.31338245955464727</v>
      </c>
      <c r="E9" s="185">
        <v>7.618438915414397</v>
      </c>
      <c r="F9" s="185">
        <v>1.8190923690574381</v>
      </c>
      <c r="G9" s="72">
        <v>166730</v>
      </c>
      <c r="H9" s="73">
        <v>0.21549278481094461</v>
      </c>
      <c r="I9" s="194">
        <v>8.5837074581209413E-2</v>
      </c>
      <c r="J9" s="185">
        <v>25.176316708691672</v>
      </c>
      <c r="K9" s="185">
        <v>17.922219081456319</v>
      </c>
      <c r="L9" s="72">
        <v>470354</v>
      </c>
      <c r="M9" s="73">
        <v>0.60791635162818347</v>
      </c>
      <c r="N9" s="194">
        <v>6.795142194182878E-2</v>
      </c>
      <c r="O9" s="185">
        <v>68.891635069673427</v>
      </c>
      <c r="P9" s="185">
        <v>52.691525559060459</v>
      </c>
      <c r="Q9" s="72">
        <v>100122</v>
      </c>
      <c r="R9" s="73">
        <v>0.12940423799461043</v>
      </c>
      <c r="S9" s="194">
        <v>7.4517022687757492E-2</v>
      </c>
      <c r="T9" s="185">
        <v>14.831199684723542</v>
      </c>
      <c r="U9" s="185">
        <v>11.049572611924562</v>
      </c>
      <c r="V9" s="49">
        <v>773715</v>
      </c>
    </row>
    <row r="10" spans="1:22" s="35" customFormat="1" ht="12" x14ac:dyDescent="0.2">
      <c r="A10" s="6" t="s">
        <v>13</v>
      </c>
      <c r="B10" s="216">
        <v>19756</v>
      </c>
      <c r="C10" s="213">
        <v>5.3239050234315417E-2</v>
      </c>
      <c r="D10" s="214">
        <v>0.36032933636804904</v>
      </c>
      <c r="E10" s="215">
        <v>9.085335783385192</v>
      </c>
      <c r="F10" s="215">
        <v>1.5622426124564437</v>
      </c>
      <c r="G10" s="216">
        <v>81735</v>
      </c>
      <c r="H10" s="213">
        <v>0.22026188352408235</v>
      </c>
      <c r="I10" s="214">
        <v>0.11095127169404025</v>
      </c>
      <c r="J10" s="215">
        <v>26.818302856310677</v>
      </c>
      <c r="K10" s="215">
        <v>17.234247510580005</v>
      </c>
      <c r="L10" s="216">
        <v>227498</v>
      </c>
      <c r="M10" s="213">
        <v>0.61306830584158178</v>
      </c>
      <c r="N10" s="214">
        <v>9.8158079608164014E-2</v>
      </c>
      <c r="O10" s="215">
        <v>73.106746817020209</v>
      </c>
      <c r="P10" s="215">
        <v>49.506824769145588</v>
      </c>
      <c r="Q10" s="216">
        <v>42092</v>
      </c>
      <c r="R10" s="213">
        <v>0.11343076040002048</v>
      </c>
      <c r="S10" s="214">
        <v>0.12505289181819773</v>
      </c>
      <c r="T10" s="215">
        <v>14.124613419091855</v>
      </c>
      <c r="U10" s="215">
        <v>8.5616862320103362</v>
      </c>
      <c r="V10" s="97">
        <v>371081</v>
      </c>
    </row>
    <row r="11" spans="1:22" s="35" customFormat="1" ht="12" x14ac:dyDescent="0.2">
      <c r="A11" s="48" t="s">
        <v>14</v>
      </c>
      <c r="B11" s="196">
        <v>16754</v>
      </c>
      <c r="C11" s="74">
        <v>4.1610991620181108E-2</v>
      </c>
      <c r="D11" s="195">
        <v>0.32537062974103231</v>
      </c>
      <c r="E11" s="188">
        <v>6.8159939470076729</v>
      </c>
      <c r="F11" s="188">
        <v>1.5063158055620938</v>
      </c>
      <c r="G11" s="196">
        <v>84995</v>
      </c>
      <c r="H11" s="74">
        <v>0.21109742346647328</v>
      </c>
      <c r="I11" s="195">
        <v>9.8710955898657693E-2</v>
      </c>
      <c r="J11" s="188">
        <v>25.195583259600575</v>
      </c>
      <c r="K11" s="188">
        <v>17.023699493425223</v>
      </c>
      <c r="L11" s="196">
        <v>242856</v>
      </c>
      <c r="M11" s="74">
        <v>0.60316813781250467</v>
      </c>
      <c r="N11" s="195">
        <v>6.8769476460033271E-2</v>
      </c>
      <c r="O11" s="188">
        <v>68.450289185146502</v>
      </c>
      <c r="P11" s="188">
        <v>52.183208843147213</v>
      </c>
      <c r="Q11" s="196">
        <v>58029</v>
      </c>
      <c r="R11" s="74">
        <v>0.14412344710084096</v>
      </c>
      <c r="S11" s="195">
        <v>8.7946876412784369E-2</v>
      </c>
      <c r="T11" s="188">
        <v>16.897900824325326</v>
      </c>
      <c r="U11" s="188">
        <v>11.927008641784806</v>
      </c>
      <c r="V11" s="45">
        <v>402634</v>
      </c>
    </row>
    <row r="12" spans="1:22" s="35" customFormat="1" ht="12" x14ac:dyDescent="0.2"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s="35" customFormat="1" ht="12" customHeight="1" x14ac:dyDescent="0.2">
      <c r="A13" s="418" t="s">
        <v>15</v>
      </c>
      <c r="B13" s="426" t="s">
        <v>41</v>
      </c>
      <c r="C13" s="427"/>
      <c r="D13" s="414" t="s">
        <v>4</v>
      </c>
      <c r="E13" s="414" t="s">
        <v>5</v>
      </c>
      <c r="F13" s="424" t="s">
        <v>6</v>
      </c>
      <c r="G13" s="426">
        <v>2021</v>
      </c>
      <c r="H13" s="427"/>
      <c r="I13" s="414" t="s">
        <v>4</v>
      </c>
      <c r="J13" s="414" t="s">
        <v>5</v>
      </c>
      <c r="K13" s="414" t="s">
        <v>6</v>
      </c>
      <c r="L13" s="426">
        <v>2022</v>
      </c>
      <c r="M13" s="427"/>
      <c r="N13" s="414" t="s">
        <v>4</v>
      </c>
      <c r="O13" s="414" t="s">
        <v>5</v>
      </c>
      <c r="P13" s="424" t="s">
        <v>6</v>
      </c>
      <c r="Q13" s="426">
        <v>2023</v>
      </c>
      <c r="R13" s="427"/>
      <c r="S13" s="414" t="s">
        <v>4</v>
      </c>
      <c r="T13" s="414" t="s">
        <v>5</v>
      </c>
      <c r="U13" s="414" t="s">
        <v>6</v>
      </c>
      <c r="V13" s="428" t="s">
        <v>9</v>
      </c>
    </row>
    <row r="14" spans="1:22" s="35" customFormat="1" ht="24" customHeight="1" x14ac:dyDescent="0.2">
      <c r="A14" s="419"/>
      <c r="B14" s="203" t="s">
        <v>10</v>
      </c>
      <c r="C14" s="204" t="s">
        <v>11</v>
      </c>
      <c r="D14" s="415"/>
      <c r="E14" s="415"/>
      <c r="F14" s="425"/>
      <c r="G14" s="203" t="s">
        <v>10</v>
      </c>
      <c r="H14" s="204" t="s">
        <v>11</v>
      </c>
      <c r="I14" s="415"/>
      <c r="J14" s="415"/>
      <c r="K14" s="415"/>
      <c r="L14" s="203" t="s">
        <v>10</v>
      </c>
      <c r="M14" s="204" t="s">
        <v>11</v>
      </c>
      <c r="N14" s="415"/>
      <c r="O14" s="415"/>
      <c r="P14" s="425"/>
      <c r="Q14" s="203" t="s">
        <v>10</v>
      </c>
      <c r="R14" s="204" t="s">
        <v>11</v>
      </c>
      <c r="S14" s="415"/>
      <c r="T14" s="415"/>
      <c r="U14" s="415"/>
      <c r="V14" s="429"/>
    </row>
    <row r="15" spans="1:22" s="35" customFormat="1" ht="12" x14ac:dyDescent="0.2">
      <c r="A15" s="44" t="s">
        <v>16</v>
      </c>
      <c r="B15" s="33">
        <v>3292</v>
      </c>
      <c r="C15" s="62">
        <v>1.8559862887039667E-2</v>
      </c>
      <c r="D15" s="142">
        <v>0.32571707758301416</v>
      </c>
      <c r="E15" s="150">
        <v>3.0412143001352652</v>
      </c>
      <c r="F15" s="150">
        <v>0.67056055143675486</v>
      </c>
      <c r="G15" s="33">
        <v>26314</v>
      </c>
      <c r="H15" s="62">
        <v>0.1483548699907539</v>
      </c>
      <c r="I15" s="142">
        <v>0.13823821961824401</v>
      </c>
      <c r="J15" s="150">
        <v>18.856814618141755</v>
      </c>
      <c r="K15" s="150">
        <v>10.814065336694922</v>
      </c>
      <c r="L15" s="33">
        <v>122690</v>
      </c>
      <c r="M15" s="62">
        <v>0.69171007825361386</v>
      </c>
      <c r="N15" s="142">
        <v>0.10701595412606459</v>
      </c>
      <c r="O15" s="150">
        <v>83.686323128338131</v>
      </c>
      <c r="P15" s="150">
        <v>54.656127374904869</v>
      </c>
      <c r="Q15" s="33">
        <v>25076</v>
      </c>
      <c r="R15" s="62">
        <v>0.14137518886859257</v>
      </c>
      <c r="S15" s="142">
        <v>0.15283525818205621</v>
      </c>
      <c r="T15" s="150">
        <v>18.374272360159178</v>
      </c>
      <c r="U15" s="150">
        <v>9.9006223301898135</v>
      </c>
      <c r="V15" s="31">
        <v>177372</v>
      </c>
    </row>
    <row r="16" spans="1:22" s="35" customFormat="1" ht="12" x14ac:dyDescent="0.2">
      <c r="A16" s="6" t="s">
        <v>17</v>
      </c>
      <c r="B16" s="216">
        <v>29268</v>
      </c>
      <c r="C16" s="213">
        <v>5.3611563450791037E-2</v>
      </c>
      <c r="D16" s="214">
        <v>0.38087208301721398</v>
      </c>
      <c r="E16" s="215">
        <v>9.3651519075149299</v>
      </c>
      <c r="F16" s="215">
        <v>1.3572663552250619</v>
      </c>
      <c r="G16" s="216">
        <v>122057</v>
      </c>
      <c r="H16" s="213">
        <v>0.22357751127898051</v>
      </c>
      <c r="I16" s="214">
        <v>8.9376994786681471E-2</v>
      </c>
      <c r="J16" s="215">
        <v>26.275967027973589</v>
      </c>
      <c r="K16" s="215">
        <v>18.43935904662769</v>
      </c>
      <c r="L16" s="216">
        <v>322481</v>
      </c>
      <c r="M16" s="213">
        <v>0.59070351896865336</v>
      </c>
      <c r="N16" s="214">
        <v>7.5583997148836235E-2</v>
      </c>
      <c r="O16" s="215">
        <v>67.825142239310409</v>
      </c>
      <c r="P16" s="215">
        <v>50.315574358585259</v>
      </c>
      <c r="Q16" s="216">
        <v>72121</v>
      </c>
      <c r="R16" s="213">
        <v>0.13210740630157511</v>
      </c>
      <c r="S16" s="214">
        <v>9.1008264001178812E-2</v>
      </c>
      <c r="T16" s="215">
        <v>15.56828699649015</v>
      </c>
      <c r="U16" s="215">
        <v>10.85325206827301</v>
      </c>
      <c r="V16" s="97">
        <v>545927</v>
      </c>
    </row>
    <row r="17" spans="1:42" s="35" customFormat="1" ht="12" x14ac:dyDescent="0.2">
      <c r="A17" s="48" t="s">
        <v>18</v>
      </c>
      <c r="B17" s="196">
        <v>3950</v>
      </c>
      <c r="C17" s="74">
        <v>7.8348143446524909E-2</v>
      </c>
      <c r="D17" s="195">
        <v>0.41601804697318051</v>
      </c>
      <c r="E17" s="188">
        <v>14.224945510773651</v>
      </c>
      <c r="F17" s="188">
        <v>1.4434338405040283</v>
      </c>
      <c r="G17" s="196">
        <v>18359</v>
      </c>
      <c r="H17" s="74">
        <v>0.36415026975563314</v>
      </c>
      <c r="I17" s="195">
        <v>0.24898978471067237</v>
      </c>
      <c r="J17" s="188">
        <v>54.195517382594872</v>
      </c>
      <c r="K17" s="188">
        <v>18.636495037892075</v>
      </c>
      <c r="L17" s="196">
        <v>25182</v>
      </c>
      <c r="M17" s="74">
        <v>0.49948429070136463</v>
      </c>
      <c r="N17" s="195">
        <v>0.15862261131381281</v>
      </c>
      <c r="O17" s="188">
        <v>65.484597885750915</v>
      </c>
      <c r="P17" s="188">
        <v>34.412862209319002</v>
      </c>
      <c r="Q17" s="196">
        <v>2925</v>
      </c>
      <c r="R17" s="74">
        <v>5.8017296096477308E-2</v>
      </c>
      <c r="S17" s="195">
        <v>0.29794099806257818</v>
      </c>
      <c r="T17" s="188">
        <v>9.1901761538984612</v>
      </c>
      <c r="U17" s="188">
        <v>2.4119719792668755</v>
      </c>
      <c r="V17" s="45">
        <v>50416</v>
      </c>
    </row>
    <row r="18" spans="1:42" s="35" customFormat="1" ht="12" x14ac:dyDescent="0.2"/>
    <row r="19" spans="1:42" s="35" customFormat="1" ht="12" x14ac:dyDescent="0.2">
      <c r="A19" s="1"/>
    </row>
    <row r="20" spans="1:42" s="35" customFormat="1" ht="12" x14ac:dyDescent="0.2">
      <c r="A20" s="114" t="s">
        <v>24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19"/>
    </row>
    <row r="21" spans="1:42" s="35" customFormat="1" ht="45" customHeight="1" x14ac:dyDescent="0.2">
      <c r="A21" s="410" t="s">
        <v>25</v>
      </c>
      <c r="B21" s="411"/>
      <c r="C21" s="411"/>
      <c r="D21" s="411"/>
      <c r="E21" s="411"/>
      <c r="F21" s="411"/>
      <c r="G21" s="411"/>
      <c r="H21" s="411"/>
      <c r="V21" s="220"/>
    </row>
    <row r="22" spans="1:42" s="35" customFormat="1" ht="15" customHeight="1" x14ac:dyDescent="0.2">
      <c r="A22" s="410" t="s">
        <v>42</v>
      </c>
      <c r="B22" s="411"/>
      <c r="C22" s="411"/>
      <c r="D22" s="411"/>
      <c r="E22" s="411"/>
      <c r="F22" s="411"/>
      <c r="G22" s="411"/>
      <c r="H22" s="411"/>
      <c r="I22" s="411"/>
      <c r="J22" s="122"/>
      <c r="K22" s="122"/>
      <c r="L22" s="183"/>
      <c r="M22" s="183"/>
      <c r="N22" s="122"/>
      <c r="O22" s="122"/>
      <c r="P22" s="122"/>
      <c r="Q22" s="183"/>
      <c r="R22" s="183"/>
      <c r="S22" s="122"/>
      <c r="T22" s="122"/>
      <c r="U22" s="122"/>
      <c r="V22" s="328"/>
      <c r="W22" s="183"/>
      <c r="X22" s="122"/>
      <c r="Y22" s="122"/>
      <c r="Z22" s="122"/>
      <c r="AA22" s="183"/>
      <c r="AB22" s="183"/>
      <c r="AC22" s="122"/>
      <c r="AD22" s="122"/>
      <c r="AE22" s="122"/>
      <c r="AF22" s="183"/>
      <c r="AG22" s="183"/>
      <c r="AH22" s="122"/>
      <c r="AI22" s="122"/>
      <c r="AJ22" s="122"/>
      <c r="AK22" s="183"/>
      <c r="AL22" s="183"/>
      <c r="AM22" s="122"/>
      <c r="AN22" s="122"/>
      <c r="AO22" s="122"/>
      <c r="AP22" s="123"/>
    </row>
    <row r="23" spans="1:42" s="35" customFormat="1" ht="12" x14ac:dyDescent="0.2">
      <c r="A23" s="116" t="s">
        <v>278</v>
      </c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21"/>
    </row>
  </sheetData>
  <mergeCells count="40">
    <mergeCell ref="A21:H21"/>
    <mergeCell ref="A22:I22"/>
    <mergeCell ref="A3:V4"/>
    <mergeCell ref="A5:V5"/>
    <mergeCell ref="V7:V8"/>
    <mergeCell ref="V13:V14"/>
    <mergeCell ref="S13:S14"/>
    <mergeCell ref="T13:T14"/>
    <mergeCell ref="U13:U14"/>
    <mergeCell ref="S7:S8"/>
    <mergeCell ref="T7:T8"/>
    <mergeCell ref="U7:U8"/>
    <mergeCell ref="O7:O8"/>
    <mergeCell ref="P7:P8"/>
    <mergeCell ref="I13:I14"/>
    <mergeCell ref="J13:J14"/>
    <mergeCell ref="Q7:R7"/>
    <mergeCell ref="L7:M7"/>
    <mergeCell ref="Q13:R13"/>
    <mergeCell ref="L13:M13"/>
    <mergeCell ref="I7:I8"/>
    <mergeCell ref="J7:J8"/>
    <mergeCell ref="K7:K8"/>
    <mergeCell ref="N7:N8"/>
    <mergeCell ref="N13:N14"/>
    <mergeCell ref="O13:O14"/>
    <mergeCell ref="P13:P14"/>
    <mergeCell ref="K13:K14"/>
    <mergeCell ref="A7:A8"/>
    <mergeCell ref="G7:H7"/>
    <mergeCell ref="A13:A14"/>
    <mergeCell ref="G13:H13"/>
    <mergeCell ref="D7:D8"/>
    <mergeCell ref="E7:E8"/>
    <mergeCell ref="F7:F8"/>
    <mergeCell ref="D13:D14"/>
    <mergeCell ref="E13:E14"/>
    <mergeCell ref="F13:F14"/>
    <mergeCell ref="B7:C7"/>
    <mergeCell ref="B13:C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AQ29"/>
  <sheetViews>
    <sheetView showGridLines="0" zoomScale="80" zoomScaleNormal="80" zoomScaleSheetLayoutView="95" workbookViewId="0">
      <selection activeCell="AQ4" sqref="AQ4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6" width="6.42578125" style="1" customWidth="1"/>
    <col min="7" max="7" width="14.140625" style="1" customWidth="1"/>
    <col min="8" max="8" width="12.140625" style="1" customWidth="1"/>
    <col min="9" max="11" width="6.42578125" style="1" customWidth="1"/>
    <col min="12" max="12" width="12.85546875" style="1" customWidth="1"/>
    <col min="13" max="13" width="14.42578125" style="1" customWidth="1"/>
    <col min="14" max="16" width="6.42578125" style="1" customWidth="1"/>
    <col min="17" max="17" width="13.140625" style="1" customWidth="1"/>
    <col min="18" max="18" width="11.42578125" style="1"/>
    <col min="19" max="21" width="6.42578125" style="1" customWidth="1"/>
    <col min="22" max="23" width="11.42578125" style="1"/>
    <col min="24" max="26" width="6.42578125" style="1" customWidth="1"/>
    <col min="27" max="28" width="11.42578125" style="1"/>
    <col min="29" max="31" width="6.42578125" style="1" customWidth="1"/>
    <col min="32" max="33" width="11.42578125" style="1"/>
    <col min="34" max="36" width="6.42578125" style="1" customWidth="1"/>
    <col min="37" max="38" width="11.42578125" style="1"/>
    <col min="39" max="41" width="6.42578125" style="1" customWidth="1"/>
    <col min="42" max="42" width="11.42578125" style="1"/>
    <col min="43" max="43" width="16.5703125" style="1" customWidth="1"/>
    <col min="44" max="16384" width="11.42578125" style="1"/>
  </cols>
  <sheetData>
    <row r="1" spans="1:43" s="138" customFormat="1" ht="60" customHeight="1" x14ac:dyDescent="0.2"/>
    <row r="2" spans="1:43" s="138" customFormat="1" ht="30.75" customHeight="1" x14ac:dyDescent="0.2"/>
    <row r="3" spans="1:43" s="108" customFormat="1" ht="11.1" customHeight="1" x14ac:dyDescent="0.2">
      <c r="A3" s="420" t="s">
        <v>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</row>
    <row r="4" spans="1:43" s="108" customFormat="1" ht="15.95" customHeigh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</row>
    <row r="5" spans="1:43" s="108" customFormat="1" ht="58.5" customHeight="1" x14ac:dyDescent="0.2">
      <c r="A5" s="422" t="s">
        <v>304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3"/>
      <c r="AO5" s="423"/>
      <c r="AP5" s="423"/>
    </row>
    <row r="6" spans="1:43" ht="15" customHeight="1" x14ac:dyDescent="0.2">
      <c r="A6" s="108"/>
      <c r="B6" s="108"/>
      <c r="C6" s="108"/>
      <c r="G6" s="108"/>
      <c r="H6" s="108"/>
      <c r="L6" s="108"/>
      <c r="M6" s="108"/>
      <c r="Q6" s="108"/>
      <c r="R6" s="108"/>
      <c r="V6" s="108"/>
      <c r="W6" s="108"/>
      <c r="AA6" s="108"/>
    </row>
    <row r="7" spans="1:43" ht="43.9" customHeight="1" x14ac:dyDescent="0.2">
      <c r="A7" s="297" t="s">
        <v>2</v>
      </c>
      <c r="B7" s="416" t="s">
        <v>43</v>
      </c>
      <c r="C7" s="417"/>
      <c r="D7" s="430" t="s">
        <v>4</v>
      </c>
      <c r="E7" s="430" t="s">
        <v>5</v>
      </c>
      <c r="F7" s="430" t="s">
        <v>6</v>
      </c>
      <c r="G7" s="416" t="s">
        <v>44</v>
      </c>
      <c r="H7" s="417"/>
      <c r="I7" s="430" t="s">
        <v>4</v>
      </c>
      <c r="J7" s="430" t="s">
        <v>5</v>
      </c>
      <c r="K7" s="430" t="s">
        <v>6</v>
      </c>
      <c r="L7" s="432" t="s">
        <v>45</v>
      </c>
      <c r="M7" s="433"/>
      <c r="N7" s="430" t="s">
        <v>4</v>
      </c>
      <c r="O7" s="430" t="s">
        <v>5</v>
      </c>
      <c r="P7" s="430" t="s">
        <v>6</v>
      </c>
      <c r="Q7" s="432" t="s">
        <v>46</v>
      </c>
      <c r="R7" s="433"/>
      <c r="S7" s="430" t="s">
        <v>4</v>
      </c>
      <c r="T7" s="430" t="s">
        <v>5</v>
      </c>
      <c r="U7" s="430" t="s">
        <v>6</v>
      </c>
      <c r="V7" s="432" t="s">
        <v>47</v>
      </c>
      <c r="W7" s="433"/>
      <c r="X7" s="430" t="s">
        <v>4</v>
      </c>
      <c r="Y7" s="430" t="s">
        <v>5</v>
      </c>
      <c r="Z7" s="430" t="s">
        <v>6</v>
      </c>
      <c r="AA7" s="416" t="s">
        <v>48</v>
      </c>
      <c r="AB7" s="417"/>
      <c r="AC7" s="430" t="s">
        <v>4</v>
      </c>
      <c r="AD7" s="430" t="s">
        <v>5</v>
      </c>
      <c r="AE7" s="430" t="s">
        <v>6</v>
      </c>
      <c r="AF7" s="432" t="s">
        <v>49</v>
      </c>
      <c r="AG7" s="433"/>
      <c r="AH7" s="430" t="s">
        <v>4</v>
      </c>
      <c r="AI7" s="430" t="s">
        <v>5</v>
      </c>
      <c r="AJ7" s="430" t="s">
        <v>6</v>
      </c>
      <c r="AK7" s="432" t="s">
        <v>33</v>
      </c>
      <c r="AL7" s="433"/>
      <c r="AM7" s="430" t="s">
        <v>4</v>
      </c>
      <c r="AN7" s="430" t="s">
        <v>5</v>
      </c>
      <c r="AO7" s="430" t="s">
        <v>6</v>
      </c>
      <c r="AP7" s="436" t="s">
        <v>9</v>
      </c>
    </row>
    <row r="8" spans="1:43" ht="17.25" customHeight="1" x14ac:dyDescent="0.2">
      <c r="A8" s="140"/>
      <c r="B8" s="4" t="s">
        <v>10</v>
      </c>
      <c r="C8" s="5" t="s">
        <v>11</v>
      </c>
      <c r="D8" s="431"/>
      <c r="E8" s="431"/>
      <c r="F8" s="431"/>
      <c r="G8" s="4" t="s">
        <v>10</v>
      </c>
      <c r="H8" s="5" t="s">
        <v>11</v>
      </c>
      <c r="I8" s="431"/>
      <c r="J8" s="431"/>
      <c r="K8" s="431"/>
      <c r="L8" s="4" t="s">
        <v>10</v>
      </c>
      <c r="M8" s="5" t="s">
        <v>11</v>
      </c>
      <c r="N8" s="431"/>
      <c r="O8" s="431"/>
      <c r="P8" s="431"/>
      <c r="Q8" s="4" t="s">
        <v>10</v>
      </c>
      <c r="R8" s="5" t="s">
        <v>11</v>
      </c>
      <c r="S8" s="431"/>
      <c r="T8" s="431"/>
      <c r="U8" s="431"/>
      <c r="V8" s="4" t="s">
        <v>10</v>
      </c>
      <c r="W8" s="5" t="s">
        <v>11</v>
      </c>
      <c r="X8" s="431"/>
      <c r="Y8" s="431"/>
      <c r="Z8" s="431"/>
      <c r="AA8" s="4" t="s">
        <v>10</v>
      </c>
      <c r="AB8" s="5" t="s">
        <v>11</v>
      </c>
      <c r="AC8" s="431"/>
      <c r="AD8" s="431"/>
      <c r="AE8" s="431"/>
      <c r="AF8" s="4" t="s">
        <v>10</v>
      </c>
      <c r="AG8" s="5" t="s">
        <v>11</v>
      </c>
      <c r="AH8" s="431"/>
      <c r="AI8" s="431"/>
      <c r="AJ8" s="431"/>
      <c r="AK8" s="4" t="s">
        <v>10</v>
      </c>
      <c r="AL8" s="5" t="s">
        <v>11</v>
      </c>
      <c r="AM8" s="431"/>
      <c r="AN8" s="431"/>
      <c r="AO8" s="431"/>
      <c r="AP8" s="437"/>
    </row>
    <row r="9" spans="1:43" ht="24" x14ac:dyDescent="0.2">
      <c r="A9" s="52" t="s">
        <v>12</v>
      </c>
      <c r="B9" s="72">
        <v>13143</v>
      </c>
      <c r="C9" s="73">
        <v>4.4497184858159511E-2</v>
      </c>
      <c r="D9" s="184">
        <v>0.67856555554578823</v>
      </c>
      <c r="E9" s="185">
        <v>10.370292807268219</v>
      </c>
      <c r="F9" s="186">
        <v>0</v>
      </c>
      <c r="G9" s="51">
        <v>89339</v>
      </c>
      <c r="H9" s="73">
        <v>0.30246777737526537</v>
      </c>
      <c r="I9" s="184">
        <v>9.7198724966338398E-2</v>
      </c>
      <c r="J9" s="185">
        <v>36.011743154389222</v>
      </c>
      <c r="K9" s="186">
        <v>24.482060404136245</v>
      </c>
      <c r="L9" s="51">
        <v>54877</v>
      </c>
      <c r="M9" s="73">
        <v>0.18579259023519892</v>
      </c>
      <c r="N9" s="184">
        <v>0.10660830390496102</v>
      </c>
      <c r="O9" s="185">
        <v>22.462940269796832</v>
      </c>
      <c r="P9" s="186">
        <v>14.695256126960803</v>
      </c>
      <c r="Q9" s="51">
        <v>68371</v>
      </c>
      <c r="R9" s="73">
        <v>0.23147812721123212</v>
      </c>
      <c r="S9" s="184">
        <v>0.14830556760064653</v>
      </c>
      <c r="T9" s="185">
        <v>29.879174136185831</v>
      </c>
      <c r="U9" s="186">
        <v>16.416201444220196</v>
      </c>
      <c r="V9" s="51">
        <v>1707</v>
      </c>
      <c r="W9" s="73">
        <v>5.7792508980353255E-3</v>
      </c>
      <c r="X9" s="184">
        <v>0.45888227314934688</v>
      </c>
      <c r="Y9" s="185">
        <v>1.0977033598596455</v>
      </c>
      <c r="Z9" s="186">
        <v>5.7894003388142282E-2</v>
      </c>
      <c r="AA9" s="51">
        <v>3491</v>
      </c>
      <c r="AB9" s="73">
        <v>1.1819194425917588E-2</v>
      </c>
      <c r="AC9" s="184">
        <v>0.59479864369312707</v>
      </c>
      <c r="AD9" s="185">
        <v>2.5604572857363306</v>
      </c>
      <c r="AE9" s="186">
        <v>0</v>
      </c>
      <c r="AF9" s="51">
        <v>72038</v>
      </c>
      <c r="AG9" s="73">
        <v>0.24389319050537128</v>
      </c>
      <c r="AH9" s="184">
        <v>0.11172948401721258</v>
      </c>
      <c r="AI9" s="185">
        <v>29.732656513847328</v>
      </c>
      <c r="AJ9" s="186">
        <v>19.045966194676328</v>
      </c>
      <c r="AK9" s="51">
        <v>9923</v>
      </c>
      <c r="AL9" s="73">
        <v>3.3595493064560361E-2</v>
      </c>
      <c r="AM9" s="184">
        <v>0.23779839523774504</v>
      </c>
      <c r="AN9" s="185">
        <v>4.9261932188292539</v>
      </c>
      <c r="AO9" s="186">
        <v>1.7930749369617855</v>
      </c>
      <c r="AP9" s="49">
        <v>295367</v>
      </c>
      <c r="AQ9" s="15"/>
    </row>
    <row r="10" spans="1:43" x14ac:dyDescent="0.2">
      <c r="A10" s="6" t="s">
        <v>13</v>
      </c>
      <c r="B10" s="39">
        <v>3321</v>
      </c>
      <c r="C10" s="61">
        <v>2.2138081366281589E-2</v>
      </c>
      <c r="D10" s="170">
        <v>0.5080266392892292</v>
      </c>
      <c r="E10" s="151">
        <v>4.4193111460222827</v>
      </c>
      <c r="F10" s="171">
        <v>8.4846880756009324E-3</v>
      </c>
      <c r="G10" s="8">
        <v>47409</v>
      </c>
      <c r="H10" s="61">
        <v>0.31603261050708936</v>
      </c>
      <c r="I10" s="170">
        <v>0.12956940132576991</v>
      </c>
      <c r="J10" s="151">
        <v>39.633097172142932</v>
      </c>
      <c r="K10" s="171">
        <v>23.574204353486266</v>
      </c>
      <c r="L10" s="8">
        <v>27294</v>
      </c>
      <c r="M10" s="61">
        <v>0.18194423149993666</v>
      </c>
      <c r="N10" s="170">
        <v>0.16697380212509216</v>
      </c>
      <c r="O10" s="151">
        <v>24.151298901588909</v>
      </c>
      <c r="P10" s="171">
        <v>12.237258408865207</v>
      </c>
      <c r="Q10" s="8">
        <v>30816</v>
      </c>
      <c r="R10" s="61">
        <v>0.20542219674294895</v>
      </c>
      <c r="S10" s="170">
        <v>0.21970265720521712</v>
      </c>
      <c r="T10" s="151">
        <v>29.391803580855669</v>
      </c>
      <c r="U10" s="171">
        <v>11.692472696560431</v>
      </c>
      <c r="V10" s="8">
        <v>454</v>
      </c>
      <c r="W10" s="61">
        <v>3.0264043782872153E-3</v>
      </c>
      <c r="X10" s="170">
        <v>0.68377165440653476</v>
      </c>
      <c r="Y10" s="151">
        <v>0.70949045664507571</v>
      </c>
      <c r="Z10" s="171">
        <v>0</v>
      </c>
      <c r="AA10" s="8">
        <v>2788</v>
      </c>
      <c r="AB10" s="61">
        <v>1.8585055961816643E-2</v>
      </c>
      <c r="AC10" s="170">
        <v>0.70763486526786545</v>
      </c>
      <c r="AD10" s="151">
        <v>4.4427724862440492</v>
      </c>
      <c r="AE10" s="171">
        <v>0</v>
      </c>
      <c r="AF10" s="8">
        <v>44578</v>
      </c>
      <c r="AG10" s="61">
        <v>0.29716091272089751</v>
      </c>
      <c r="AH10" s="170">
        <v>0.14752236541111227</v>
      </c>
      <c r="AI10" s="151">
        <v>38.312309918460066</v>
      </c>
      <c r="AJ10" s="171">
        <v>21.12024122180058</v>
      </c>
      <c r="AK10" s="8">
        <v>4333</v>
      </c>
      <c r="AL10" s="61">
        <v>2.8884163372507717E-2</v>
      </c>
      <c r="AM10" s="170">
        <v>0.41566370231512756</v>
      </c>
      <c r="AN10" s="151">
        <v>5.2428599742399271</v>
      </c>
      <c r="AO10" s="171">
        <v>0.53421466137227558</v>
      </c>
      <c r="AP10" s="9">
        <v>150013</v>
      </c>
      <c r="AQ10" s="15"/>
    </row>
    <row r="11" spans="1:43" x14ac:dyDescent="0.2">
      <c r="A11" s="48" t="s">
        <v>14</v>
      </c>
      <c r="B11" s="196">
        <v>9822</v>
      </c>
      <c r="C11" s="74">
        <v>6.75729598084676E-2</v>
      </c>
      <c r="D11" s="187">
        <v>0.88361512532792164</v>
      </c>
      <c r="E11" s="188">
        <v>18.48831009849814</v>
      </c>
      <c r="F11" s="189">
        <v>0</v>
      </c>
      <c r="G11" s="47">
        <v>41930</v>
      </c>
      <c r="H11" s="74">
        <v>0.28846815361118372</v>
      </c>
      <c r="I11" s="187">
        <v>0.11173193808530613</v>
      </c>
      <c r="J11" s="188">
        <v>35.16669961288958</v>
      </c>
      <c r="K11" s="189">
        <v>22.526645091949632</v>
      </c>
      <c r="L11" s="47">
        <v>27583</v>
      </c>
      <c r="M11" s="74">
        <v>0.18976429957207919</v>
      </c>
      <c r="N11" s="187">
        <v>0.12136334397260408</v>
      </c>
      <c r="O11" s="188">
        <v>23.492145208639094</v>
      </c>
      <c r="P11" s="189">
        <v>14.460355300194911</v>
      </c>
      <c r="Q11" s="47">
        <v>37555</v>
      </c>
      <c r="R11" s="74">
        <v>0.25836922272520879</v>
      </c>
      <c r="S11" s="187">
        <v>0.15792931241305289</v>
      </c>
      <c r="T11" s="188">
        <v>33.837776941285327</v>
      </c>
      <c r="U11" s="189">
        <v>17.835700763174525</v>
      </c>
      <c r="V11" s="47">
        <v>1252</v>
      </c>
      <c r="W11" s="74">
        <v>8.6134540501121397E-3</v>
      </c>
      <c r="X11" s="187">
        <v>0.55190161416275751</v>
      </c>
      <c r="Y11" s="188">
        <v>1.7960331922324788</v>
      </c>
      <c r="Z11" s="189">
        <v>0</v>
      </c>
      <c r="AA11" s="47">
        <v>703</v>
      </c>
      <c r="AB11" s="74">
        <v>4.836468208649229E-3</v>
      </c>
      <c r="AC11" s="187">
        <v>0.54801896452478138</v>
      </c>
      <c r="AD11" s="188">
        <v>1.0041765744102089</v>
      </c>
      <c r="AE11" s="189">
        <v>0</v>
      </c>
      <c r="AF11" s="47">
        <v>27460</v>
      </c>
      <c r="AG11" s="74">
        <v>0.18891808962945636</v>
      </c>
      <c r="AH11" s="187">
        <v>0.11560443954912174</v>
      </c>
      <c r="AI11" s="188">
        <v>23.174057138432488</v>
      </c>
      <c r="AJ11" s="189">
        <v>14.609205129470428</v>
      </c>
      <c r="AK11" s="47">
        <v>5590</v>
      </c>
      <c r="AL11" s="74">
        <v>3.845783397773711E-2</v>
      </c>
      <c r="AM11" s="187">
        <v>0.26214452425142565</v>
      </c>
      <c r="AN11" s="188">
        <v>5.8226913612194409</v>
      </c>
      <c r="AO11" s="189">
        <v>1.8689652825890963</v>
      </c>
      <c r="AP11" s="45">
        <v>145354</v>
      </c>
      <c r="AQ11" s="15"/>
    </row>
    <row r="12" spans="1:43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C12" s="2"/>
      <c r="AD12" s="2"/>
      <c r="AE12" s="2"/>
      <c r="AH12" s="2"/>
      <c r="AI12" s="2"/>
      <c r="AJ12" s="2"/>
      <c r="AM12" s="2"/>
      <c r="AN12" s="2"/>
      <c r="AO12" s="2"/>
      <c r="AQ12" s="15"/>
    </row>
    <row r="13" spans="1:43" ht="37.9" customHeight="1" x14ac:dyDescent="0.2">
      <c r="A13" s="297" t="s">
        <v>15</v>
      </c>
      <c r="B13" s="416" t="s">
        <v>43</v>
      </c>
      <c r="C13" s="417"/>
      <c r="D13" s="430" t="s">
        <v>4</v>
      </c>
      <c r="E13" s="430" t="s">
        <v>5</v>
      </c>
      <c r="F13" s="430" t="s">
        <v>6</v>
      </c>
      <c r="G13" s="416" t="s">
        <v>44</v>
      </c>
      <c r="H13" s="417"/>
      <c r="I13" s="430" t="s">
        <v>4</v>
      </c>
      <c r="J13" s="430" t="s">
        <v>5</v>
      </c>
      <c r="K13" s="430" t="s">
        <v>6</v>
      </c>
      <c r="L13" s="432" t="s">
        <v>45</v>
      </c>
      <c r="M13" s="433"/>
      <c r="N13" s="430" t="s">
        <v>4</v>
      </c>
      <c r="O13" s="430" t="s">
        <v>5</v>
      </c>
      <c r="P13" s="430" t="s">
        <v>6</v>
      </c>
      <c r="Q13" s="432" t="s">
        <v>46</v>
      </c>
      <c r="R13" s="433"/>
      <c r="S13" s="430" t="s">
        <v>4</v>
      </c>
      <c r="T13" s="430" t="s">
        <v>5</v>
      </c>
      <c r="U13" s="430" t="s">
        <v>6</v>
      </c>
      <c r="V13" s="432" t="s">
        <v>47</v>
      </c>
      <c r="W13" s="433"/>
      <c r="X13" s="430" t="s">
        <v>4</v>
      </c>
      <c r="Y13" s="430" t="s">
        <v>5</v>
      </c>
      <c r="Z13" s="430" t="s">
        <v>6</v>
      </c>
      <c r="AA13" s="416" t="s">
        <v>48</v>
      </c>
      <c r="AB13" s="417"/>
      <c r="AC13" s="430" t="s">
        <v>4</v>
      </c>
      <c r="AD13" s="430" t="s">
        <v>5</v>
      </c>
      <c r="AE13" s="430" t="s">
        <v>6</v>
      </c>
      <c r="AF13" s="432" t="s">
        <v>49</v>
      </c>
      <c r="AG13" s="433"/>
      <c r="AH13" s="430" t="s">
        <v>4</v>
      </c>
      <c r="AI13" s="430" t="s">
        <v>5</v>
      </c>
      <c r="AJ13" s="430" t="s">
        <v>6</v>
      </c>
      <c r="AK13" s="432" t="s">
        <v>33</v>
      </c>
      <c r="AL13" s="433"/>
      <c r="AM13" s="430" t="s">
        <v>4</v>
      </c>
      <c r="AN13" s="430" t="s">
        <v>5</v>
      </c>
      <c r="AO13" s="430" t="s">
        <v>6</v>
      </c>
      <c r="AP13" s="436" t="s">
        <v>9</v>
      </c>
      <c r="AQ13" s="15"/>
    </row>
    <row r="14" spans="1:43" x14ac:dyDescent="0.2">
      <c r="A14" s="140"/>
      <c r="B14" s="4" t="s">
        <v>10</v>
      </c>
      <c r="C14" s="5" t="s">
        <v>11</v>
      </c>
      <c r="D14" s="431"/>
      <c r="E14" s="431"/>
      <c r="F14" s="431"/>
      <c r="G14" s="4" t="s">
        <v>10</v>
      </c>
      <c r="H14" s="5" t="s">
        <v>11</v>
      </c>
      <c r="I14" s="431"/>
      <c r="J14" s="431"/>
      <c r="K14" s="431"/>
      <c r="L14" s="4" t="s">
        <v>10</v>
      </c>
      <c r="M14" s="5" t="s">
        <v>11</v>
      </c>
      <c r="N14" s="431"/>
      <c r="O14" s="431"/>
      <c r="P14" s="431"/>
      <c r="Q14" s="4" t="s">
        <v>10</v>
      </c>
      <c r="R14" s="5" t="s">
        <v>11</v>
      </c>
      <c r="S14" s="431"/>
      <c r="T14" s="431"/>
      <c r="U14" s="431"/>
      <c r="V14" s="4" t="s">
        <v>10</v>
      </c>
      <c r="W14" s="5" t="s">
        <v>11</v>
      </c>
      <c r="X14" s="431"/>
      <c r="Y14" s="431"/>
      <c r="Z14" s="431"/>
      <c r="AA14" s="4" t="s">
        <v>10</v>
      </c>
      <c r="AB14" s="5" t="s">
        <v>11</v>
      </c>
      <c r="AC14" s="431"/>
      <c r="AD14" s="431"/>
      <c r="AE14" s="431"/>
      <c r="AF14" s="4" t="s">
        <v>10</v>
      </c>
      <c r="AG14" s="5" t="s">
        <v>11</v>
      </c>
      <c r="AH14" s="431"/>
      <c r="AI14" s="431"/>
      <c r="AJ14" s="431"/>
      <c r="AK14" s="4" t="s">
        <v>10</v>
      </c>
      <c r="AL14" s="5" t="s">
        <v>11</v>
      </c>
      <c r="AM14" s="431"/>
      <c r="AN14" s="431"/>
      <c r="AO14" s="431"/>
      <c r="AP14" s="437"/>
      <c r="AQ14" s="15"/>
    </row>
    <row r="15" spans="1:43" x14ac:dyDescent="0.2">
      <c r="A15" s="44" t="s">
        <v>16</v>
      </c>
      <c r="B15" s="43">
        <v>382</v>
      </c>
      <c r="C15" s="62">
        <v>3.6715941638953498E-3</v>
      </c>
      <c r="D15" s="168">
        <v>0.48866780355169881</v>
      </c>
      <c r="E15" s="150">
        <v>0.72020277210687578</v>
      </c>
      <c r="F15" s="169">
        <v>1.4638959545346195E-2</v>
      </c>
      <c r="G15" s="43">
        <v>31735</v>
      </c>
      <c r="H15" s="62">
        <v>0.30502104919167261</v>
      </c>
      <c r="I15" s="168">
        <v>0.15291107507670973</v>
      </c>
      <c r="J15" s="150">
        <v>39.648286504385922</v>
      </c>
      <c r="K15" s="169">
        <v>21.356738895025174</v>
      </c>
      <c r="L15" s="43">
        <v>23545</v>
      </c>
      <c r="M15" s="62">
        <v>0.22630283923800004</v>
      </c>
      <c r="N15" s="168">
        <v>0.13703891137534344</v>
      </c>
      <c r="O15" s="150">
        <v>28.711334016371314</v>
      </c>
      <c r="P15" s="169">
        <v>16.549206912115679</v>
      </c>
      <c r="Q15" s="43">
        <v>21424</v>
      </c>
      <c r="R15" s="62">
        <v>0.2059168412756387</v>
      </c>
      <c r="S15" s="168">
        <v>0.22531621629365253</v>
      </c>
      <c r="T15" s="150">
        <v>29.688889239319256</v>
      </c>
      <c r="U15" s="169">
        <v>11.493833122223334</v>
      </c>
      <c r="V15" s="43">
        <v>435</v>
      </c>
      <c r="W15" s="62">
        <v>4.1810038253782128E-3</v>
      </c>
      <c r="X15" s="168">
        <v>0.98328624887287119</v>
      </c>
      <c r="Y15" s="150">
        <v>1.227132694351692</v>
      </c>
      <c r="Z15" s="169">
        <v>0</v>
      </c>
      <c r="AA15" s="43">
        <v>893</v>
      </c>
      <c r="AB15" s="62">
        <v>8.5830722208338935E-3</v>
      </c>
      <c r="AC15" s="168">
        <v>0.63927488968851576</v>
      </c>
      <c r="AD15" s="150">
        <v>1.9364574285788017</v>
      </c>
      <c r="AE15" s="169">
        <v>0</v>
      </c>
      <c r="AF15" s="43">
        <v>26940</v>
      </c>
      <c r="AG15" s="62">
        <v>0.25893389208204382</v>
      </c>
      <c r="AH15" s="168">
        <v>0.13280954560826344</v>
      </c>
      <c r="AI15" s="150">
        <v>32.636471751940576</v>
      </c>
      <c r="AJ15" s="169">
        <v>19.150168402783173</v>
      </c>
      <c r="AK15" s="43">
        <v>3966</v>
      </c>
      <c r="AL15" s="62">
        <v>3.8119221083793085E-2</v>
      </c>
      <c r="AM15" s="168">
        <v>0.32545788951560067</v>
      </c>
      <c r="AN15" s="150">
        <v>6.2440702135848296</v>
      </c>
      <c r="AO15" s="169">
        <v>1.3791264425226053</v>
      </c>
      <c r="AP15" s="31">
        <v>104042</v>
      </c>
      <c r="AQ15" s="15"/>
    </row>
    <row r="16" spans="1:43" x14ac:dyDescent="0.2">
      <c r="A16" s="6" t="s">
        <v>17</v>
      </c>
      <c r="B16" s="8">
        <v>12406</v>
      </c>
      <c r="C16" s="61">
        <v>7.4079381855746432E-2</v>
      </c>
      <c r="D16" s="170">
        <v>0.71861616888519253</v>
      </c>
      <c r="E16" s="151">
        <v>17.846856737796919</v>
      </c>
      <c r="F16" s="171">
        <v>0</v>
      </c>
      <c r="G16" s="8">
        <v>53011</v>
      </c>
      <c r="H16" s="61">
        <v>0.31654216601281432</v>
      </c>
      <c r="I16" s="170">
        <v>0.12853013894655774</v>
      </c>
      <c r="J16" s="151">
        <v>39.631948213021026</v>
      </c>
      <c r="K16" s="171">
        <v>23.676396284485467</v>
      </c>
      <c r="L16" s="8">
        <v>26633</v>
      </c>
      <c r="M16" s="61">
        <v>0.15903241794003667</v>
      </c>
      <c r="N16" s="170">
        <v>0.14710315085869263</v>
      </c>
      <c r="O16" s="151">
        <v>20.490103111154173</v>
      </c>
      <c r="P16" s="171">
        <v>11.315758686719439</v>
      </c>
      <c r="Q16" s="8">
        <v>41813</v>
      </c>
      <c r="R16" s="61">
        <v>0.24967605944980861</v>
      </c>
      <c r="S16" s="170">
        <v>0.16392657694350646</v>
      </c>
      <c r="T16" s="151">
        <v>32.992803668459253</v>
      </c>
      <c r="U16" s="171">
        <v>16.941948759247992</v>
      </c>
      <c r="V16" s="8">
        <v>882</v>
      </c>
      <c r="W16" s="61">
        <v>5.2666463644017699E-3</v>
      </c>
      <c r="X16" s="170">
        <v>0.57073165970261586</v>
      </c>
      <c r="Y16" s="151">
        <v>1.1175742686234467</v>
      </c>
      <c r="Z16" s="171">
        <v>0</v>
      </c>
      <c r="AA16" s="8">
        <v>2598</v>
      </c>
      <c r="AB16" s="61">
        <v>1.5513318882897731E-2</v>
      </c>
      <c r="AC16" s="170">
        <v>0.74967329591740073</v>
      </c>
      <c r="AD16" s="151">
        <v>3.8363370924204081</v>
      </c>
      <c r="AE16" s="171">
        <v>0</v>
      </c>
      <c r="AF16" s="8">
        <v>36339</v>
      </c>
      <c r="AG16" s="61">
        <v>0.21698941296598176</v>
      </c>
      <c r="AH16" s="170">
        <v>0.16056181912169476</v>
      </c>
      <c r="AI16" s="151">
        <v>28.530230732226386</v>
      </c>
      <c r="AJ16" s="171">
        <v>14.867076746899643</v>
      </c>
      <c r="AK16" s="8">
        <v>3742</v>
      </c>
      <c r="AL16" s="61">
        <v>2.2344433895228371E-2</v>
      </c>
      <c r="AM16" s="170">
        <v>0.33269972209494769</v>
      </c>
      <c r="AN16" s="151">
        <v>3.6918897831209856</v>
      </c>
      <c r="AO16" s="171">
        <v>0.77669191243555125</v>
      </c>
      <c r="AP16" s="9">
        <v>167469</v>
      </c>
      <c r="AQ16" s="15"/>
    </row>
    <row r="17" spans="1:43" x14ac:dyDescent="0.2">
      <c r="A17" s="48" t="s">
        <v>18</v>
      </c>
      <c r="B17" s="47">
        <v>354</v>
      </c>
      <c r="C17" s="74">
        <v>1.4839034205231388E-2</v>
      </c>
      <c r="D17" s="187">
        <v>0.90436239882614555</v>
      </c>
      <c r="E17" s="188">
        <v>4.1252746995653107</v>
      </c>
      <c r="F17" s="189">
        <v>0</v>
      </c>
      <c r="G17" s="47">
        <v>4593</v>
      </c>
      <c r="H17" s="74">
        <v>0.19253018108651912</v>
      </c>
      <c r="I17" s="187">
        <v>0.34526578541784386</v>
      </c>
      <c r="J17" s="188">
        <v>32.287569557062824</v>
      </c>
      <c r="K17" s="189">
        <v>6.2183889896563231</v>
      </c>
      <c r="L17" s="47">
        <v>4699</v>
      </c>
      <c r="M17" s="74">
        <v>0.19697350771294433</v>
      </c>
      <c r="N17" s="187">
        <v>0.37609976723758853</v>
      </c>
      <c r="O17" s="188">
        <v>34.224284709190869</v>
      </c>
      <c r="P17" s="189">
        <v>5.1710783194927474</v>
      </c>
      <c r="Q17" s="47">
        <v>5134</v>
      </c>
      <c r="R17" s="74">
        <v>0.21520791415157611</v>
      </c>
      <c r="S17" s="187">
        <v>0.33415052628565506</v>
      </c>
      <c r="T17" s="188">
        <v>35.624014179526142</v>
      </c>
      <c r="U17" s="189">
        <v>7.420396710063887</v>
      </c>
      <c r="V17" s="47">
        <v>389</v>
      </c>
      <c r="W17" s="74">
        <v>1.6306170355466131E-2</v>
      </c>
      <c r="X17" s="187">
        <v>1.0252215653686299</v>
      </c>
      <c r="Y17" s="188">
        <v>4.9204308307764508</v>
      </c>
      <c r="Z17" s="189">
        <v>0</v>
      </c>
      <c r="AA17" s="47">
        <v>0</v>
      </c>
      <c r="AB17" s="74">
        <v>0</v>
      </c>
      <c r="AC17" s="187">
        <v>0</v>
      </c>
      <c r="AD17" s="188">
        <v>0</v>
      </c>
      <c r="AE17" s="189">
        <v>0</v>
      </c>
      <c r="AF17" s="47">
        <v>8760</v>
      </c>
      <c r="AG17" s="74">
        <v>0.36720321931589539</v>
      </c>
      <c r="AH17" s="187">
        <v>0.25302317833644106</v>
      </c>
      <c r="AI17" s="188">
        <v>54.936108253938052</v>
      </c>
      <c r="AJ17" s="189">
        <v>18.500904248049334</v>
      </c>
      <c r="AK17" s="47">
        <v>2216</v>
      </c>
      <c r="AL17" s="74">
        <v>9.2890677397719654E-2</v>
      </c>
      <c r="AM17" s="187">
        <v>0.69505193773494878</v>
      </c>
      <c r="AN17" s="188">
        <v>21.973092958445385</v>
      </c>
      <c r="AO17" s="189">
        <v>0</v>
      </c>
      <c r="AP17" s="45">
        <v>23856</v>
      </c>
      <c r="AQ17" s="15"/>
    </row>
    <row r="19" spans="1:43" ht="14.25" x14ac:dyDescent="0.2">
      <c r="A19" s="329" t="s">
        <v>24</v>
      </c>
      <c r="B19" s="330"/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1"/>
      <c r="R19" s="331"/>
      <c r="S19" s="330"/>
      <c r="T19" s="330"/>
      <c r="U19" s="330"/>
      <c r="V19" s="331"/>
      <c r="W19" s="331"/>
      <c r="X19" s="330"/>
      <c r="Y19" s="330"/>
      <c r="Z19" s="330"/>
      <c r="AA19" s="331"/>
      <c r="AB19" s="205"/>
      <c r="AC19" s="330"/>
      <c r="AD19" s="330"/>
      <c r="AE19" s="330"/>
      <c r="AF19" s="205"/>
      <c r="AG19" s="205"/>
      <c r="AH19" s="330"/>
      <c r="AI19" s="330"/>
      <c r="AJ19" s="330"/>
      <c r="AK19" s="205"/>
      <c r="AL19" s="205"/>
      <c r="AM19" s="330"/>
      <c r="AN19" s="330"/>
      <c r="AO19" s="330"/>
      <c r="AP19" s="206"/>
    </row>
    <row r="20" spans="1:43" ht="49.35" customHeight="1" x14ac:dyDescent="0.2">
      <c r="A20" s="434" t="s">
        <v>25</v>
      </c>
      <c r="B20" s="435"/>
      <c r="C20" s="435"/>
      <c r="D20" s="435"/>
      <c r="E20" s="435"/>
      <c r="F20" s="435"/>
      <c r="G20" s="435"/>
      <c r="H20" s="435"/>
      <c r="I20" s="332"/>
      <c r="J20" s="332"/>
      <c r="K20" s="332"/>
      <c r="L20" s="332"/>
      <c r="M20" s="332"/>
      <c r="N20" s="332"/>
      <c r="O20" s="332"/>
      <c r="P20" s="332"/>
      <c r="Q20" s="333"/>
      <c r="R20" s="333"/>
      <c r="S20" s="332"/>
      <c r="T20" s="332"/>
      <c r="U20" s="332"/>
      <c r="V20" s="333"/>
      <c r="W20" s="333"/>
      <c r="X20" s="332"/>
      <c r="Y20" s="332"/>
      <c r="Z20" s="332"/>
      <c r="AA20" s="333"/>
      <c r="AC20" s="332"/>
      <c r="AD20" s="332"/>
      <c r="AE20" s="332"/>
      <c r="AH20" s="332"/>
      <c r="AI20" s="332"/>
      <c r="AJ20" s="332"/>
      <c r="AM20" s="332"/>
      <c r="AN20" s="332"/>
      <c r="AO20" s="332"/>
      <c r="AP20" s="207"/>
    </row>
    <row r="21" spans="1:43" s="35" customFormat="1" ht="14.25" x14ac:dyDescent="0.2">
      <c r="A21" s="434" t="s">
        <v>26</v>
      </c>
      <c r="B21" s="435"/>
      <c r="C21" s="435"/>
      <c r="D21" s="435"/>
      <c r="E21" s="435"/>
      <c r="F21" s="435"/>
      <c r="G21" s="435"/>
      <c r="H21" s="435"/>
      <c r="I21" s="435"/>
      <c r="J21" s="332"/>
      <c r="K21" s="332"/>
      <c r="L21" s="334"/>
      <c r="M21" s="334"/>
      <c r="N21" s="332"/>
      <c r="O21" s="332"/>
      <c r="P21" s="332"/>
      <c r="Q21" s="334"/>
      <c r="R21" s="334"/>
      <c r="S21" s="332"/>
      <c r="T21" s="332"/>
      <c r="U21" s="332"/>
      <c r="V21" s="334"/>
      <c r="W21" s="334"/>
      <c r="X21" s="332"/>
      <c r="Y21" s="332"/>
      <c r="Z21" s="332"/>
      <c r="AA21" s="334"/>
      <c r="AB21" s="334"/>
      <c r="AC21" s="332"/>
      <c r="AD21" s="332"/>
      <c r="AE21" s="332"/>
      <c r="AF21" s="334"/>
      <c r="AG21" s="334"/>
      <c r="AH21" s="332"/>
      <c r="AI21" s="332"/>
      <c r="AJ21" s="332"/>
      <c r="AK21" s="334"/>
      <c r="AL21" s="334"/>
      <c r="AM21" s="332"/>
      <c r="AN21" s="332"/>
      <c r="AO21" s="332"/>
      <c r="AP21" s="336"/>
    </row>
    <row r="22" spans="1:43" ht="14.25" x14ac:dyDescent="0.2">
      <c r="A22" s="434" t="s">
        <v>50</v>
      </c>
      <c r="B22" s="435"/>
      <c r="C22" s="435"/>
      <c r="D22" s="435"/>
      <c r="E22" s="435"/>
      <c r="F22" s="435"/>
      <c r="G22" s="435"/>
      <c r="H22" s="435"/>
      <c r="I22" s="332"/>
      <c r="J22" s="332"/>
      <c r="K22" s="332"/>
      <c r="L22" s="332"/>
      <c r="M22" s="332"/>
      <c r="N22" s="332"/>
      <c r="O22" s="332"/>
      <c r="P22" s="332"/>
      <c r="Q22" s="333"/>
      <c r="R22" s="333"/>
      <c r="S22" s="332"/>
      <c r="T22" s="332"/>
      <c r="U22" s="332"/>
      <c r="V22" s="333"/>
      <c r="W22" s="333"/>
      <c r="X22" s="332"/>
      <c r="Y22" s="332"/>
      <c r="Z22" s="332"/>
      <c r="AA22" s="333"/>
      <c r="AC22" s="332"/>
      <c r="AD22" s="332"/>
      <c r="AE22" s="332"/>
      <c r="AP22" s="207"/>
    </row>
    <row r="23" spans="1:43" ht="14.25" x14ac:dyDescent="0.2">
      <c r="A23" s="337" t="s">
        <v>278</v>
      </c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9"/>
      <c r="R23" s="339"/>
      <c r="S23" s="338"/>
      <c r="T23" s="338"/>
      <c r="U23" s="338"/>
      <c r="V23" s="339"/>
      <c r="W23" s="339"/>
      <c r="X23" s="338"/>
      <c r="Y23" s="338"/>
      <c r="Z23" s="338"/>
      <c r="AA23" s="339"/>
      <c r="AB23" s="208"/>
      <c r="AC23" s="338"/>
      <c r="AD23" s="338"/>
      <c r="AE23" s="338"/>
      <c r="AF23" s="208"/>
      <c r="AG23" s="208"/>
      <c r="AH23" s="338"/>
      <c r="AI23" s="338"/>
      <c r="AJ23" s="338"/>
      <c r="AK23" s="208"/>
      <c r="AL23" s="208"/>
      <c r="AM23" s="338"/>
      <c r="AN23" s="338"/>
      <c r="AO23" s="338"/>
      <c r="AP23" s="209"/>
    </row>
    <row r="24" spans="1:43" x14ac:dyDescent="0.2">
      <c r="AG24" s="14"/>
    </row>
    <row r="25" spans="1:43" x14ac:dyDescent="0.2">
      <c r="A25" s="18"/>
    </row>
    <row r="29" spans="1:43" x14ac:dyDescent="0.2">
      <c r="H29" s="1" t="s">
        <v>51</v>
      </c>
    </row>
  </sheetData>
  <mergeCells count="71">
    <mergeCell ref="A5:AP5"/>
    <mergeCell ref="A3:AP4"/>
    <mergeCell ref="AN7:AN8"/>
    <mergeCell ref="AO7:AO8"/>
    <mergeCell ref="AP7:AP8"/>
    <mergeCell ref="D7:D8"/>
    <mergeCell ref="Z7:Z8"/>
    <mergeCell ref="AP13:AP14"/>
    <mergeCell ref="AH7:AH8"/>
    <mergeCell ref="AK7:AL7"/>
    <mergeCell ref="AM7:AM8"/>
    <mergeCell ref="AA7:AB7"/>
    <mergeCell ref="AC7:AC8"/>
    <mergeCell ref="AD7:AD8"/>
    <mergeCell ref="AE7:AE8"/>
    <mergeCell ref="AF7:AG7"/>
    <mergeCell ref="AE13:AE14"/>
    <mergeCell ref="AF13:AG13"/>
    <mergeCell ref="AH13:AH14"/>
    <mergeCell ref="AI13:AI14"/>
    <mergeCell ref="AK13:AL13"/>
    <mergeCell ref="AM13:AM14"/>
    <mergeCell ref="AN13:AN14"/>
    <mergeCell ref="AO13:AO14"/>
    <mergeCell ref="AA13:AB13"/>
    <mergeCell ref="AC13:AC14"/>
    <mergeCell ref="AD13:AD14"/>
    <mergeCell ref="AJ7:AJ8"/>
    <mergeCell ref="U13:U14"/>
    <mergeCell ref="O7:O8"/>
    <mergeCell ref="P7:P8"/>
    <mergeCell ref="N13:N14"/>
    <mergeCell ref="O13:O14"/>
    <mergeCell ref="Q7:R7"/>
    <mergeCell ref="V7:W7"/>
    <mergeCell ref="V13:W13"/>
    <mergeCell ref="S7:S8"/>
    <mergeCell ref="T7:T8"/>
    <mergeCell ref="U7:U8"/>
    <mergeCell ref="S13:S14"/>
    <mergeCell ref="AJ13:AJ14"/>
    <mergeCell ref="X13:X14"/>
    <mergeCell ref="Y13:Y14"/>
    <mergeCell ref="D13:D14"/>
    <mergeCell ref="N7:N8"/>
    <mergeCell ref="AI7:AI8"/>
    <mergeCell ref="A20:H20"/>
    <mergeCell ref="B13:C13"/>
    <mergeCell ref="L13:M13"/>
    <mergeCell ref="A22:H22"/>
    <mergeCell ref="Q13:R13"/>
    <mergeCell ref="P13:P14"/>
    <mergeCell ref="I13:I14"/>
    <mergeCell ref="A21:I21"/>
    <mergeCell ref="G13:H13"/>
    <mergeCell ref="Z13:Z14"/>
    <mergeCell ref="B7:C7"/>
    <mergeCell ref="L7:M7"/>
    <mergeCell ref="E7:E8"/>
    <mergeCell ref="F7:F8"/>
    <mergeCell ref="I7:I8"/>
    <mergeCell ref="J7:J8"/>
    <mergeCell ref="K7:K8"/>
    <mergeCell ref="J13:J14"/>
    <mergeCell ref="K13:K14"/>
    <mergeCell ref="E13:E14"/>
    <mergeCell ref="F13:F14"/>
    <mergeCell ref="T13:T14"/>
    <mergeCell ref="G7:H7"/>
    <mergeCell ref="X7:X8"/>
    <mergeCell ref="Y7:Y8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/>
  <dimension ref="A1:AP34"/>
  <sheetViews>
    <sheetView showGridLines="0" zoomScale="80" zoomScaleNormal="80" workbookViewId="0">
      <selection activeCell="AR7" sqref="AR7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3" width="8.7109375" style="1" customWidth="1"/>
    <col min="4" max="6" width="6.42578125" style="1" customWidth="1"/>
    <col min="7" max="7" width="14.140625" style="1" customWidth="1"/>
    <col min="8" max="8" width="12.140625" style="1" customWidth="1"/>
    <col min="9" max="11" width="6.42578125" style="1" customWidth="1"/>
    <col min="12" max="12" width="12.85546875" style="1" customWidth="1"/>
    <col min="13" max="13" width="14.42578125" style="1" customWidth="1"/>
    <col min="14" max="16" width="6.42578125" style="1" customWidth="1"/>
    <col min="17" max="17" width="13.140625" style="1" customWidth="1"/>
    <col min="18" max="18" width="11.42578125" style="1"/>
    <col min="19" max="21" width="6.42578125" style="1" customWidth="1"/>
    <col min="22" max="23" width="11.42578125" style="1"/>
    <col min="24" max="26" width="6.42578125" style="1" customWidth="1"/>
    <col min="27" max="28" width="11.42578125" style="1"/>
    <col min="29" max="31" width="6.42578125" style="1" customWidth="1"/>
    <col min="32" max="33" width="11.42578125" style="1"/>
    <col min="34" max="36" width="6.42578125" style="1" customWidth="1"/>
    <col min="37" max="38" width="11.42578125" style="1"/>
    <col min="39" max="41" width="6.42578125" style="1" customWidth="1"/>
    <col min="42" max="16384" width="11.42578125" style="1"/>
  </cols>
  <sheetData>
    <row r="1" spans="1:42" s="138" customFormat="1" ht="60" customHeight="1" x14ac:dyDescent="0.2"/>
    <row r="2" spans="1:42" s="138" customFormat="1" ht="30.75" customHeight="1" x14ac:dyDescent="0.2"/>
    <row r="3" spans="1:42" s="108" customFormat="1" ht="11.1" customHeight="1" x14ac:dyDescent="0.2">
      <c r="A3" s="420" t="s">
        <v>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</row>
    <row r="4" spans="1:42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39"/>
      <c r="AP4" s="439"/>
    </row>
    <row r="5" spans="1:42" s="108" customFormat="1" ht="58.5" customHeight="1" x14ac:dyDescent="0.2">
      <c r="A5" s="440" t="s">
        <v>342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1"/>
      <c r="AL5" s="441"/>
      <c r="AM5" s="441"/>
      <c r="AN5" s="441"/>
      <c r="AO5" s="441"/>
      <c r="AP5" s="441"/>
    </row>
    <row r="7" spans="1:42" ht="20.25" customHeight="1" x14ac:dyDescent="0.2">
      <c r="A7" s="418" t="s">
        <v>2</v>
      </c>
      <c r="B7" s="432" t="s">
        <v>52</v>
      </c>
      <c r="C7" s="433"/>
      <c r="D7" s="430" t="s">
        <v>4</v>
      </c>
      <c r="E7" s="430" t="s">
        <v>5</v>
      </c>
      <c r="F7" s="430" t="s">
        <v>6</v>
      </c>
      <c r="G7" s="432" t="s">
        <v>53</v>
      </c>
      <c r="H7" s="433"/>
      <c r="I7" s="430" t="s">
        <v>4</v>
      </c>
      <c r="J7" s="430" t="s">
        <v>5</v>
      </c>
      <c r="K7" s="430" t="s">
        <v>6</v>
      </c>
      <c r="L7" s="432" t="s">
        <v>54</v>
      </c>
      <c r="M7" s="433"/>
      <c r="N7" s="430" t="s">
        <v>4</v>
      </c>
      <c r="O7" s="430" t="s">
        <v>5</v>
      </c>
      <c r="P7" s="430" t="s">
        <v>6</v>
      </c>
      <c r="Q7" s="432" t="s">
        <v>55</v>
      </c>
      <c r="R7" s="433"/>
      <c r="S7" s="430" t="s">
        <v>4</v>
      </c>
      <c r="T7" s="430" t="s">
        <v>5</v>
      </c>
      <c r="U7" s="430" t="s">
        <v>6</v>
      </c>
      <c r="V7" s="432" t="s">
        <v>56</v>
      </c>
      <c r="W7" s="433"/>
      <c r="X7" s="430" t="s">
        <v>4</v>
      </c>
      <c r="Y7" s="430" t="s">
        <v>5</v>
      </c>
      <c r="Z7" s="430" t="s">
        <v>6</v>
      </c>
      <c r="AA7" s="432" t="s">
        <v>57</v>
      </c>
      <c r="AB7" s="433"/>
      <c r="AC7" s="430" t="s">
        <v>4</v>
      </c>
      <c r="AD7" s="430" t="s">
        <v>5</v>
      </c>
      <c r="AE7" s="430" t="s">
        <v>6</v>
      </c>
      <c r="AF7" s="432" t="s">
        <v>58</v>
      </c>
      <c r="AG7" s="433"/>
      <c r="AH7" s="430" t="s">
        <v>4</v>
      </c>
      <c r="AI7" s="430" t="s">
        <v>5</v>
      </c>
      <c r="AJ7" s="430" t="s">
        <v>6</v>
      </c>
      <c r="AK7" s="432" t="s">
        <v>59</v>
      </c>
      <c r="AL7" s="433"/>
      <c r="AM7" s="430" t="s">
        <v>4</v>
      </c>
      <c r="AN7" s="430" t="s">
        <v>5</v>
      </c>
      <c r="AO7" s="430" t="s">
        <v>6</v>
      </c>
      <c r="AP7" s="436" t="s">
        <v>9</v>
      </c>
    </row>
    <row r="8" spans="1:42" ht="17.25" customHeight="1" x14ac:dyDescent="0.2">
      <c r="A8" s="419"/>
      <c r="B8" s="4" t="s">
        <v>10</v>
      </c>
      <c r="C8" s="5" t="s">
        <v>11</v>
      </c>
      <c r="D8" s="431"/>
      <c r="E8" s="431"/>
      <c r="F8" s="431"/>
      <c r="G8" s="4" t="s">
        <v>10</v>
      </c>
      <c r="H8" s="5" t="s">
        <v>11</v>
      </c>
      <c r="I8" s="431"/>
      <c r="J8" s="431"/>
      <c r="K8" s="431"/>
      <c r="L8" s="4" t="s">
        <v>10</v>
      </c>
      <c r="M8" s="5" t="s">
        <v>11</v>
      </c>
      <c r="N8" s="431"/>
      <c r="O8" s="431"/>
      <c r="P8" s="431"/>
      <c r="Q8" s="4" t="s">
        <v>10</v>
      </c>
      <c r="R8" s="5" t="s">
        <v>11</v>
      </c>
      <c r="S8" s="431"/>
      <c r="T8" s="431"/>
      <c r="U8" s="431"/>
      <c r="V8" s="4" t="s">
        <v>10</v>
      </c>
      <c r="W8" s="5" t="s">
        <v>11</v>
      </c>
      <c r="X8" s="431"/>
      <c r="Y8" s="431"/>
      <c r="Z8" s="431"/>
      <c r="AA8" s="4" t="s">
        <v>10</v>
      </c>
      <c r="AB8" s="5" t="s">
        <v>11</v>
      </c>
      <c r="AC8" s="431"/>
      <c r="AD8" s="431"/>
      <c r="AE8" s="431"/>
      <c r="AF8" s="4" t="s">
        <v>10</v>
      </c>
      <c r="AG8" s="5" t="s">
        <v>11</v>
      </c>
      <c r="AH8" s="431"/>
      <c r="AI8" s="431"/>
      <c r="AJ8" s="431"/>
      <c r="AK8" s="4" t="s">
        <v>10</v>
      </c>
      <c r="AL8" s="5" t="s">
        <v>11</v>
      </c>
      <c r="AM8" s="431"/>
      <c r="AN8" s="431"/>
      <c r="AO8" s="431"/>
      <c r="AP8" s="437"/>
    </row>
    <row r="9" spans="1:42" ht="24" x14ac:dyDescent="0.2">
      <c r="A9" s="52" t="s">
        <v>12</v>
      </c>
      <c r="B9" s="51">
        <v>41405</v>
      </c>
      <c r="C9" s="73">
        <v>2.7676621025809676E-2</v>
      </c>
      <c r="D9" s="184">
        <v>0.10120412341954114</v>
      </c>
      <c r="E9" s="185">
        <v>3.3168908014368519</v>
      </c>
      <c r="F9" s="186">
        <v>2.2184250672809953</v>
      </c>
      <c r="G9" s="51">
        <v>330651</v>
      </c>
      <c r="H9" s="73">
        <v>0.22101925899782623</v>
      </c>
      <c r="I9" s="184">
        <v>6.6152332684858581E-2</v>
      </c>
      <c r="J9" s="185">
        <v>24.96885753517801</v>
      </c>
      <c r="K9" s="186">
        <v>19.234949358897545</v>
      </c>
      <c r="L9" s="51">
        <v>303936</v>
      </c>
      <c r="M9" s="73">
        <v>0.20316197290425045</v>
      </c>
      <c r="N9" s="184">
        <v>5.9659128077109519E-2</v>
      </c>
      <c r="O9" s="185">
        <v>22.692883186886696</v>
      </c>
      <c r="P9" s="186">
        <v>17.939575750028336</v>
      </c>
      <c r="Q9" s="51">
        <v>898939</v>
      </c>
      <c r="R9" s="73">
        <v>0.60088380698756971</v>
      </c>
      <c r="S9" s="184">
        <v>4.8691724076758487E-2</v>
      </c>
      <c r="T9" s="185">
        <v>65.825447525787155</v>
      </c>
      <c r="U9" s="186">
        <v>54.35127427306827</v>
      </c>
      <c r="V9" s="51">
        <v>955902</v>
      </c>
      <c r="W9" s="73">
        <v>0.63895996598994131</v>
      </c>
      <c r="X9" s="184">
        <v>4.6985236046344747E-2</v>
      </c>
      <c r="Y9" s="185">
        <v>69.782839429906261</v>
      </c>
      <c r="Z9" s="186">
        <v>58.00919055349938</v>
      </c>
      <c r="AA9" s="51">
        <v>462644</v>
      </c>
      <c r="AB9" s="73">
        <v>0.30924822262684926</v>
      </c>
      <c r="AC9" s="184">
        <v>7.5571955604225791E-2</v>
      </c>
      <c r="AD9" s="185">
        <v>35.507456343195692</v>
      </c>
      <c r="AE9" s="186">
        <v>26.342214094450274</v>
      </c>
      <c r="AF9" s="51">
        <v>38355</v>
      </c>
      <c r="AG9" s="73">
        <v>2.5637889130417344E-2</v>
      </c>
      <c r="AH9" s="184">
        <v>0.19189482691131513</v>
      </c>
      <c r="AI9" s="185">
        <v>3.528460526883157</v>
      </c>
      <c r="AJ9" s="186">
        <v>1.5990787872878012</v>
      </c>
      <c r="AK9" s="51">
        <v>30995</v>
      </c>
      <c r="AL9" s="73">
        <v>2.0718195113995194E-2</v>
      </c>
      <c r="AM9" s="184">
        <v>0.23891510184839265</v>
      </c>
      <c r="AN9" s="185">
        <v>3.0424607680678859</v>
      </c>
      <c r="AO9" s="186">
        <v>1.101230999013479</v>
      </c>
      <c r="AP9" s="49">
        <v>1496028</v>
      </c>
    </row>
    <row r="10" spans="1:42" x14ac:dyDescent="0.2">
      <c r="A10" s="6" t="s">
        <v>13</v>
      </c>
      <c r="B10" s="8">
        <v>29431</v>
      </c>
      <c r="C10" s="61">
        <v>3.9565187582088587E-2</v>
      </c>
      <c r="D10" s="170">
        <v>0.12001474402710208</v>
      </c>
      <c r="E10" s="151">
        <v>4.8876408233209094</v>
      </c>
      <c r="F10" s="171">
        <v>3.0254414293263747</v>
      </c>
      <c r="G10" s="8">
        <v>161506</v>
      </c>
      <c r="H10" s="61">
        <v>0.2171185207989127</v>
      </c>
      <c r="I10" s="170">
        <v>8.4164253769462419E-2</v>
      </c>
      <c r="J10" s="151">
        <v>25.295017351702988</v>
      </c>
      <c r="K10" s="171">
        <v>18.128635730942953</v>
      </c>
      <c r="L10" s="8">
        <v>161709</v>
      </c>
      <c r="M10" s="61">
        <v>0.2173914212467114</v>
      </c>
      <c r="N10" s="170">
        <v>7.8495279217670202E-2</v>
      </c>
      <c r="O10" s="151">
        <v>25.085158616359511</v>
      </c>
      <c r="P10" s="171">
        <v>18.393075408511194</v>
      </c>
      <c r="Q10" s="8">
        <v>474933</v>
      </c>
      <c r="R10" s="61">
        <v>0.63847009051422243</v>
      </c>
      <c r="S10" s="170">
        <v>5.9470074103676218E-2</v>
      </c>
      <c r="T10" s="151">
        <v>71.292343236460979</v>
      </c>
      <c r="U10" s="171">
        <v>56.401652179541792</v>
      </c>
      <c r="V10" s="8">
        <v>413619</v>
      </c>
      <c r="W10" s="61">
        <v>0.55604340058156021</v>
      </c>
      <c r="X10" s="170">
        <v>6.6771904178812305E-2</v>
      </c>
      <c r="Y10" s="151">
        <v>62.884573187449256</v>
      </c>
      <c r="Z10" s="171">
        <v>48.324016116005971</v>
      </c>
      <c r="AA10" s="8">
        <v>225464</v>
      </c>
      <c r="AB10" s="61">
        <v>0.30309963823886454</v>
      </c>
      <c r="AC10" s="170">
        <v>0.10894569840981791</v>
      </c>
      <c r="AD10" s="151">
        <v>36.784901148554269</v>
      </c>
      <c r="AE10" s="171">
        <v>23.834883155668749</v>
      </c>
      <c r="AF10" s="8">
        <v>16344</v>
      </c>
      <c r="AG10" s="61">
        <v>2.1971846890749751E-2</v>
      </c>
      <c r="AH10" s="170">
        <v>0.28349330438320092</v>
      </c>
      <c r="AI10" s="151">
        <v>3.4186233622371263</v>
      </c>
      <c r="AJ10" s="171">
        <v>0.97580530003358279</v>
      </c>
      <c r="AK10" s="8">
        <v>19714</v>
      </c>
      <c r="AL10" s="61">
        <v>2.6502263191644674E-2</v>
      </c>
      <c r="AM10" s="170">
        <v>0.3272532624244604</v>
      </c>
      <c r="AN10" s="151">
        <v>4.3508112137633725</v>
      </c>
      <c r="AO10" s="171">
        <v>0.94957211964277377</v>
      </c>
      <c r="AP10" s="9">
        <v>743861</v>
      </c>
    </row>
    <row r="11" spans="1:42" x14ac:dyDescent="0.2">
      <c r="A11" s="48" t="s">
        <v>14</v>
      </c>
      <c r="B11" s="47">
        <v>11974</v>
      </c>
      <c r="C11" s="74">
        <v>1.591935822677441E-2</v>
      </c>
      <c r="D11" s="187">
        <v>0.19666491747510745</v>
      </c>
      <c r="E11" s="188">
        <v>2.2057889228462546</v>
      </c>
      <c r="F11" s="189">
        <v>0.97801357082261775</v>
      </c>
      <c r="G11" s="47">
        <v>169145</v>
      </c>
      <c r="H11" s="74">
        <v>0.22487722125169179</v>
      </c>
      <c r="I11" s="187">
        <v>7.557721052964618E-2</v>
      </c>
      <c r="J11" s="188">
        <v>25.820258868470958</v>
      </c>
      <c r="K11" s="189">
        <v>19.155088129196695</v>
      </c>
      <c r="L11" s="47">
        <v>142227</v>
      </c>
      <c r="M11" s="74">
        <v>0.18908990834470049</v>
      </c>
      <c r="N11" s="187">
        <v>7.3948022853565484E-2</v>
      </c>
      <c r="O11" s="188">
        <v>21.650892803221726</v>
      </c>
      <c r="P11" s="189">
        <v>16.167211356481019</v>
      </c>
      <c r="Q11" s="47">
        <v>424005</v>
      </c>
      <c r="R11" s="74">
        <v>0.56371199974473718</v>
      </c>
      <c r="S11" s="187">
        <v>4.9708934355927471E-2</v>
      </c>
      <c r="T11" s="188">
        <v>61.865845213789846</v>
      </c>
      <c r="U11" s="189">
        <v>50.876601471205795</v>
      </c>
      <c r="V11" s="47">
        <v>542283</v>
      </c>
      <c r="W11" s="74">
        <v>0.72096186214213354</v>
      </c>
      <c r="X11" s="187">
        <v>4.5067149128972556E-2</v>
      </c>
      <c r="Y11" s="188">
        <v>78.467342663632422</v>
      </c>
      <c r="Z11" s="189">
        <v>65.725029601843517</v>
      </c>
      <c r="AA11" s="47">
        <v>237180</v>
      </c>
      <c r="AB11" s="74">
        <v>0.31532932889814219</v>
      </c>
      <c r="AC11" s="187">
        <v>7.7907124412806894E-2</v>
      </c>
      <c r="AD11" s="188">
        <v>36.350116906218346</v>
      </c>
      <c r="AE11" s="189">
        <v>26.715860445378809</v>
      </c>
      <c r="AF11" s="47">
        <v>22010</v>
      </c>
      <c r="AG11" s="74">
        <v>2.926215755564596E-2</v>
      </c>
      <c r="AH11" s="187">
        <v>0.25155431246345705</v>
      </c>
      <c r="AI11" s="188">
        <v>4.3696995049774809</v>
      </c>
      <c r="AJ11" s="189">
        <v>1.4828561585649163</v>
      </c>
      <c r="AK11" s="47">
        <v>11282</v>
      </c>
      <c r="AL11" s="74">
        <v>1.4999348548059869E-2</v>
      </c>
      <c r="AM11" s="187">
        <v>0.18779598776409606</v>
      </c>
      <c r="AN11" s="188">
        <v>2.0522051091820877</v>
      </c>
      <c r="AO11" s="189">
        <v>0.94756616705439811</v>
      </c>
      <c r="AP11" s="45">
        <v>752166</v>
      </c>
    </row>
    <row r="12" spans="1:42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H12" s="2"/>
      <c r="AI12" s="2"/>
      <c r="AJ12" s="2"/>
      <c r="AM12" s="2"/>
      <c r="AN12" s="2"/>
      <c r="AO12" s="2"/>
    </row>
    <row r="13" spans="1:42" x14ac:dyDescent="0.2">
      <c r="A13" s="418" t="s">
        <v>15</v>
      </c>
      <c r="B13" s="432" t="s">
        <v>52</v>
      </c>
      <c r="C13" s="433"/>
      <c r="D13" s="430" t="s">
        <v>4</v>
      </c>
      <c r="E13" s="430" t="s">
        <v>5</v>
      </c>
      <c r="F13" s="430" t="s">
        <v>6</v>
      </c>
      <c r="G13" s="432" t="s">
        <v>53</v>
      </c>
      <c r="H13" s="433"/>
      <c r="I13" s="430" t="s">
        <v>4</v>
      </c>
      <c r="J13" s="430" t="s">
        <v>5</v>
      </c>
      <c r="K13" s="430" t="s">
        <v>6</v>
      </c>
      <c r="L13" s="432" t="s">
        <v>54</v>
      </c>
      <c r="M13" s="433"/>
      <c r="N13" s="430" t="s">
        <v>4</v>
      </c>
      <c r="O13" s="430" t="s">
        <v>5</v>
      </c>
      <c r="P13" s="430" t="s">
        <v>6</v>
      </c>
      <c r="Q13" s="432" t="s">
        <v>55</v>
      </c>
      <c r="R13" s="433"/>
      <c r="S13" s="430" t="s">
        <v>4</v>
      </c>
      <c r="T13" s="430" t="s">
        <v>5</v>
      </c>
      <c r="U13" s="430" t="s">
        <v>6</v>
      </c>
      <c r="V13" s="432" t="s">
        <v>56</v>
      </c>
      <c r="W13" s="433"/>
      <c r="X13" s="430" t="s">
        <v>4</v>
      </c>
      <c r="Y13" s="430" t="s">
        <v>5</v>
      </c>
      <c r="Z13" s="430" t="s">
        <v>6</v>
      </c>
      <c r="AA13" s="432" t="s">
        <v>57</v>
      </c>
      <c r="AB13" s="433"/>
      <c r="AC13" s="430" t="s">
        <v>4</v>
      </c>
      <c r="AD13" s="430" t="s">
        <v>5</v>
      </c>
      <c r="AE13" s="430" t="s">
        <v>6</v>
      </c>
      <c r="AF13" s="432" t="s">
        <v>58</v>
      </c>
      <c r="AG13" s="433"/>
      <c r="AH13" s="430" t="s">
        <v>4</v>
      </c>
      <c r="AI13" s="430" t="s">
        <v>5</v>
      </c>
      <c r="AJ13" s="430" t="s">
        <v>6</v>
      </c>
      <c r="AK13" s="432" t="s">
        <v>59</v>
      </c>
      <c r="AL13" s="433"/>
      <c r="AM13" s="430" t="s">
        <v>4</v>
      </c>
      <c r="AN13" s="430" t="s">
        <v>5</v>
      </c>
      <c r="AO13" s="430" t="s">
        <v>6</v>
      </c>
      <c r="AP13" s="436" t="s">
        <v>9</v>
      </c>
    </row>
    <row r="14" spans="1:42" x14ac:dyDescent="0.2">
      <c r="A14" s="419"/>
      <c r="B14" s="4" t="s">
        <v>10</v>
      </c>
      <c r="C14" s="5" t="s">
        <v>11</v>
      </c>
      <c r="D14" s="431"/>
      <c r="E14" s="431"/>
      <c r="F14" s="431"/>
      <c r="G14" s="4" t="s">
        <v>10</v>
      </c>
      <c r="H14" s="5" t="s">
        <v>11</v>
      </c>
      <c r="I14" s="431"/>
      <c r="J14" s="431"/>
      <c r="K14" s="431"/>
      <c r="L14" s="4" t="s">
        <v>10</v>
      </c>
      <c r="M14" s="5" t="s">
        <v>11</v>
      </c>
      <c r="N14" s="431"/>
      <c r="O14" s="431"/>
      <c r="P14" s="431"/>
      <c r="Q14" s="4" t="s">
        <v>10</v>
      </c>
      <c r="R14" s="5" t="s">
        <v>11</v>
      </c>
      <c r="S14" s="431"/>
      <c r="T14" s="431"/>
      <c r="U14" s="431"/>
      <c r="V14" s="4" t="s">
        <v>10</v>
      </c>
      <c r="W14" s="5" t="s">
        <v>11</v>
      </c>
      <c r="X14" s="431"/>
      <c r="Y14" s="431"/>
      <c r="Z14" s="431"/>
      <c r="AA14" s="4" t="s">
        <v>10</v>
      </c>
      <c r="AB14" s="5" t="s">
        <v>11</v>
      </c>
      <c r="AC14" s="431"/>
      <c r="AD14" s="431"/>
      <c r="AE14" s="431"/>
      <c r="AF14" s="4" t="s">
        <v>10</v>
      </c>
      <c r="AG14" s="5" t="s">
        <v>11</v>
      </c>
      <c r="AH14" s="431"/>
      <c r="AI14" s="431"/>
      <c r="AJ14" s="431"/>
      <c r="AK14" s="4" t="s">
        <v>10</v>
      </c>
      <c r="AL14" s="5" t="s">
        <v>11</v>
      </c>
      <c r="AM14" s="431"/>
      <c r="AN14" s="431"/>
      <c r="AO14" s="431"/>
      <c r="AP14" s="437"/>
    </row>
    <row r="15" spans="1:42" x14ac:dyDescent="0.2">
      <c r="A15" s="44" t="s">
        <v>16</v>
      </c>
      <c r="B15" s="43">
        <v>8163</v>
      </c>
      <c r="C15" s="62">
        <v>2.2082274936901989E-2</v>
      </c>
      <c r="D15" s="168">
        <v>0.24399817609810853</v>
      </c>
      <c r="E15" s="150">
        <v>3.2649274339913994</v>
      </c>
      <c r="F15" s="169">
        <v>1.1517756847568108</v>
      </c>
      <c r="G15" s="43">
        <v>186703</v>
      </c>
      <c r="H15" s="62">
        <v>0.5050627192875673</v>
      </c>
      <c r="I15" s="168">
        <v>7.5177862682379651E-2</v>
      </c>
      <c r="J15" s="150">
        <v>57.951470351467805</v>
      </c>
      <c r="K15" s="169">
        <v>43.060926838822219</v>
      </c>
      <c r="L15" s="43">
        <v>167472</v>
      </c>
      <c r="M15" s="62">
        <v>0.45303966044748867</v>
      </c>
      <c r="N15" s="168">
        <v>7.9771698468430297E-2</v>
      </c>
      <c r="O15" s="150">
        <v>52.390595159616424</v>
      </c>
      <c r="P15" s="169">
        <v>38.217583698556552</v>
      </c>
      <c r="Q15" s="43">
        <v>144119</v>
      </c>
      <c r="R15" s="62">
        <v>0.38986590489175277</v>
      </c>
      <c r="S15" s="168">
        <v>9.3390045081734332E-2</v>
      </c>
      <c r="T15" s="150">
        <v>46.126145890541551</v>
      </c>
      <c r="U15" s="169">
        <v>31.84729711141517</v>
      </c>
      <c r="V15" s="43">
        <v>114981</v>
      </c>
      <c r="W15" s="62">
        <v>0.31104276056840963</v>
      </c>
      <c r="X15" s="168">
        <v>0.11291344220034266</v>
      </c>
      <c r="Y15" s="150">
        <v>37.990958627492915</v>
      </c>
      <c r="Z15" s="169">
        <v>24.217552531643133</v>
      </c>
      <c r="AA15" s="43">
        <v>128728</v>
      </c>
      <c r="AB15" s="62">
        <v>0.34823068578678418</v>
      </c>
      <c r="AC15" s="168">
        <v>0.12036291820982611</v>
      </c>
      <c r="AD15" s="150">
        <v>43.041942908079974</v>
      </c>
      <c r="AE15" s="169">
        <v>26.604399272517171</v>
      </c>
      <c r="AF15" s="43">
        <v>10236</v>
      </c>
      <c r="AG15" s="62">
        <v>2.7690085293902825E-2</v>
      </c>
      <c r="AH15" s="168">
        <v>0.23655236469925525</v>
      </c>
      <c r="AI15" s="150">
        <v>4.053583480002418</v>
      </c>
      <c r="AJ15" s="169">
        <v>1.4846839689780638</v>
      </c>
      <c r="AK15" s="43">
        <v>14527</v>
      </c>
      <c r="AL15" s="62">
        <v>3.9297955164568812E-2</v>
      </c>
      <c r="AM15" s="168">
        <v>0.41535155072474106</v>
      </c>
      <c r="AN15" s="150">
        <v>7.1302172920970852</v>
      </c>
      <c r="AO15" s="169">
        <v>0.7291749674740895</v>
      </c>
      <c r="AP15" s="31">
        <v>369663</v>
      </c>
    </row>
    <row r="16" spans="1:42" x14ac:dyDescent="0.2">
      <c r="A16" s="6" t="s">
        <v>17</v>
      </c>
      <c r="B16" s="8">
        <v>27585</v>
      </c>
      <c r="C16" s="61">
        <v>2.8162557734009056E-2</v>
      </c>
      <c r="D16" s="170">
        <v>0.13181336670008378</v>
      </c>
      <c r="E16" s="151">
        <v>3.5441140414155297</v>
      </c>
      <c r="F16" s="171">
        <v>2.0883159310734598</v>
      </c>
      <c r="G16" s="8">
        <v>139319</v>
      </c>
      <c r="H16" s="61">
        <v>0.1422359753831578</v>
      </c>
      <c r="I16" s="170">
        <v>9.0444961946838417E-2</v>
      </c>
      <c r="J16" s="151">
        <v>16.74614803022012</v>
      </c>
      <c r="K16" s="171">
        <v>11.701048373476459</v>
      </c>
      <c r="L16" s="8">
        <v>123768</v>
      </c>
      <c r="M16" s="61">
        <v>0.12635937812662074</v>
      </c>
      <c r="N16" s="170">
        <v>8.8932143353432302E-2</v>
      </c>
      <c r="O16" s="151">
        <v>14.839408931911665</v>
      </c>
      <c r="P16" s="171">
        <v>10.432425439580154</v>
      </c>
      <c r="Q16" s="8">
        <v>688155</v>
      </c>
      <c r="R16" s="61">
        <v>0.70256316539593988</v>
      </c>
      <c r="S16" s="170">
        <v>5.7235550331039615E-2</v>
      </c>
      <c r="T16" s="151">
        <v>78.141253404995453</v>
      </c>
      <c r="U16" s="171">
        <v>62.371415032661226</v>
      </c>
      <c r="V16" s="8">
        <v>735978</v>
      </c>
      <c r="W16" s="61">
        <v>0.75138745390467709</v>
      </c>
      <c r="X16" s="170">
        <v>5.3196609291580363E-2</v>
      </c>
      <c r="Y16" s="151">
        <v>82.976573640561966</v>
      </c>
      <c r="Z16" s="171">
        <v>67.30098100485516</v>
      </c>
      <c r="AA16" s="8">
        <v>255635</v>
      </c>
      <c r="AB16" s="61">
        <v>0.26098732812519143</v>
      </c>
      <c r="AC16" s="170">
        <v>8.9710546673517536E-2</v>
      </c>
      <c r="AD16" s="151">
        <v>30.68972657663986</v>
      </c>
      <c r="AE16" s="171">
        <v>21.507700943355481</v>
      </c>
      <c r="AF16" s="8">
        <v>26554</v>
      </c>
      <c r="AG16" s="61">
        <v>2.7109971291240764E-2</v>
      </c>
      <c r="AH16" s="170">
        <v>0.25846708218316111</v>
      </c>
      <c r="AI16" s="151">
        <v>4.0849726958115227</v>
      </c>
      <c r="AJ16" s="171">
        <v>1.3370165830017642</v>
      </c>
      <c r="AK16" s="8">
        <v>15088</v>
      </c>
      <c r="AL16" s="61">
        <v>1.5403903247806005E-2</v>
      </c>
      <c r="AM16" s="170">
        <v>0.22880072010612301</v>
      </c>
      <c r="AN16" s="151">
        <v>2.2315474066898839</v>
      </c>
      <c r="AO16" s="171">
        <v>0.8493270467275067</v>
      </c>
      <c r="AP16" s="9">
        <v>979492</v>
      </c>
    </row>
    <row r="17" spans="1:42" x14ac:dyDescent="0.2">
      <c r="A17" s="48" t="s">
        <v>18</v>
      </c>
      <c r="B17" s="47">
        <v>5657</v>
      </c>
      <c r="C17" s="74">
        <v>3.8516269157707679E-2</v>
      </c>
      <c r="D17" s="187">
        <v>0.20761580483515632</v>
      </c>
      <c r="E17" s="188">
        <v>5.4195222049927931</v>
      </c>
      <c r="F17" s="189">
        <v>2.2835598885610118</v>
      </c>
      <c r="G17" s="47">
        <v>4629</v>
      </c>
      <c r="H17" s="74">
        <v>3.1517024912679659E-2</v>
      </c>
      <c r="I17" s="187">
        <v>0.31645909144865647</v>
      </c>
      <c r="J17" s="188">
        <v>5.1074494149040124</v>
      </c>
      <c r="K17" s="189">
        <v>1.1959776103049675</v>
      </c>
      <c r="L17" s="47">
        <v>12696</v>
      </c>
      <c r="M17" s="74">
        <v>8.6442028146766256E-2</v>
      </c>
      <c r="N17" s="187">
        <v>0.21857160912000556</v>
      </c>
      <c r="O17" s="188">
        <v>12.349277349522357</v>
      </c>
      <c r="P17" s="189">
        <v>4.9395146867861408</v>
      </c>
      <c r="Q17" s="47">
        <v>66664</v>
      </c>
      <c r="R17" s="74">
        <v>0.45388873380403477</v>
      </c>
      <c r="S17" s="187">
        <v>0.11528002143079785</v>
      </c>
      <c r="T17" s="188">
        <v>55.64900345364385</v>
      </c>
      <c r="U17" s="189">
        <v>35.128878854970488</v>
      </c>
      <c r="V17" s="47">
        <v>104943</v>
      </c>
      <c r="W17" s="74">
        <v>0.71451526148441169</v>
      </c>
      <c r="X17" s="187">
        <v>8.2580863865716503E-2</v>
      </c>
      <c r="Y17" s="188">
        <v>83.021615347960989</v>
      </c>
      <c r="Z17" s="189">
        <v>59.881431369168915</v>
      </c>
      <c r="AA17" s="47">
        <v>78281</v>
      </c>
      <c r="AB17" s="74">
        <v>0.53298427893486211</v>
      </c>
      <c r="AC17" s="187">
        <v>9.6927881595151769E-2</v>
      </c>
      <c r="AD17" s="188">
        <v>63.428345741887661</v>
      </c>
      <c r="AE17" s="189">
        <v>43.168388733604701</v>
      </c>
      <c r="AF17" s="47">
        <v>1564</v>
      </c>
      <c r="AG17" s="74">
        <v>1.0648655641268307E-2</v>
      </c>
      <c r="AH17" s="187">
        <v>0.37873281898693961</v>
      </c>
      <c r="AI17" s="188">
        <v>1.8560101468871966</v>
      </c>
      <c r="AJ17" s="189">
        <v>0.2741019071433386</v>
      </c>
      <c r="AK17" s="47">
        <v>1380</v>
      </c>
      <c r="AL17" s="74">
        <v>9.3958726246485061E-3</v>
      </c>
      <c r="AM17" s="187">
        <v>0.4330299438785436</v>
      </c>
      <c r="AN17" s="188">
        <v>1.7377874958416286</v>
      </c>
      <c r="AO17" s="189">
        <v>0.14180618232296094</v>
      </c>
      <c r="AP17" s="45">
        <v>146873</v>
      </c>
    </row>
    <row r="18" spans="1:42" x14ac:dyDescent="0.2">
      <c r="B18" s="397"/>
    </row>
    <row r="19" spans="1:42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0"/>
      <c r="R19" s="110"/>
      <c r="S19" s="115"/>
      <c r="T19" s="115"/>
      <c r="U19" s="115"/>
      <c r="V19" s="115"/>
      <c r="W19" s="115"/>
      <c r="X19" s="115"/>
      <c r="Y19" s="115"/>
      <c r="Z19" s="115"/>
      <c r="AA19" s="110"/>
      <c r="AB19" s="110"/>
      <c r="AC19" s="115"/>
      <c r="AD19" s="115"/>
      <c r="AE19" s="115"/>
      <c r="AF19" s="110"/>
      <c r="AG19" s="205"/>
      <c r="AH19" s="115"/>
      <c r="AI19" s="115"/>
      <c r="AJ19" s="115"/>
      <c r="AK19" s="205"/>
      <c r="AL19" s="205"/>
      <c r="AM19" s="115"/>
      <c r="AN19" s="115"/>
      <c r="AO19" s="115"/>
      <c r="AP19" s="206"/>
    </row>
    <row r="20" spans="1:42" ht="35.1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2"/>
      <c r="M20" s="122"/>
      <c r="N20" s="122"/>
      <c r="O20" s="122"/>
      <c r="P20" s="122"/>
      <c r="Q20" s="108"/>
      <c r="R20" s="108"/>
      <c r="S20" s="122"/>
      <c r="T20" s="122"/>
      <c r="U20" s="122"/>
      <c r="V20" s="122"/>
      <c r="W20" s="122"/>
      <c r="X20" s="122"/>
      <c r="Y20" s="122"/>
      <c r="Z20" s="122"/>
      <c r="AA20" s="108"/>
      <c r="AB20" s="108"/>
      <c r="AC20" s="122"/>
      <c r="AD20" s="122"/>
      <c r="AE20" s="122"/>
      <c r="AF20" s="108"/>
      <c r="AH20" s="122"/>
      <c r="AI20" s="122"/>
      <c r="AJ20" s="122"/>
      <c r="AM20" s="122"/>
      <c r="AN20" s="122"/>
      <c r="AO20" s="122"/>
      <c r="AP20" s="207"/>
    </row>
    <row r="21" spans="1:42" ht="14.25" x14ac:dyDescent="0.2">
      <c r="A21" s="410" t="s">
        <v>39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2"/>
      <c r="M21" s="122"/>
      <c r="N21" s="122"/>
      <c r="O21" s="122"/>
      <c r="P21" s="122"/>
      <c r="Q21" s="108"/>
      <c r="R21" s="108"/>
      <c r="S21" s="122"/>
      <c r="T21" s="122"/>
      <c r="U21" s="122"/>
      <c r="V21" s="108"/>
      <c r="W21" s="108"/>
      <c r="X21" s="122"/>
      <c r="Y21" s="122"/>
      <c r="Z21" s="122"/>
      <c r="AA21" s="108"/>
      <c r="AC21" s="122"/>
      <c r="AD21" s="122"/>
      <c r="AE21" s="122"/>
      <c r="AP21" s="207"/>
    </row>
    <row r="22" spans="1:42" ht="14.25" x14ac:dyDescent="0.2">
      <c r="A22" s="410" t="s">
        <v>26</v>
      </c>
      <c r="B22" s="411"/>
      <c r="C22" s="411"/>
      <c r="D22" s="411"/>
      <c r="E22" s="411"/>
      <c r="F22" s="411"/>
      <c r="G22" s="411"/>
      <c r="H22" s="411"/>
      <c r="I22" s="122"/>
      <c r="J22" s="122"/>
      <c r="K22" s="122"/>
      <c r="L22" s="122"/>
      <c r="M22" s="122"/>
      <c r="N22" s="122"/>
      <c r="O22" s="122"/>
      <c r="P22" s="122"/>
      <c r="Q22" s="108"/>
      <c r="R22" s="108"/>
      <c r="S22" s="122"/>
      <c r="T22" s="122"/>
      <c r="U22" s="122"/>
      <c r="V22" s="108"/>
      <c r="W22" s="108"/>
      <c r="X22" s="122"/>
      <c r="Y22" s="122"/>
      <c r="Z22" s="122"/>
      <c r="AA22" s="108"/>
      <c r="AC22" s="122"/>
      <c r="AD22" s="122"/>
      <c r="AE22" s="122"/>
      <c r="AP22" s="207"/>
    </row>
    <row r="23" spans="1:42" ht="14.25" x14ac:dyDescent="0.2">
      <c r="A23" s="116" t="s">
        <v>278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2"/>
      <c r="R23" s="112"/>
      <c r="S23" s="117"/>
      <c r="T23" s="117"/>
      <c r="U23" s="117"/>
      <c r="V23" s="117"/>
      <c r="W23" s="117"/>
      <c r="X23" s="117"/>
      <c r="Y23" s="117"/>
      <c r="Z23" s="117"/>
      <c r="AA23" s="112"/>
      <c r="AB23" s="112"/>
      <c r="AC23" s="117"/>
      <c r="AD23" s="117"/>
      <c r="AE23" s="117"/>
      <c r="AF23" s="112"/>
      <c r="AG23" s="208"/>
      <c r="AH23" s="117"/>
      <c r="AI23" s="117"/>
      <c r="AJ23" s="117"/>
      <c r="AK23" s="208"/>
      <c r="AL23" s="208"/>
      <c r="AM23" s="117"/>
      <c r="AN23" s="117"/>
      <c r="AO23" s="117"/>
      <c r="AP23" s="209"/>
    </row>
    <row r="29" spans="1:42" x14ac:dyDescent="0.2">
      <c r="C29" s="17"/>
    </row>
    <row r="30" spans="1:42" x14ac:dyDescent="0.2">
      <c r="C30" s="14"/>
      <c r="G30" s="14"/>
    </row>
    <row r="31" spans="1:42" x14ac:dyDescent="0.2">
      <c r="C31" s="14"/>
      <c r="G31" s="14"/>
      <c r="H31" s="15"/>
      <c r="L31" s="15"/>
      <c r="M31" s="14"/>
      <c r="R31" s="15"/>
      <c r="V31" s="15"/>
    </row>
    <row r="32" spans="1:42" x14ac:dyDescent="0.2">
      <c r="G32" s="14"/>
      <c r="H32" s="14"/>
      <c r="L32" s="15"/>
      <c r="M32" s="15"/>
      <c r="Q32" s="14"/>
    </row>
    <row r="33" spans="3:22" x14ac:dyDescent="0.2">
      <c r="C33" s="14"/>
      <c r="G33" s="15"/>
      <c r="R33" s="15"/>
    </row>
    <row r="34" spans="3:22" x14ac:dyDescent="0.2">
      <c r="G34" s="14"/>
      <c r="H34" s="15"/>
      <c r="V34" s="15"/>
    </row>
  </sheetData>
  <mergeCells count="73">
    <mergeCell ref="A22:H22"/>
    <mergeCell ref="AM13:AM14"/>
    <mergeCell ref="A7:A8"/>
    <mergeCell ref="A3:AP4"/>
    <mergeCell ref="AP13:AP14"/>
    <mergeCell ref="AF13:AG13"/>
    <mergeCell ref="AH13:AH14"/>
    <mergeCell ref="AI13:AI14"/>
    <mergeCell ref="AJ13:AJ14"/>
    <mergeCell ref="AK13:AL13"/>
    <mergeCell ref="N13:N14"/>
    <mergeCell ref="AN13:AN14"/>
    <mergeCell ref="AO13:AO14"/>
    <mergeCell ref="A5:AP5"/>
    <mergeCell ref="AF7:AG7"/>
    <mergeCell ref="AH7:AH8"/>
    <mergeCell ref="AI7:AI8"/>
    <mergeCell ref="AJ7:AJ8"/>
    <mergeCell ref="AK7:AL7"/>
    <mergeCell ref="AM7:AM8"/>
    <mergeCell ref="AN7:AN8"/>
    <mergeCell ref="AO7:AO8"/>
    <mergeCell ref="AP7:AP8"/>
    <mergeCell ref="A20:H20"/>
    <mergeCell ref="Q13:R13"/>
    <mergeCell ref="A13:A14"/>
    <mergeCell ref="F13:F14"/>
    <mergeCell ref="J13:J14"/>
    <mergeCell ref="K13:K14"/>
    <mergeCell ref="P13:P14"/>
    <mergeCell ref="B13:C13"/>
    <mergeCell ref="P7:P8"/>
    <mergeCell ref="O13:O14"/>
    <mergeCell ref="I7:I8"/>
    <mergeCell ref="G13:H13"/>
    <mergeCell ref="L13:M13"/>
    <mergeCell ref="N7:N8"/>
    <mergeCell ref="A21:H21"/>
    <mergeCell ref="X7:X8"/>
    <mergeCell ref="Y7:Y8"/>
    <mergeCell ref="Z7:Z8"/>
    <mergeCell ref="X13:X14"/>
    <mergeCell ref="Y13:Y14"/>
    <mergeCell ref="Z13:Z14"/>
    <mergeCell ref="T7:T8"/>
    <mergeCell ref="O7:O8"/>
    <mergeCell ref="S7:S8"/>
    <mergeCell ref="J7:J8"/>
    <mergeCell ref="K7:K8"/>
    <mergeCell ref="I13:I14"/>
    <mergeCell ref="Q7:R7"/>
    <mergeCell ref="AA13:AB13"/>
    <mergeCell ref="U7:U8"/>
    <mergeCell ref="S13:S14"/>
    <mergeCell ref="T13:T14"/>
    <mergeCell ref="B7:C7"/>
    <mergeCell ref="G7:H7"/>
    <mergeCell ref="L7:M7"/>
    <mergeCell ref="E7:E8"/>
    <mergeCell ref="F7:F8"/>
    <mergeCell ref="D13:D14"/>
    <mergeCell ref="E13:E14"/>
    <mergeCell ref="D7:D8"/>
    <mergeCell ref="U13:U14"/>
    <mergeCell ref="V7:W7"/>
    <mergeCell ref="AA7:AB7"/>
    <mergeCell ref="V13:W13"/>
    <mergeCell ref="AE7:AE8"/>
    <mergeCell ref="AC13:AC14"/>
    <mergeCell ref="AD13:AD14"/>
    <mergeCell ref="AE13:AE14"/>
    <mergeCell ref="AC7:AC8"/>
    <mergeCell ref="AD7:AD8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2"/>
  <dimension ref="A1:AC34"/>
  <sheetViews>
    <sheetView showGridLines="0" zoomScale="80" zoomScaleNormal="80" workbookViewId="0">
      <selection activeCell="W5" sqref="W5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3" width="13.140625" style="1" customWidth="1"/>
    <col min="4" max="6" width="6.42578125" style="1" customWidth="1"/>
    <col min="7" max="7" width="14.140625" style="1" customWidth="1"/>
    <col min="8" max="8" width="12.140625" style="1" customWidth="1"/>
    <col min="9" max="11" width="6.42578125" style="1" customWidth="1"/>
    <col min="12" max="12" width="12.85546875" style="1" customWidth="1"/>
    <col min="13" max="13" width="14.42578125" style="1" customWidth="1"/>
    <col min="14" max="16" width="6.42578125" style="1" customWidth="1"/>
    <col min="17" max="17" width="13.140625" style="1" customWidth="1"/>
    <col min="18" max="18" width="11.42578125" style="1"/>
    <col min="19" max="21" width="6.42578125" style="1" customWidth="1"/>
    <col min="22" max="16384" width="11.42578125" style="1"/>
  </cols>
  <sheetData>
    <row r="1" spans="1:22" s="138" customFormat="1" ht="60" customHeight="1" x14ac:dyDescent="0.2"/>
    <row r="2" spans="1:22" s="138" customFormat="1" ht="30.75" customHeight="1" x14ac:dyDescent="0.2"/>
    <row r="3" spans="1:22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</row>
    <row r="4" spans="1:22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</row>
    <row r="5" spans="1:22" s="108" customFormat="1" ht="58.5" customHeight="1" x14ac:dyDescent="0.2">
      <c r="A5" s="440" t="s">
        <v>343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</row>
    <row r="7" spans="1:22" ht="20.25" customHeight="1" x14ac:dyDescent="0.2">
      <c r="A7" s="418" t="s">
        <v>2</v>
      </c>
      <c r="B7" s="432" t="s">
        <v>60</v>
      </c>
      <c r="C7" s="433"/>
      <c r="D7" s="430" t="s">
        <v>4</v>
      </c>
      <c r="E7" s="430" t="s">
        <v>5</v>
      </c>
      <c r="F7" s="430" t="s">
        <v>6</v>
      </c>
      <c r="G7" s="432" t="s">
        <v>61</v>
      </c>
      <c r="H7" s="433"/>
      <c r="I7" s="430" t="s">
        <v>4</v>
      </c>
      <c r="J7" s="430" t="s">
        <v>5</v>
      </c>
      <c r="K7" s="430" t="s">
        <v>6</v>
      </c>
      <c r="L7" s="432" t="s">
        <v>62</v>
      </c>
      <c r="M7" s="433"/>
      <c r="N7" s="430" t="s">
        <v>4</v>
      </c>
      <c r="O7" s="430" t="s">
        <v>5</v>
      </c>
      <c r="P7" s="430" t="s">
        <v>6</v>
      </c>
      <c r="Q7" s="432" t="s">
        <v>63</v>
      </c>
      <c r="R7" s="433"/>
      <c r="S7" s="430" t="s">
        <v>4</v>
      </c>
      <c r="T7" s="430" t="s">
        <v>5</v>
      </c>
      <c r="U7" s="430" t="s">
        <v>6</v>
      </c>
      <c r="V7" s="197" t="s">
        <v>9</v>
      </c>
    </row>
    <row r="8" spans="1:22" ht="17.25" customHeight="1" x14ac:dyDescent="0.2">
      <c r="A8" s="419"/>
      <c r="B8" s="4" t="s">
        <v>10</v>
      </c>
      <c r="C8" s="5" t="s">
        <v>11</v>
      </c>
      <c r="D8" s="431"/>
      <c r="E8" s="431"/>
      <c r="F8" s="431"/>
      <c r="G8" s="3" t="s">
        <v>10</v>
      </c>
      <c r="H8" s="5" t="s">
        <v>11</v>
      </c>
      <c r="I8" s="431"/>
      <c r="J8" s="431"/>
      <c r="K8" s="431"/>
      <c r="L8" s="4" t="s">
        <v>10</v>
      </c>
      <c r="M8" s="5" t="s">
        <v>11</v>
      </c>
      <c r="N8" s="431"/>
      <c r="O8" s="431"/>
      <c r="P8" s="431"/>
      <c r="Q8" s="4" t="s">
        <v>10</v>
      </c>
      <c r="R8" s="5" t="s">
        <v>11</v>
      </c>
      <c r="S8" s="431"/>
      <c r="T8" s="431"/>
      <c r="U8" s="431"/>
      <c r="V8" s="210"/>
    </row>
    <row r="9" spans="1:22" ht="24" x14ac:dyDescent="0.2">
      <c r="A9" s="52" t="s">
        <v>12</v>
      </c>
      <c r="B9" s="51">
        <v>175226</v>
      </c>
      <c r="C9" s="73">
        <v>0.11712748691869404</v>
      </c>
      <c r="D9" s="184">
        <v>6.1136284231099867E-2</v>
      </c>
      <c r="E9" s="185">
        <v>13.116901453474236</v>
      </c>
      <c r="F9" s="186">
        <v>10.308657112772792</v>
      </c>
      <c r="G9" s="51">
        <v>638646</v>
      </c>
      <c r="H9" s="73">
        <v>0.42689441641466602</v>
      </c>
      <c r="I9" s="184">
        <v>5.6216196097260085E-2</v>
      </c>
      <c r="J9" s="185">
        <v>47.395194454623734</v>
      </c>
      <c r="K9" s="186">
        <v>37.983713868114052</v>
      </c>
      <c r="L9" s="51">
        <v>489406</v>
      </c>
      <c r="M9" s="73">
        <v>0.32713692524471466</v>
      </c>
      <c r="N9" s="184">
        <v>6.0662440103940417E-2</v>
      </c>
      <c r="O9" s="185">
        <v>36.605024637097053</v>
      </c>
      <c r="P9" s="186">
        <v>28.822407773480833</v>
      </c>
      <c r="Q9" s="51">
        <v>192749</v>
      </c>
      <c r="R9" s="73">
        <v>0.12884050298523825</v>
      </c>
      <c r="S9" s="184">
        <v>0.10662900474514179</v>
      </c>
      <c r="T9" s="185">
        <v>15.577901945690527</v>
      </c>
      <c r="U9" s="186">
        <v>10.190198754746557</v>
      </c>
      <c r="V9" s="49">
        <v>1496028</v>
      </c>
    </row>
    <row r="10" spans="1:22" x14ac:dyDescent="0.2">
      <c r="A10" s="6" t="s">
        <v>13</v>
      </c>
      <c r="B10" s="8">
        <v>101559</v>
      </c>
      <c r="C10" s="61">
        <v>0.13652953979305274</v>
      </c>
      <c r="D10" s="170">
        <v>7.3741767680300191E-2</v>
      </c>
      <c r="E10" s="151">
        <v>15.627164511070408</v>
      </c>
      <c r="F10" s="171">
        <v>11.67880219638681</v>
      </c>
      <c r="G10" s="8">
        <v>327678</v>
      </c>
      <c r="H10" s="61">
        <v>0.44050971888565205</v>
      </c>
      <c r="I10" s="170">
        <v>6.747793898597032E-2</v>
      </c>
      <c r="J10" s="151">
        <v>49.879492662538517</v>
      </c>
      <c r="K10" s="171">
        <v>38.222336076790022</v>
      </c>
      <c r="L10" s="8">
        <v>219749</v>
      </c>
      <c r="M10" s="61">
        <v>0.29541675124788097</v>
      </c>
      <c r="N10" s="170">
        <v>8.6471664676439047E-2</v>
      </c>
      <c r="O10" s="151">
        <v>34.550742172247162</v>
      </c>
      <c r="P10" s="171">
        <v>24.532647712497866</v>
      </c>
      <c r="Q10" s="8">
        <v>94875</v>
      </c>
      <c r="R10" s="61">
        <v>0.12754399007341424</v>
      </c>
      <c r="S10" s="170">
        <v>0.14304084453806001</v>
      </c>
      <c r="T10" s="151">
        <v>16.331796984515467</v>
      </c>
      <c r="U10" s="171">
        <v>9.1770176839545528</v>
      </c>
      <c r="V10" s="9">
        <v>743861</v>
      </c>
    </row>
    <row r="11" spans="1:22" x14ac:dyDescent="0.2">
      <c r="A11" s="48" t="s">
        <v>14</v>
      </c>
      <c r="B11" s="47">
        <v>73667</v>
      </c>
      <c r="C11" s="74">
        <v>9.7939816476682012E-2</v>
      </c>
      <c r="D11" s="187">
        <v>9.8771266943118746E-2</v>
      </c>
      <c r="E11" s="188">
        <v>11.690862381674858</v>
      </c>
      <c r="F11" s="189">
        <v>7.8971317769095881</v>
      </c>
      <c r="G11" s="47">
        <v>310968</v>
      </c>
      <c r="H11" s="74">
        <v>0.4134300141192237</v>
      </c>
      <c r="I11" s="187">
        <v>5.8357720152934965E-2</v>
      </c>
      <c r="J11" s="188">
        <v>46.073955364510624</v>
      </c>
      <c r="K11" s="189">
        <v>36.612096409291432</v>
      </c>
      <c r="L11" s="47">
        <v>269657</v>
      </c>
      <c r="M11" s="74">
        <v>0.35850729759122324</v>
      </c>
      <c r="N11" s="187">
        <v>5.8827880184079716E-2</v>
      </c>
      <c r="O11" s="188">
        <v>39.98620453067921</v>
      </c>
      <c r="P11" s="189">
        <v>31.715225591450263</v>
      </c>
      <c r="Q11" s="47">
        <v>97874</v>
      </c>
      <c r="R11" s="74">
        <v>0.1301228718128711</v>
      </c>
      <c r="S11" s="187">
        <v>0.12512336844586203</v>
      </c>
      <c r="T11" s="188">
        <v>16.204807678594666</v>
      </c>
      <c r="U11" s="189">
        <v>9.8197162668912235</v>
      </c>
      <c r="V11" s="45">
        <v>752166</v>
      </c>
    </row>
    <row r="12" spans="1:22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">
      <c r="A13" s="418" t="s">
        <v>15</v>
      </c>
      <c r="B13" s="432" t="s">
        <v>60</v>
      </c>
      <c r="C13" s="433"/>
      <c r="D13" s="430" t="s">
        <v>4</v>
      </c>
      <c r="E13" s="430" t="s">
        <v>5</v>
      </c>
      <c r="F13" s="430" t="s">
        <v>6</v>
      </c>
      <c r="G13" s="432" t="s">
        <v>61</v>
      </c>
      <c r="H13" s="433"/>
      <c r="I13" s="430" t="s">
        <v>4</v>
      </c>
      <c r="J13" s="430" t="s">
        <v>5</v>
      </c>
      <c r="K13" s="430" t="s">
        <v>6</v>
      </c>
      <c r="L13" s="432" t="s">
        <v>62</v>
      </c>
      <c r="M13" s="433"/>
      <c r="N13" s="430" t="s">
        <v>4</v>
      </c>
      <c r="O13" s="430" t="s">
        <v>5</v>
      </c>
      <c r="P13" s="430" t="s">
        <v>6</v>
      </c>
      <c r="Q13" s="432" t="s">
        <v>63</v>
      </c>
      <c r="R13" s="433"/>
      <c r="S13" s="430" t="s">
        <v>4</v>
      </c>
      <c r="T13" s="430" t="s">
        <v>5</v>
      </c>
      <c r="U13" s="430" t="s">
        <v>6</v>
      </c>
      <c r="V13" s="197" t="s">
        <v>9</v>
      </c>
    </row>
    <row r="14" spans="1:22" x14ac:dyDescent="0.2">
      <c r="A14" s="419"/>
      <c r="B14" s="4" t="s">
        <v>10</v>
      </c>
      <c r="C14" s="5" t="s">
        <v>11</v>
      </c>
      <c r="D14" s="431"/>
      <c r="E14" s="431"/>
      <c r="F14" s="431"/>
      <c r="G14" s="3" t="s">
        <v>10</v>
      </c>
      <c r="H14" s="5" t="s">
        <v>11</v>
      </c>
      <c r="I14" s="431"/>
      <c r="J14" s="431"/>
      <c r="K14" s="431"/>
      <c r="L14" s="4" t="s">
        <v>10</v>
      </c>
      <c r="M14" s="5" t="s">
        <v>11</v>
      </c>
      <c r="N14" s="431"/>
      <c r="O14" s="431"/>
      <c r="P14" s="431"/>
      <c r="Q14" s="4" t="s">
        <v>10</v>
      </c>
      <c r="R14" s="5" t="s">
        <v>11</v>
      </c>
      <c r="S14" s="431"/>
      <c r="T14" s="431"/>
      <c r="U14" s="431"/>
      <c r="V14" s="210"/>
    </row>
    <row r="15" spans="1:22" x14ac:dyDescent="0.2">
      <c r="A15" s="44" t="s">
        <v>16</v>
      </c>
      <c r="B15" s="43">
        <v>48814</v>
      </c>
      <c r="C15" s="73">
        <v>0.13205000229939159</v>
      </c>
      <c r="D15" s="168">
        <v>9.3596996910672636E-2</v>
      </c>
      <c r="E15" s="150">
        <v>15.628428675169225</v>
      </c>
      <c r="F15" s="169">
        <v>10.781420678994465</v>
      </c>
      <c r="G15" s="43">
        <v>121832</v>
      </c>
      <c r="H15" s="73">
        <v>0.32957585692914898</v>
      </c>
      <c r="I15" s="168">
        <v>7.7469083532044417E-2</v>
      </c>
      <c r="J15" s="150">
        <v>37.964130399785127</v>
      </c>
      <c r="K15" s="169">
        <v>27.951208967858161</v>
      </c>
      <c r="L15" s="43">
        <v>147018</v>
      </c>
      <c r="M15" s="73">
        <v>0.39770818285844134</v>
      </c>
      <c r="N15" s="168">
        <v>9.3167623825675824E-2</v>
      </c>
      <c r="O15" s="150">
        <v>47.036497153186794</v>
      </c>
      <c r="P15" s="169">
        <v>32.505160779147097</v>
      </c>
      <c r="Q15" s="43">
        <v>51999</v>
      </c>
      <c r="R15" s="73">
        <v>0.14066595791301809</v>
      </c>
      <c r="S15" s="168">
        <v>0.21243179172513599</v>
      </c>
      <c r="T15" s="150">
        <v>19.925985859735196</v>
      </c>
      <c r="U15" s="169">
        <v>8.2071674861235167</v>
      </c>
      <c r="V15" s="31">
        <v>369663</v>
      </c>
    </row>
    <row r="16" spans="1:22" x14ac:dyDescent="0.2">
      <c r="A16" s="6" t="s">
        <v>17</v>
      </c>
      <c r="B16" s="8">
        <v>97305</v>
      </c>
      <c r="C16" s="61">
        <v>9.9342312137311997E-2</v>
      </c>
      <c r="D16" s="170">
        <v>8.8744578159015736E-2</v>
      </c>
      <c r="E16" s="151">
        <v>11.662977035725307</v>
      </c>
      <c r="F16" s="171">
        <v>8.2055474565558235</v>
      </c>
      <c r="G16" s="8">
        <v>443538</v>
      </c>
      <c r="H16" s="61">
        <v>0.45282452536621026</v>
      </c>
      <c r="I16" s="170">
        <v>7.1482239883347939E-2</v>
      </c>
      <c r="J16" s="151">
        <v>51.6295892277344</v>
      </c>
      <c r="K16" s="171">
        <v>38.935414811133995</v>
      </c>
      <c r="L16" s="8">
        <v>307193</v>
      </c>
      <c r="M16" s="61">
        <v>0.31362481776267698</v>
      </c>
      <c r="N16" s="170">
        <v>6.3938195454587801E-2</v>
      </c>
      <c r="O16" s="151">
        <v>35.294502409277314</v>
      </c>
      <c r="P16" s="171">
        <v>27.430446556813553</v>
      </c>
      <c r="Q16" s="8">
        <v>131455</v>
      </c>
      <c r="R16" s="61">
        <v>0.13420732379641692</v>
      </c>
      <c r="S16" s="170">
        <v>0.11460400547958401</v>
      </c>
      <c r="T16" s="151">
        <v>16.436702277555387</v>
      </c>
      <c r="U16" s="171">
        <v>10.404820225206686</v>
      </c>
      <c r="V16" s="9">
        <v>979492</v>
      </c>
    </row>
    <row r="17" spans="1:29" x14ac:dyDescent="0.2">
      <c r="A17" s="48" t="s">
        <v>18</v>
      </c>
      <c r="B17" s="47">
        <v>29107</v>
      </c>
      <c r="C17" s="74">
        <v>0.19817801774322033</v>
      </c>
      <c r="D17" s="187">
        <v>0.12706946527369159</v>
      </c>
      <c r="E17" s="188">
        <v>24.756045436952189</v>
      </c>
      <c r="F17" s="189">
        <v>14.880103066291323</v>
      </c>
      <c r="G17" s="47">
        <v>73276</v>
      </c>
      <c r="H17" s="74">
        <v>0.49890721916213326</v>
      </c>
      <c r="I17" s="187">
        <v>9.768411160163698E-2</v>
      </c>
      <c r="J17" s="188">
        <v>59.446498615639854</v>
      </c>
      <c r="K17" s="189">
        <v>40.334072694336463</v>
      </c>
      <c r="L17" s="47">
        <v>35196</v>
      </c>
      <c r="M17" s="74">
        <v>0.23963560354864408</v>
      </c>
      <c r="N17" s="187">
        <v>0.15405235834761397</v>
      </c>
      <c r="O17" s="188">
        <v>31.201833793885008</v>
      </c>
      <c r="P17" s="189">
        <v>16.724503343586576</v>
      </c>
      <c r="Q17" s="47">
        <v>9295</v>
      </c>
      <c r="R17" s="74">
        <v>6.3285968149353528E-2</v>
      </c>
      <c r="S17" s="187">
        <v>0.35372843947391042</v>
      </c>
      <c r="T17" s="188">
        <v>10.717968015938167</v>
      </c>
      <c r="U17" s="189">
        <v>1.9389750333704909</v>
      </c>
      <c r="V17" s="45">
        <v>146873</v>
      </c>
    </row>
    <row r="18" spans="1:29" x14ac:dyDescent="0.2">
      <c r="B18" s="398"/>
    </row>
    <row r="19" spans="1:29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0"/>
      <c r="R19" s="110"/>
      <c r="S19" s="115"/>
      <c r="T19" s="115"/>
      <c r="U19" s="115"/>
      <c r="V19" s="111"/>
    </row>
    <row r="20" spans="1:29" ht="35.1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2"/>
      <c r="M20" s="122"/>
      <c r="N20" s="122"/>
      <c r="O20" s="122"/>
      <c r="P20" s="122"/>
      <c r="Q20" s="108"/>
      <c r="R20" s="108"/>
      <c r="S20" s="122"/>
      <c r="T20" s="122"/>
      <c r="U20" s="122"/>
      <c r="V20" s="123"/>
    </row>
    <row r="21" spans="1:29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2"/>
      <c r="M21" s="122"/>
      <c r="N21" s="122"/>
      <c r="O21" s="122"/>
      <c r="P21" s="122"/>
      <c r="Q21" s="108"/>
      <c r="R21" s="108"/>
      <c r="S21" s="122"/>
      <c r="T21" s="122"/>
      <c r="U21" s="122"/>
      <c r="V21" s="123"/>
    </row>
    <row r="22" spans="1:29" ht="14.25" x14ac:dyDescent="0.2">
      <c r="A22" s="116" t="s">
        <v>278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2"/>
      <c r="R22" s="112"/>
      <c r="S22" s="117"/>
      <c r="T22" s="117"/>
      <c r="U22" s="117"/>
      <c r="V22" s="113"/>
      <c r="Y22" s="14"/>
      <c r="AC22" s="14"/>
    </row>
    <row r="31" spans="1:29" x14ac:dyDescent="0.2">
      <c r="C31" s="15"/>
      <c r="G31" s="15"/>
      <c r="M31" s="15"/>
    </row>
    <row r="32" spans="1:29" x14ac:dyDescent="0.2">
      <c r="C32" s="14"/>
      <c r="G32" s="14"/>
      <c r="H32" s="14"/>
      <c r="L32" s="14"/>
      <c r="M32" s="14"/>
      <c r="Q32" s="15"/>
    </row>
    <row r="34" spans="3:17" x14ac:dyDescent="0.2">
      <c r="C34" s="14"/>
      <c r="Q34" s="15"/>
    </row>
  </sheetData>
  <mergeCells count="38">
    <mergeCell ref="A21:H21"/>
    <mergeCell ref="K13:K14"/>
    <mergeCell ref="D13:D14"/>
    <mergeCell ref="E13:E14"/>
    <mergeCell ref="F13:F14"/>
    <mergeCell ref="A20:H20"/>
    <mergeCell ref="A13:A14"/>
    <mergeCell ref="B13:C13"/>
    <mergeCell ref="G13:H13"/>
    <mergeCell ref="L13:M13"/>
    <mergeCell ref="A5:V5"/>
    <mergeCell ref="B7:C7"/>
    <mergeCell ref="G7:H7"/>
    <mergeCell ref="L7:M7"/>
    <mergeCell ref="Q7:R7"/>
    <mergeCell ref="A7:A8"/>
    <mergeCell ref="I7:I8"/>
    <mergeCell ref="J7:J8"/>
    <mergeCell ref="K7:K8"/>
    <mergeCell ref="D7:D8"/>
    <mergeCell ref="E7:E8"/>
    <mergeCell ref="F7:F8"/>
    <mergeCell ref="A3:V4"/>
    <mergeCell ref="S7:S8"/>
    <mergeCell ref="T7:T8"/>
    <mergeCell ref="U7:U8"/>
    <mergeCell ref="S13:S14"/>
    <mergeCell ref="I13:I14"/>
    <mergeCell ref="J13:J14"/>
    <mergeCell ref="T13:T14"/>
    <mergeCell ref="U13:U14"/>
    <mergeCell ref="N7:N8"/>
    <mergeCell ref="O7:O8"/>
    <mergeCell ref="P7:P8"/>
    <mergeCell ref="N13:N14"/>
    <mergeCell ref="O13:O14"/>
    <mergeCell ref="P13:P14"/>
    <mergeCell ref="Q13:R13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A1:AP28"/>
  <sheetViews>
    <sheetView showGridLines="0" zoomScale="80" zoomScaleNormal="80" workbookViewId="0">
      <selection activeCell="T9" sqref="T9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6" width="6.42578125" style="1" customWidth="1"/>
    <col min="7" max="7" width="19.42578125" style="1" customWidth="1"/>
    <col min="8" max="11" width="6.42578125" style="1" customWidth="1"/>
    <col min="12" max="12" width="13.140625" style="1" customWidth="1"/>
    <col min="13" max="13" width="11.42578125" style="1"/>
    <col min="14" max="16" width="6.42578125" style="1" customWidth="1"/>
    <col min="17" max="16384" width="11.42578125" style="1"/>
  </cols>
  <sheetData>
    <row r="1" spans="1:42" s="138" customFormat="1" ht="61.5" customHeight="1" x14ac:dyDescent="0.2"/>
    <row r="2" spans="1:42" s="138" customFormat="1" ht="30.75" customHeight="1" x14ac:dyDescent="0.2"/>
    <row r="3" spans="1:42" s="108" customFormat="1" ht="11.1" customHeight="1" x14ac:dyDescent="0.2">
      <c r="A3" s="420" t="s">
        <v>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</row>
    <row r="4" spans="1:42" s="108" customFormat="1" ht="15.95" customHeigh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</row>
    <row r="5" spans="1:42" s="108" customFormat="1" ht="58.5" customHeight="1" x14ac:dyDescent="0.2">
      <c r="A5" s="422" t="s">
        <v>268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</row>
    <row r="7" spans="1:42" ht="20.25" customHeight="1" x14ac:dyDescent="0.2">
      <c r="A7" s="418"/>
      <c r="B7" s="432" t="s">
        <v>269</v>
      </c>
      <c r="C7" s="433"/>
      <c r="D7" s="430" t="s">
        <v>4</v>
      </c>
      <c r="E7" s="430" t="s">
        <v>5</v>
      </c>
      <c r="F7" s="430" t="s">
        <v>6</v>
      </c>
      <c r="G7" s="432" t="s">
        <v>270</v>
      </c>
      <c r="H7" s="433"/>
      <c r="I7" s="430" t="s">
        <v>4</v>
      </c>
      <c r="J7" s="430" t="s">
        <v>5</v>
      </c>
      <c r="K7" s="430" t="s">
        <v>6</v>
      </c>
      <c r="L7" s="432" t="s">
        <v>271</v>
      </c>
      <c r="M7" s="433"/>
      <c r="N7" s="430" t="s">
        <v>4</v>
      </c>
      <c r="O7" s="430" t="s">
        <v>5</v>
      </c>
      <c r="P7" s="430" t="s">
        <v>6</v>
      </c>
      <c r="Q7" s="444" t="s">
        <v>64</v>
      </c>
    </row>
    <row r="8" spans="1:42" ht="17.25" customHeight="1" x14ac:dyDescent="0.2">
      <c r="A8" s="419"/>
      <c r="B8" s="4" t="s">
        <v>65</v>
      </c>
      <c r="C8" s="5" t="s">
        <v>11</v>
      </c>
      <c r="D8" s="431"/>
      <c r="E8" s="431"/>
      <c r="F8" s="431"/>
      <c r="G8" s="4" t="s">
        <v>65</v>
      </c>
      <c r="H8" s="5" t="s">
        <v>11</v>
      </c>
      <c r="I8" s="431"/>
      <c r="J8" s="431"/>
      <c r="K8" s="431"/>
      <c r="L8" s="4" t="s">
        <v>65</v>
      </c>
      <c r="M8" s="5" t="s">
        <v>11</v>
      </c>
      <c r="N8" s="431"/>
      <c r="O8" s="431"/>
      <c r="P8" s="431"/>
      <c r="Q8" s="445"/>
    </row>
    <row r="9" spans="1:42" s="359" customFormat="1" ht="24" x14ac:dyDescent="0.2">
      <c r="A9" s="360" t="s">
        <v>12</v>
      </c>
      <c r="B9" s="361">
        <v>258091</v>
      </c>
      <c r="C9" s="362">
        <v>0.45931838405410214</v>
      </c>
      <c r="D9" s="363">
        <v>4.2680511134816725E-2</v>
      </c>
      <c r="E9" s="364">
        <v>49.775879714752669</v>
      </c>
      <c r="F9" s="365">
        <v>42.087707704704179</v>
      </c>
      <c r="G9" s="361">
        <v>265432</v>
      </c>
      <c r="H9" s="362">
        <v>0.47238298629649406</v>
      </c>
      <c r="I9" s="363">
        <v>3.5202201689421134E-2</v>
      </c>
      <c r="J9" s="364">
        <v>50.49906016076563</v>
      </c>
      <c r="K9" s="365">
        <v>43.977605734545747</v>
      </c>
      <c r="L9" s="361">
        <v>38377</v>
      </c>
      <c r="M9" s="362">
        <v>6.8298629649403808E-2</v>
      </c>
      <c r="N9" s="363">
        <v>9.4014116463107311E-2</v>
      </c>
      <c r="O9" s="364">
        <v>8.0889605085554788</v>
      </c>
      <c r="P9" s="365">
        <v>5.5707861766768278</v>
      </c>
      <c r="Q9" s="366">
        <v>561900</v>
      </c>
      <c r="R9" s="367"/>
    </row>
    <row r="10" spans="1:42" ht="12.75" x14ac:dyDescent="0.2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 s="280"/>
    </row>
    <row r="11" spans="1:42" x14ac:dyDescent="0.2">
      <c r="I11" s="280"/>
    </row>
    <row r="12" spans="1:42" ht="14.25" x14ac:dyDescent="0.2">
      <c r="A12" s="114" t="s">
        <v>24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0"/>
      <c r="M12" s="110"/>
      <c r="N12" s="115"/>
      <c r="O12" s="115"/>
      <c r="P12" s="115"/>
      <c r="Q12" s="206"/>
    </row>
    <row r="13" spans="1:42" ht="35.1" customHeight="1" x14ac:dyDescent="0.2">
      <c r="A13" s="410" t="s">
        <v>25</v>
      </c>
      <c r="B13" s="411"/>
      <c r="C13" s="411"/>
      <c r="D13" s="411"/>
      <c r="E13" s="411"/>
      <c r="F13" s="411"/>
      <c r="G13" s="411"/>
      <c r="H13" s="411"/>
      <c r="I13" s="302"/>
      <c r="J13" s="302"/>
      <c r="K13" s="302"/>
      <c r="L13" s="108"/>
      <c r="M13" s="108"/>
      <c r="N13" s="122"/>
      <c r="O13" s="122"/>
      <c r="P13" s="122"/>
      <c r="Q13" s="207"/>
    </row>
    <row r="14" spans="1:42" s="35" customFormat="1" ht="14.25" x14ac:dyDescent="0.2">
      <c r="A14" s="434" t="s">
        <v>66</v>
      </c>
      <c r="B14" s="435"/>
      <c r="C14" s="435"/>
      <c r="D14" s="435"/>
      <c r="E14" s="435"/>
      <c r="F14" s="435"/>
      <c r="G14" s="435"/>
      <c r="H14" s="435"/>
      <c r="I14" s="435"/>
      <c r="J14" s="332"/>
      <c r="K14" s="332"/>
      <c r="L14" s="334"/>
      <c r="M14" s="334"/>
      <c r="N14" s="332"/>
      <c r="O14" s="332"/>
      <c r="P14" s="332"/>
      <c r="Q14" s="335"/>
      <c r="R14" s="334"/>
      <c r="S14" s="332"/>
      <c r="T14" s="332"/>
      <c r="U14" s="332"/>
      <c r="V14" s="334"/>
      <c r="W14" s="334"/>
      <c r="X14" s="332"/>
      <c r="Y14" s="332"/>
      <c r="Z14" s="332"/>
      <c r="AA14" s="334"/>
      <c r="AB14" s="334"/>
      <c r="AC14" s="332"/>
      <c r="AD14" s="332"/>
      <c r="AE14" s="332"/>
      <c r="AF14" s="334"/>
      <c r="AG14" s="334"/>
      <c r="AH14" s="332"/>
      <c r="AI14" s="332"/>
      <c r="AJ14" s="332"/>
      <c r="AK14" s="334"/>
      <c r="AL14" s="334"/>
      <c r="AM14" s="332"/>
      <c r="AN14" s="332"/>
      <c r="AO14" s="332"/>
      <c r="AP14" s="336"/>
    </row>
    <row r="15" spans="1:42" ht="14.25" x14ac:dyDescent="0.2">
      <c r="A15" s="116" t="s">
        <v>278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2"/>
      <c r="M15" s="112"/>
      <c r="N15" s="117"/>
      <c r="O15" s="117"/>
      <c r="P15" s="117"/>
      <c r="Q15" s="209"/>
    </row>
    <row r="18" spans="1:12" x14ac:dyDescent="0.2">
      <c r="A18" s="1" t="s">
        <v>1</v>
      </c>
    </row>
    <row r="25" spans="1:12" x14ac:dyDescent="0.2">
      <c r="C25" s="14"/>
      <c r="H25" s="14"/>
      <c r="L25" s="15"/>
    </row>
    <row r="26" spans="1:12" x14ac:dyDescent="0.2">
      <c r="C26" s="14"/>
      <c r="H26" s="14"/>
    </row>
    <row r="28" spans="1:12" x14ac:dyDescent="0.2">
      <c r="C28" s="14"/>
      <c r="H28" s="14"/>
      <c r="L28" s="15"/>
    </row>
  </sheetData>
  <mergeCells count="18">
    <mergeCell ref="A14:I14"/>
    <mergeCell ref="A13:H13"/>
    <mergeCell ref="A3:Q4"/>
    <mergeCell ref="A5:Q5"/>
    <mergeCell ref="Q7:Q8"/>
    <mergeCell ref="A7:A8"/>
    <mergeCell ref="D7:D8"/>
    <mergeCell ref="E7:E8"/>
    <mergeCell ref="F7:F8"/>
    <mergeCell ref="O7:O8"/>
    <mergeCell ref="I7:I8"/>
    <mergeCell ref="G7:H7"/>
    <mergeCell ref="L7:M7"/>
    <mergeCell ref="P7:P8"/>
    <mergeCell ref="K7:K8"/>
    <mergeCell ref="J7:J8"/>
    <mergeCell ref="N7:N8"/>
    <mergeCell ref="B7:C7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AP26"/>
  <sheetViews>
    <sheetView showGridLines="0" zoomScale="90" zoomScaleNormal="90" workbookViewId="0">
      <selection activeCell="S5" sqref="S5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6" width="6.42578125" style="1" customWidth="1"/>
    <col min="7" max="7" width="14.140625" style="1" customWidth="1"/>
    <col min="8" max="8" width="12.140625" style="1" customWidth="1"/>
    <col min="9" max="11" width="6.42578125" style="1" customWidth="1"/>
    <col min="12" max="13" width="11.42578125" style="1"/>
    <col min="14" max="16" width="6.42578125" style="1" customWidth="1"/>
    <col min="17" max="16384" width="11.42578125" style="1"/>
  </cols>
  <sheetData>
    <row r="1" spans="1:42" s="138" customFormat="1" ht="60" customHeight="1" x14ac:dyDescent="0.2"/>
    <row r="2" spans="1:42" s="138" customFormat="1" ht="30.75" customHeight="1" x14ac:dyDescent="0.2"/>
    <row r="3" spans="1:42" s="108" customFormat="1" ht="11.1" customHeight="1" x14ac:dyDescent="0.2">
      <c r="A3" s="420" t="s">
        <v>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</row>
    <row r="4" spans="1:42" s="108" customFormat="1" ht="15.95" customHeigh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</row>
    <row r="5" spans="1:42" s="108" customFormat="1" ht="58.5" customHeight="1" x14ac:dyDescent="0.2">
      <c r="A5" s="422" t="s">
        <v>272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</row>
    <row r="6" spans="1:42" x14ac:dyDescent="0.2">
      <c r="L6" s="280"/>
    </row>
    <row r="7" spans="1:42" ht="27.6" customHeight="1" x14ac:dyDescent="0.2">
      <c r="A7" s="418"/>
      <c r="B7" s="432" t="s">
        <v>273</v>
      </c>
      <c r="C7" s="433"/>
      <c r="D7" s="430" t="s">
        <v>4</v>
      </c>
      <c r="E7" s="430" t="s">
        <v>5</v>
      </c>
      <c r="F7" s="430" t="s">
        <v>6</v>
      </c>
      <c r="G7" s="432" t="s">
        <v>274</v>
      </c>
      <c r="H7" s="433"/>
      <c r="I7" s="430" t="s">
        <v>4</v>
      </c>
      <c r="J7" s="430" t="s">
        <v>5</v>
      </c>
      <c r="K7" s="430" t="s">
        <v>6</v>
      </c>
      <c r="L7" s="416" t="s">
        <v>275</v>
      </c>
      <c r="M7" s="417"/>
      <c r="N7" s="430" t="s">
        <v>4</v>
      </c>
      <c r="O7" s="430" t="s">
        <v>5</v>
      </c>
      <c r="P7" s="430" t="s">
        <v>6</v>
      </c>
      <c r="Q7" s="444" t="s">
        <v>9</v>
      </c>
    </row>
    <row r="8" spans="1:42" ht="17.25" customHeight="1" x14ac:dyDescent="0.2">
      <c r="A8" s="419"/>
      <c r="B8" s="4" t="s">
        <v>65</v>
      </c>
      <c r="C8" s="5" t="s">
        <v>11</v>
      </c>
      <c r="D8" s="431"/>
      <c r="E8" s="431"/>
      <c r="F8" s="431"/>
      <c r="G8" s="4" t="s">
        <v>65</v>
      </c>
      <c r="H8" s="5" t="s">
        <v>11</v>
      </c>
      <c r="I8" s="431"/>
      <c r="J8" s="431"/>
      <c r="K8" s="431"/>
      <c r="L8" s="4" t="s">
        <v>65</v>
      </c>
      <c r="M8" s="5" t="s">
        <v>11</v>
      </c>
      <c r="N8" s="431"/>
      <c r="O8" s="431"/>
      <c r="P8" s="431"/>
      <c r="Q8" s="445"/>
    </row>
    <row r="9" spans="1:42" s="359" customFormat="1" ht="24" x14ac:dyDescent="0.2">
      <c r="A9" s="360" t="s">
        <v>12</v>
      </c>
      <c r="B9" s="361">
        <v>24782</v>
      </c>
      <c r="C9" s="362">
        <v>4.4103933084178683E-2</v>
      </c>
      <c r="D9" s="363">
        <v>0.12334475282114657</v>
      </c>
      <c r="E9" s="364">
        <v>5.4771010638057671</v>
      </c>
      <c r="F9" s="365">
        <v>3.3436751685907233</v>
      </c>
      <c r="G9" s="361">
        <v>307501</v>
      </c>
      <c r="H9" s="362">
        <v>0.54725218010322119</v>
      </c>
      <c r="I9" s="363">
        <v>3.9147352749688592E-2</v>
      </c>
      <c r="J9" s="364">
        <v>58.926028814463606</v>
      </c>
      <c r="K9" s="365">
        <v>50.524284035880449</v>
      </c>
      <c r="L9" s="361">
        <v>229618</v>
      </c>
      <c r="M9" s="362">
        <v>0.40864566648869904</v>
      </c>
      <c r="N9" s="363">
        <v>4.309512168783311E-2</v>
      </c>
      <c r="O9" s="364">
        <v>44.317672740529673</v>
      </c>
      <c r="P9" s="365">
        <v>37.411238176730315</v>
      </c>
      <c r="Q9" s="366">
        <v>561900</v>
      </c>
      <c r="R9" s="367"/>
    </row>
    <row r="10" spans="1:42" ht="12.75" x14ac:dyDescent="0.2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 s="280"/>
    </row>
    <row r="11" spans="1:42" x14ac:dyDescent="0.2">
      <c r="A11" s="303"/>
      <c r="B11" s="303"/>
      <c r="C11" s="303"/>
      <c r="D11" s="303"/>
      <c r="E11" s="303"/>
      <c r="F11" s="303"/>
      <c r="G11" s="304"/>
      <c r="H11" s="303"/>
      <c r="R11" s="280"/>
    </row>
    <row r="12" spans="1:42" ht="14.25" x14ac:dyDescent="0.2">
      <c r="A12" s="114" t="s">
        <v>24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0"/>
      <c r="M12" s="110"/>
      <c r="N12" s="115"/>
      <c r="O12" s="115"/>
      <c r="P12" s="115"/>
      <c r="Q12" s="206"/>
    </row>
    <row r="13" spans="1:42" ht="35.1" customHeight="1" x14ac:dyDescent="0.2">
      <c r="A13" s="410" t="s">
        <v>25</v>
      </c>
      <c r="B13" s="411"/>
      <c r="C13" s="411"/>
      <c r="D13" s="411"/>
      <c r="E13" s="411"/>
      <c r="F13" s="411"/>
      <c r="G13" s="411"/>
      <c r="H13" s="411"/>
      <c r="I13" s="302"/>
      <c r="J13" s="302"/>
      <c r="K13" s="302"/>
      <c r="L13" s="108"/>
      <c r="M13" s="108"/>
      <c r="N13" s="122"/>
      <c r="O13" s="122"/>
      <c r="P13" s="122"/>
      <c r="Q13" s="207"/>
    </row>
    <row r="14" spans="1:42" s="35" customFormat="1" ht="14.25" x14ac:dyDescent="0.2">
      <c r="A14" s="434" t="s">
        <v>66</v>
      </c>
      <c r="B14" s="435"/>
      <c r="C14" s="435"/>
      <c r="D14" s="435"/>
      <c r="E14" s="435"/>
      <c r="F14" s="435"/>
      <c r="G14" s="435"/>
      <c r="H14" s="435"/>
      <c r="I14" s="435"/>
      <c r="J14" s="332"/>
      <c r="K14" s="332"/>
      <c r="L14" s="334"/>
      <c r="M14" s="334"/>
      <c r="N14" s="332"/>
      <c r="O14" s="332"/>
      <c r="P14" s="332"/>
      <c r="Q14" s="335"/>
      <c r="R14" s="334"/>
      <c r="S14" s="332"/>
      <c r="T14" s="332"/>
      <c r="U14" s="332"/>
      <c r="V14" s="334"/>
      <c r="W14" s="334"/>
      <c r="X14" s="332"/>
      <c r="Y14" s="332"/>
      <c r="Z14" s="332"/>
      <c r="AA14" s="334"/>
      <c r="AB14" s="334"/>
      <c r="AC14" s="332"/>
      <c r="AD14" s="332"/>
      <c r="AE14" s="332"/>
      <c r="AF14" s="334"/>
      <c r="AG14" s="334"/>
      <c r="AH14" s="332"/>
      <c r="AI14" s="332"/>
      <c r="AJ14" s="332"/>
      <c r="AK14" s="334"/>
      <c r="AL14" s="334"/>
      <c r="AM14" s="332"/>
      <c r="AN14" s="332"/>
      <c r="AO14" s="332"/>
      <c r="AP14" s="336"/>
    </row>
    <row r="15" spans="1:42" ht="14.25" x14ac:dyDescent="0.2">
      <c r="A15" s="116" t="s">
        <v>278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2"/>
      <c r="M15" s="112"/>
      <c r="N15" s="117"/>
      <c r="O15" s="117"/>
      <c r="P15" s="117"/>
      <c r="Q15" s="209"/>
    </row>
    <row r="16" spans="1:42" x14ac:dyDescent="0.2">
      <c r="F16" s="296"/>
    </row>
    <row r="17" spans="3:8" x14ac:dyDescent="0.2">
      <c r="F17" s="280"/>
    </row>
    <row r="21" spans="3:8" x14ac:dyDescent="0.2">
      <c r="C21" s="17"/>
    </row>
    <row r="23" spans="3:8" x14ac:dyDescent="0.2">
      <c r="C23" s="14"/>
      <c r="G23" s="14"/>
    </row>
    <row r="24" spans="3:8" x14ac:dyDescent="0.2">
      <c r="C24" s="14"/>
      <c r="G24" s="14"/>
      <c r="H24" s="14"/>
    </row>
    <row r="26" spans="3:8" x14ac:dyDescent="0.2">
      <c r="C26" s="14"/>
      <c r="G26" s="14"/>
    </row>
  </sheetData>
  <mergeCells count="18">
    <mergeCell ref="A13:H13"/>
    <mergeCell ref="D7:D8"/>
    <mergeCell ref="E7:E8"/>
    <mergeCell ref="F7:F8"/>
    <mergeCell ref="A14:I14"/>
    <mergeCell ref="Q7:Q8"/>
    <mergeCell ref="A3:Q4"/>
    <mergeCell ref="A5:Q5"/>
    <mergeCell ref="A7:A8"/>
    <mergeCell ref="B7:C7"/>
    <mergeCell ref="G7:H7"/>
    <mergeCell ref="I7:I8"/>
    <mergeCell ref="P7:P8"/>
    <mergeCell ref="O7:O8"/>
    <mergeCell ref="N7:N8"/>
    <mergeCell ref="K7:K8"/>
    <mergeCell ref="J7:J8"/>
    <mergeCell ref="L7:M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A1:AM26"/>
  <sheetViews>
    <sheetView showGridLines="0" zoomScale="80" zoomScaleNormal="80" workbookViewId="0">
      <selection activeCell="V19" sqref="V19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3" width="6.42578125" style="1" customWidth="1"/>
    <col min="4" max="6" width="4.85546875" style="1" customWidth="1"/>
    <col min="7" max="7" width="14.140625" style="1" customWidth="1"/>
    <col min="8" max="8" width="12.140625" style="1" customWidth="1"/>
    <col min="9" max="9" width="4.7109375" style="1" customWidth="1"/>
    <col min="10" max="10" width="5.85546875" style="1" customWidth="1"/>
    <col min="11" max="11" width="7.85546875" style="1" customWidth="1"/>
    <col min="12" max="12" width="12.85546875" style="1" customWidth="1"/>
    <col min="13" max="13" width="11.42578125" style="1"/>
    <col min="14" max="14" width="16.85546875" style="1" customWidth="1"/>
    <col min="15" max="15" width="8.7109375" style="1" customWidth="1"/>
    <col min="16" max="16" width="8.5703125" style="1" customWidth="1"/>
    <col min="17" max="18" width="11.42578125" style="1"/>
    <col min="19" max="21" width="5.28515625" style="1" customWidth="1"/>
    <col min="22" max="23" width="11.42578125" style="1"/>
    <col min="24" max="26" width="5.140625" style="1" customWidth="1"/>
    <col min="27" max="16384" width="11.42578125" style="1"/>
  </cols>
  <sheetData>
    <row r="1" spans="1:27" s="138" customFormat="1" ht="62.25" customHeight="1" x14ac:dyDescent="0.2"/>
    <row r="2" spans="1:27" s="138" customFormat="1" ht="30.75" customHeight="1" x14ac:dyDescent="0.2"/>
    <row r="3" spans="1:27" s="108" customFormat="1" ht="11.1" customHeight="1" x14ac:dyDescent="0.2">
      <c r="A3" s="420" t="s">
        <v>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</row>
    <row r="4" spans="1:27" s="108" customFormat="1" ht="15.95" customHeigh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</row>
    <row r="5" spans="1:27" s="108" customFormat="1" ht="57" customHeight="1" x14ac:dyDescent="0.2">
      <c r="A5" s="422" t="s">
        <v>276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</row>
    <row r="7" spans="1:27" x14ac:dyDescent="0.2">
      <c r="A7" s="418"/>
      <c r="B7" s="432" t="s">
        <v>67</v>
      </c>
      <c r="C7" s="433"/>
      <c r="D7" s="430" t="s">
        <v>4</v>
      </c>
      <c r="E7" s="430" t="s">
        <v>5</v>
      </c>
      <c r="F7" s="430" t="s">
        <v>6</v>
      </c>
      <c r="G7" s="432" t="s">
        <v>68</v>
      </c>
      <c r="H7" s="433"/>
      <c r="I7" s="430" t="s">
        <v>4</v>
      </c>
      <c r="J7" s="430" t="s">
        <v>5</v>
      </c>
      <c r="K7" s="430" t="s">
        <v>6</v>
      </c>
      <c r="L7" s="416" t="s">
        <v>69</v>
      </c>
      <c r="M7" s="417"/>
      <c r="N7" s="430" t="s">
        <v>4</v>
      </c>
      <c r="O7" s="430" t="s">
        <v>5</v>
      </c>
      <c r="P7" s="430" t="s">
        <v>6</v>
      </c>
      <c r="Q7" s="416" t="s">
        <v>70</v>
      </c>
      <c r="R7" s="417"/>
      <c r="S7" s="430" t="s">
        <v>4</v>
      </c>
      <c r="T7" s="430" t="s">
        <v>5</v>
      </c>
      <c r="U7" s="430" t="s">
        <v>6</v>
      </c>
      <c r="V7" s="416" t="s">
        <v>71</v>
      </c>
      <c r="W7" s="417"/>
      <c r="X7" s="430" t="s">
        <v>4</v>
      </c>
      <c r="Y7" s="430" t="s">
        <v>5</v>
      </c>
      <c r="Z7" s="430" t="s">
        <v>6</v>
      </c>
      <c r="AA7" s="444" t="s">
        <v>64</v>
      </c>
    </row>
    <row r="8" spans="1:27" ht="17.25" customHeight="1" x14ac:dyDescent="0.2">
      <c r="A8" s="419"/>
      <c r="B8" s="4" t="s">
        <v>65</v>
      </c>
      <c r="C8" s="5" t="s">
        <v>11</v>
      </c>
      <c r="D8" s="431"/>
      <c r="E8" s="431"/>
      <c r="F8" s="431"/>
      <c r="G8" s="4" t="s">
        <v>65</v>
      </c>
      <c r="H8" s="5" t="s">
        <v>11</v>
      </c>
      <c r="I8" s="431"/>
      <c r="J8" s="431"/>
      <c r="K8" s="431"/>
      <c r="L8" s="4" t="s">
        <v>65</v>
      </c>
      <c r="M8" s="5" t="s">
        <v>11</v>
      </c>
      <c r="N8" s="431"/>
      <c r="O8" s="431"/>
      <c r="P8" s="431"/>
      <c r="Q8" s="4" t="s">
        <v>65</v>
      </c>
      <c r="R8" s="5" t="s">
        <v>11</v>
      </c>
      <c r="S8" s="431"/>
      <c r="T8" s="431"/>
      <c r="U8" s="431"/>
      <c r="V8" s="4" t="s">
        <v>65</v>
      </c>
      <c r="W8" s="5" t="s">
        <v>11</v>
      </c>
      <c r="X8" s="431"/>
      <c r="Y8" s="431"/>
      <c r="Z8" s="431"/>
      <c r="AA8" s="445"/>
    </row>
    <row r="9" spans="1:27" s="359" customFormat="1" ht="24" x14ac:dyDescent="0.2">
      <c r="A9" s="360" t="s">
        <v>12</v>
      </c>
      <c r="B9" s="361">
        <v>121648</v>
      </c>
      <c r="C9" s="362">
        <v>0.21649365279648905</v>
      </c>
      <c r="D9" s="363">
        <v>5.7215957711959982E-2</v>
      </c>
      <c r="E9" s="364">
        <v>19.220418646112101</v>
      </c>
      <c r="F9" s="365">
        <v>24.078241927037197</v>
      </c>
      <c r="G9" s="361">
        <v>386090</v>
      </c>
      <c r="H9" s="362">
        <v>0.68711392220337741</v>
      </c>
      <c r="I9" s="363">
        <v>3.2165542814106669E-2</v>
      </c>
      <c r="J9" s="364">
        <v>64.377628374760178</v>
      </c>
      <c r="K9" s="365">
        <v>73.045251264601021</v>
      </c>
      <c r="L9" s="361">
        <v>45654</v>
      </c>
      <c r="M9" s="362">
        <v>8.1249188024224914E-2</v>
      </c>
      <c r="N9" s="363">
        <v>9.4798103062842753E-2</v>
      </c>
      <c r="O9" s="364">
        <v>6.6145884889750732</v>
      </c>
      <c r="P9" s="365">
        <v>9.6352219112261324</v>
      </c>
      <c r="Q9" s="361">
        <v>6606</v>
      </c>
      <c r="R9" s="362">
        <v>1.1756519386867082E-2</v>
      </c>
      <c r="S9" s="363">
        <v>0.24663713617625846</v>
      </c>
      <c r="T9" s="364">
        <v>0.60704470963926471</v>
      </c>
      <c r="U9" s="365">
        <v>1.7441320656449928</v>
      </c>
      <c r="V9" s="361">
        <v>1903</v>
      </c>
      <c r="W9" s="362">
        <v>3.3867175890414858E-3</v>
      </c>
      <c r="X9" s="363">
        <v>0.45347085771817336</v>
      </c>
      <c r="Y9" s="364">
        <v>3.7531978120487322E-2</v>
      </c>
      <c r="Z9" s="365">
        <v>0.6399406338841962</v>
      </c>
      <c r="AA9" s="366">
        <v>561900</v>
      </c>
    </row>
    <row r="10" spans="1:27" ht="12.75" x14ac:dyDescent="0.2">
      <c r="B10"/>
      <c r="C10"/>
      <c r="D10"/>
      <c r="E10"/>
      <c r="F10"/>
      <c r="G10" s="395"/>
      <c r="H10" s="83"/>
      <c r="I10" s="83"/>
      <c r="J10" s="396"/>
      <c r="K10" s="83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x14ac:dyDescent="0.2">
      <c r="G11" s="222"/>
      <c r="H11" s="35"/>
      <c r="I11" s="35"/>
      <c r="J11" s="35"/>
      <c r="K11" s="35"/>
    </row>
    <row r="12" spans="1:27" ht="13.15" customHeight="1" x14ac:dyDescent="0.2">
      <c r="A12" s="114" t="s">
        <v>24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6"/>
    </row>
    <row r="13" spans="1:27" ht="43.9" customHeight="1" x14ac:dyDescent="0.2">
      <c r="A13" s="410" t="s">
        <v>25</v>
      </c>
      <c r="B13" s="411"/>
      <c r="C13" s="411"/>
      <c r="D13" s="411"/>
      <c r="E13" s="411"/>
      <c r="F13" s="411"/>
      <c r="G13" s="411"/>
      <c r="H13" s="411"/>
      <c r="I13" s="122"/>
      <c r="J13" s="122"/>
      <c r="K13" s="122"/>
      <c r="L13" s="122"/>
      <c r="AA13" s="207"/>
    </row>
    <row r="14" spans="1:27" ht="13.15" customHeight="1" x14ac:dyDescent="0.2">
      <c r="A14" s="434" t="s">
        <v>66</v>
      </c>
      <c r="B14" s="435"/>
      <c r="C14" s="435"/>
      <c r="D14" s="435"/>
      <c r="E14" s="435"/>
      <c r="F14" s="435"/>
      <c r="G14" s="435"/>
      <c r="H14" s="435"/>
      <c r="I14" s="435"/>
      <c r="J14" s="332"/>
      <c r="K14" s="332"/>
      <c r="L14" s="334"/>
      <c r="M14" s="334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5"/>
    </row>
    <row r="15" spans="1:27" x14ac:dyDescent="0.2">
      <c r="A15" s="116" t="s">
        <v>278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345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346"/>
    </row>
    <row r="16" spans="1:27" ht="13.15" customHeight="1" x14ac:dyDescent="0.2"/>
    <row r="17" spans="1:39" ht="13.15" customHeight="1" x14ac:dyDescent="0.2"/>
    <row r="18" spans="1:39" ht="13.15" customHeight="1" x14ac:dyDescent="0.2"/>
    <row r="19" spans="1:39" ht="13.15" customHeight="1" x14ac:dyDescent="0.2">
      <c r="K19" s="280"/>
      <c r="O19" s="14"/>
      <c r="P19" s="394"/>
    </row>
    <row r="20" spans="1:39" ht="13.15" customHeight="1" x14ac:dyDescent="0.2">
      <c r="O20" s="14"/>
      <c r="P20" s="394"/>
    </row>
    <row r="21" spans="1:39" x14ac:dyDescent="0.2">
      <c r="O21" s="15"/>
    </row>
    <row r="23" spans="1:39" x14ac:dyDescent="0.2">
      <c r="C23" s="14"/>
    </row>
    <row r="24" spans="1:39" ht="35.1" customHeight="1" x14ac:dyDescent="0.2">
      <c r="C24" s="14"/>
      <c r="G24" s="14"/>
    </row>
    <row r="25" spans="1:39" s="35" customFormat="1" ht="14.2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332"/>
      <c r="AC25" s="334"/>
      <c r="AD25" s="334"/>
      <c r="AE25" s="332"/>
      <c r="AF25" s="332"/>
      <c r="AG25" s="332"/>
      <c r="AH25" s="334"/>
      <c r="AI25" s="334"/>
      <c r="AJ25" s="332"/>
      <c r="AK25" s="332"/>
      <c r="AL25" s="332"/>
      <c r="AM25" s="336"/>
    </row>
    <row r="26" spans="1:39" x14ac:dyDescent="0.2">
      <c r="C26" s="14"/>
      <c r="H26" s="15"/>
      <c r="L26" s="15"/>
    </row>
  </sheetData>
  <mergeCells count="26">
    <mergeCell ref="A14:I14"/>
    <mergeCell ref="A13:H13"/>
    <mergeCell ref="A7:A8"/>
    <mergeCell ref="B7:C7"/>
    <mergeCell ref="L7:M7"/>
    <mergeCell ref="A3:AA4"/>
    <mergeCell ref="A5:AA5"/>
    <mergeCell ref="E7:E8"/>
    <mergeCell ref="J7:J8"/>
    <mergeCell ref="K7:K8"/>
    <mergeCell ref="I7:I8"/>
    <mergeCell ref="D7:D8"/>
    <mergeCell ref="G7:H7"/>
    <mergeCell ref="F7:F8"/>
    <mergeCell ref="N7:N8"/>
    <mergeCell ref="O7:O8"/>
    <mergeCell ref="P7:P8"/>
    <mergeCell ref="AA7:AA8"/>
    <mergeCell ref="V7:W7"/>
    <mergeCell ref="X7:X8"/>
    <mergeCell ref="Y7:Y8"/>
    <mergeCell ref="Z7:Z8"/>
    <mergeCell ref="Q7:R7"/>
    <mergeCell ref="S7:S8"/>
    <mergeCell ref="T7:T8"/>
    <mergeCell ref="U7:U8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3BF88-3739-4506-9C19-70B896EBAC48}">
  <dimension ref="A1:AV122"/>
  <sheetViews>
    <sheetView zoomScale="80" zoomScaleNormal="80" workbookViewId="0">
      <selection activeCell="AB5" sqref="AB5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3" width="8" style="1" customWidth="1"/>
    <col min="4" max="6" width="4.7109375" style="1" customWidth="1"/>
    <col min="7" max="7" width="14.140625" style="1" customWidth="1"/>
    <col min="8" max="8" width="12.140625" style="1" customWidth="1"/>
    <col min="9" max="11" width="5.140625" style="1" customWidth="1"/>
    <col min="12" max="12" width="12.85546875" style="1" customWidth="1"/>
    <col min="13" max="13" width="11.42578125" style="1"/>
    <col min="14" max="16" width="5.140625" style="1" customWidth="1"/>
    <col min="17" max="18" width="11.42578125" style="1"/>
    <col min="19" max="19" width="6.28515625" style="1" customWidth="1"/>
    <col min="20" max="21" width="4.85546875" style="1" customWidth="1"/>
    <col min="22" max="23" width="11.42578125" style="1"/>
    <col min="24" max="26" width="5.140625" style="1" customWidth="1"/>
    <col min="27" max="27" width="11.42578125" style="1"/>
    <col min="28" max="48" width="11.42578125" style="35"/>
    <col min="49" max="16384" width="11.42578125" style="1"/>
  </cols>
  <sheetData>
    <row r="1" spans="1:48" s="138" customFormat="1" ht="62.25" customHeight="1" x14ac:dyDescent="0.2"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</row>
    <row r="2" spans="1:48" s="138" customFormat="1" ht="30.75" customHeight="1" x14ac:dyDescent="0.2"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</row>
    <row r="3" spans="1:48" s="108" customFormat="1" ht="11.1" customHeight="1" x14ac:dyDescent="0.2">
      <c r="A3" s="420" t="s">
        <v>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</row>
    <row r="4" spans="1:48" s="108" customFormat="1" ht="15.95" customHeigh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</row>
    <row r="5" spans="1:48" s="108" customFormat="1" ht="57" customHeight="1" x14ac:dyDescent="0.2">
      <c r="A5" s="422" t="s">
        <v>277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</row>
    <row r="6" spans="1:48" s="35" customFormat="1" x14ac:dyDescent="0.2"/>
    <row r="7" spans="1:48" ht="34.15" customHeight="1" x14ac:dyDescent="0.2">
      <c r="A7" s="418"/>
      <c r="B7" s="416" t="s">
        <v>72</v>
      </c>
      <c r="C7" s="417"/>
      <c r="D7" s="430" t="s">
        <v>4</v>
      </c>
      <c r="E7" s="430" t="s">
        <v>5</v>
      </c>
      <c r="F7" s="430" t="s">
        <v>6</v>
      </c>
      <c r="G7" s="416" t="s">
        <v>73</v>
      </c>
      <c r="H7" s="417"/>
      <c r="I7" s="430" t="s">
        <v>4</v>
      </c>
      <c r="J7" s="430" t="s">
        <v>5</v>
      </c>
      <c r="K7" s="430" t="s">
        <v>6</v>
      </c>
      <c r="L7" s="416" t="s">
        <v>74</v>
      </c>
      <c r="M7" s="417"/>
      <c r="N7" s="430" t="s">
        <v>4</v>
      </c>
      <c r="O7" s="430" t="s">
        <v>5</v>
      </c>
      <c r="P7" s="430" t="s">
        <v>6</v>
      </c>
      <c r="Q7" s="416" t="s">
        <v>70</v>
      </c>
      <c r="R7" s="417"/>
      <c r="S7" s="430" t="s">
        <v>4</v>
      </c>
      <c r="T7" s="430" t="s">
        <v>5</v>
      </c>
      <c r="U7" s="430" t="s">
        <v>6</v>
      </c>
      <c r="V7" s="416" t="s">
        <v>71</v>
      </c>
      <c r="W7" s="417"/>
      <c r="X7" s="430" t="s">
        <v>4</v>
      </c>
      <c r="Y7" s="430" t="s">
        <v>5</v>
      </c>
      <c r="Z7" s="430" t="s">
        <v>6</v>
      </c>
      <c r="AA7" s="444" t="s">
        <v>64</v>
      </c>
    </row>
    <row r="8" spans="1:48" ht="17.25" customHeight="1" x14ac:dyDescent="0.2">
      <c r="A8" s="419"/>
      <c r="B8" s="4" t="s">
        <v>65</v>
      </c>
      <c r="C8" s="5" t="s">
        <v>11</v>
      </c>
      <c r="D8" s="431"/>
      <c r="E8" s="431"/>
      <c r="F8" s="431"/>
      <c r="G8" s="4" t="s">
        <v>65</v>
      </c>
      <c r="H8" s="5" t="s">
        <v>11</v>
      </c>
      <c r="I8" s="431"/>
      <c r="J8" s="431"/>
      <c r="K8" s="431"/>
      <c r="L8" s="4" t="s">
        <v>65</v>
      </c>
      <c r="M8" s="5" t="s">
        <v>11</v>
      </c>
      <c r="N8" s="431"/>
      <c r="O8" s="431"/>
      <c r="P8" s="431"/>
      <c r="Q8" s="4" t="s">
        <v>65</v>
      </c>
      <c r="R8" s="5" t="s">
        <v>11</v>
      </c>
      <c r="S8" s="431"/>
      <c r="T8" s="431"/>
      <c r="U8" s="431"/>
      <c r="V8" s="4" t="s">
        <v>65</v>
      </c>
      <c r="W8" s="5" t="s">
        <v>11</v>
      </c>
      <c r="X8" s="431"/>
      <c r="Y8" s="431"/>
      <c r="Z8" s="431"/>
      <c r="AA8" s="445"/>
    </row>
    <row r="9" spans="1:48" ht="24" x14ac:dyDescent="0.2">
      <c r="A9" s="316" t="s">
        <v>12</v>
      </c>
      <c r="B9" s="361">
        <v>248330</v>
      </c>
      <c r="C9" s="362">
        <v>0.57517880966498669</v>
      </c>
      <c r="D9" s="363">
        <v>4.174471746942756E-2</v>
      </c>
      <c r="E9" s="364">
        <v>60.017124735217529</v>
      </c>
      <c r="F9" s="365">
        <v>70.718659877457299</v>
      </c>
      <c r="G9" s="361">
        <v>122497</v>
      </c>
      <c r="H9" s="362">
        <v>0.28372600429884376</v>
      </c>
      <c r="I9" s="363">
        <v>5.6475364374230785E-2</v>
      </c>
      <c r="J9" s="364">
        <v>28.673950510879088</v>
      </c>
      <c r="K9" s="365">
        <v>35.81559886349941</v>
      </c>
      <c r="L9" s="361">
        <v>5590</v>
      </c>
      <c r="M9" s="362">
        <v>1.2947487399940706E-2</v>
      </c>
      <c r="N9" s="363">
        <v>0.24906966588094362</v>
      </c>
      <c r="O9" s="364">
        <v>0.75274866199333113</v>
      </c>
      <c r="P9" s="365">
        <v>2.1899441483780131</v>
      </c>
      <c r="Q9" s="361">
        <v>51878</v>
      </c>
      <c r="R9" s="362">
        <v>0.12015916839608656</v>
      </c>
      <c r="S9" s="363">
        <v>0.64671749353906793</v>
      </c>
      <c r="T9" s="364">
        <v>3.2</v>
      </c>
      <c r="U9" s="365">
        <v>1.8564416398092469E-2</v>
      </c>
      <c r="V9" s="361">
        <v>3449</v>
      </c>
      <c r="W9" s="362">
        <v>7.988530240142306E-3</v>
      </c>
      <c r="X9" s="363">
        <v>0.37478185847086543</v>
      </c>
      <c r="Y9" s="364">
        <v>0.24066042480241659</v>
      </c>
      <c r="Z9" s="365">
        <v>1.5749640637237623</v>
      </c>
      <c r="AA9" s="368">
        <v>431744</v>
      </c>
    </row>
    <row r="10" spans="1:48" s="35" customFormat="1" ht="12.75" x14ac:dyDescent="0.2">
      <c r="B10" s="83"/>
      <c r="C10" s="399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</row>
    <row r="11" spans="1:48" s="35" customFormat="1" ht="13.9" customHeight="1" x14ac:dyDescent="0.2">
      <c r="G11" s="222"/>
      <c r="K11" s="301"/>
      <c r="M11" s="301"/>
      <c r="Q11" s="395"/>
      <c r="R11" s="83"/>
      <c r="S11" s="83"/>
      <c r="T11" s="83"/>
      <c r="U11" s="83"/>
      <c r="V11" s="83"/>
      <c r="W11" s="83"/>
      <c r="X11" s="83"/>
      <c r="Y11" s="83"/>
      <c r="Z11" s="83"/>
      <c r="AA11" s="83"/>
    </row>
    <row r="12" spans="1:48" s="35" customFormat="1" ht="13.9" customHeight="1" x14ac:dyDescent="0.2">
      <c r="A12" s="114" t="s">
        <v>24</v>
      </c>
      <c r="B12" s="115"/>
      <c r="C12" s="115"/>
      <c r="D12" s="115"/>
      <c r="E12" s="115"/>
      <c r="F12" s="115"/>
      <c r="G12" s="370"/>
      <c r="H12" s="115"/>
      <c r="I12" s="115"/>
      <c r="J12" s="115"/>
      <c r="K12" s="115"/>
      <c r="L12" s="115"/>
      <c r="M12" s="236"/>
      <c r="N12" s="236"/>
      <c r="O12" s="236"/>
      <c r="P12" s="236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</row>
    <row r="13" spans="1:48" s="35" customFormat="1" ht="35.1" customHeight="1" x14ac:dyDescent="0.2">
      <c r="A13" s="410" t="s">
        <v>25</v>
      </c>
      <c r="B13" s="411"/>
      <c r="C13" s="411"/>
      <c r="D13" s="411"/>
      <c r="E13" s="411"/>
      <c r="F13" s="411"/>
      <c r="G13" s="411"/>
      <c r="H13" s="411"/>
      <c r="I13" s="122"/>
      <c r="J13" s="122"/>
      <c r="K13" s="122"/>
      <c r="L13" s="122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</row>
    <row r="14" spans="1:48" s="35" customFormat="1" ht="12.75" x14ac:dyDescent="0.2">
      <c r="A14" s="410" t="s">
        <v>66</v>
      </c>
      <c r="B14" s="411"/>
      <c r="C14" s="411"/>
      <c r="D14" s="411"/>
      <c r="E14" s="411"/>
      <c r="F14" s="411"/>
      <c r="G14" s="411"/>
      <c r="H14" s="411"/>
      <c r="I14" s="411"/>
      <c r="J14" s="122"/>
      <c r="K14" s="122"/>
      <c r="L14" s="183"/>
      <c r="M14" s="183"/>
      <c r="N14" s="122"/>
      <c r="O14" s="122"/>
      <c r="P14" s="122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</row>
    <row r="15" spans="1:48" s="35" customFormat="1" ht="13.9" customHeight="1" x14ac:dyDescent="0.2">
      <c r="A15" s="410" t="s">
        <v>75</v>
      </c>
      <c r="B15" s="411"/>
      <c r="C15" s="411"/>
      <c r="D15" s="411"/>
      <c r="E15" s="411"/>
      <c r="F15" s="411"/>
      <c r="G15" s="411"/>
      <c r="H15" s="411"/>
      <c r="I15" s="353"/>
      <c r="J15" s="122"/>
      <c r="K15" s="122"/>
      <c r="L15" s="183"/>
      <c r="M15" s="183"/>
      <c r="N15" s="122"/>
      <c r="O15" s="122"/>
      <c r="P15" s="122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</row>
    <row r="16" spans="1:48" s="35" customFormat="1" ht="13.9" customHeight="1" x14ac:dyDescent="0.2">
      <c r="A16" s="116" t="s">
        <v>278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238"/>
      <c r="N16" s="237"/>
      <c r="O16" s="237"/>
      <c r="P16" s="237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</row>
    <row r="17" spans="3:27" s="35" customFormat="1" ht="12.75" x14ac:dyDescent="0.2"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</row>
    <row r="18" spans="3:27" s="35" customFormat="1" x14ac:dyDescent="0.2"/>
    <row r="19" spans="3:27" s="35" customFormat="1" x14ac:dyDescent="0.2">
      <c r="C19" s="212"/>
    </row>
    <row r="20" spans="3:27" s="35" customFormat="1" x14ac:dyDescent="0.2">
      <c r="C20" s="212"/>
      <c r="G20" s="212"/>
    </row>
    <row r="21" spans="3:27" s="35" customFormat="1" x14ac:dyDescent="0.2"/>
    <row r="22" spans="3:27" s="35" customFormat="1" x14ac:dyDescent="0.2">
      <c r="C22" s="212"/>
      <c r="H22" s="222"/>
      <c r="L22" s="222"/>
    </row>
    <row r="23" spans="3:27" s="35" customFormat="1" x14ac:dyDescent="0.2"/>
    <row r="24" spans="3:27" s="35" customFormat="1" x14ac:dyDescent="0.2"/>
    <row r="25" spans="3:27" s="35" customFormat="1" x14ac:dyDescent="0.2"/>
    <row r="26" spans="3:27" s="35" customFormat="1" x14ac:dyDescent="0.2"/>
    <row r="27" spans="3:27" s="35" customFormat="1" x14ac:dyDescent="0.2"/>
    <row r="28" spans="3:27" s="35" customFormat="1" x14ac:dyDescent="0.2"/>
    <row r="29" spans="3:27" s="35" customFormat="1" x14ac:dyDescent="0.2"/>
    <row r="30" spans="3:27" s="35" customFormat="1" x14ac:dyDescent="0.2"/>
    <row r="31" spans="3:27" s="35" customFormat="1" x14ac:dyDescent="0.2"/>
    <row r="32" spans="3:27" s="35" customFormat="1" x14ac:dyDescent="0.2"/>
    <row r="33" s="35" customFormat="1" x14ac:dyDescent="0.2"/>
    <row r="34" s="35" customFormat="1" x14ac:dyDescent="0.2"/>
    <row r="35" s="35" customFormat="1" x14ac:dyDescent="0.2"/>
    <row r="36" s="35" customFormat="1" x14ac:dyDescent="0.2"/>
    <row r="37" s="35" customFormat="1" x14ac:dyDescent="0.2"/>
    <row r="38" s="35" customFormat="1" x14ac:dyDescent="0.2"/>
    <row r="39" s="35" customFormat="1" x14ac:dyDescent="0.2"/>
    <row r="40" s="35" customFormat="1" x14ac:dyDescent="0.2"/>
    <row r="41" s="35" customFormat="1" x14ac:dyDescent="0.2"/>
    <row r="42" s="35" customFormat="1" x14ac:dyDescent="0.2"/>
    <row r="43" s="35" customFormat="1" x14ac:dyDescent="0.2"/>
    <row r="44" s="35" customFormat="1" x14ac:dyDescent="0.2"/>
    <row r="45" s="35" customFormat="1" x14ac:dyDescent="0.2"/>
    <row r="46" s="35" customFormat="1" x14ac:dyDescent="0.2"/>
    <row r="47" s="35" customFormat="1" x14ac:dyDescent="0.2"/>
    <row r="48" s="35" customFormat="1" x14ac:dyDescent="0.2"/>
    <row r="49" s="35" customFormat="1" x14ac:dyDescent="0.2"/>
    <row r="50" s="35" customFormat="1" x14ac:dyDescent="0.2"/>
    <row r="51" s="35" customFormat="1" x14ac:dyDescent="0.2"/>
    <row r="52" s="35" customFormat="1" x14ac:dyDescent="0.2"/>
    <row r="53" s="35" customFormat="1" x14ac:dyDescent="0.2"/>
    <row r="54" s="35" customFormat="1" x14ac:dyDescent="0.2"/>
    <row r="55" s="35" customFormat="1" x14ac:dyDescent="0.2"/>
    <row r="56" s="35" customFormat="1" x14ac:dyDescent="0.2"/>
    <row r="57" s="35" customFormat="1" x14ac:dyDescent="0.2"/>
    <row r="58" s="35" customFormat="1" x14ac:dyDescent="0.2"/>
    <row r="59" s="35" customFormat="1" x14ac:dyDescent="0.2"/>
    <row r="60" s="35" customFormat="1" x14ac:dyDescent="0.2"/>
    <row r="61" s="35" customFormat="1" x14ac:dyDescent="0.2"/>
    <row r="62" s="35" customFormat="1" x14ac:dyDescent="0.2"/>
    <row r="63" s="35" customFormat="1" x14ac:dyDescent="0.2"/>
    <row r="64" s="35" customFormat="1" x14ac:dyDescent="0.2"/>
    <row r="65" s="35" customFormat="1" x14ac:dyDescent="0.2"/>
    <row r="66" s="35" customFormat="1" x14ac:dyDescent="0.2"/>
    <row r="67" s="35" customFormat="1" x14ac:dyDescent="0.2"/>
    <row r="68" s="35" customFormat="1" x14ac:dyDescent="0.2"/>
    <row r="69" s="35" customFormat="1" x14ac:dyDescent="0.2"/>
    <row r="70" s="35" customFormat="1" x14ac:dyDescent="0.2"/>
    <row r="71" s="35" customFormat="1" x14ac:dyDescent="0.2"/>
    <row r="72" s="35" customFormat="1" x14ac:dyDescent="0.2"/>
    <row r="73" s="35" customFormat="1" x14ac:dyDescent="0.2"/>
    <row r="74" s="35" customFormat="1" x14ac:dyDescent="0.2"/>
    <row r="75" s="35" customFormat="1" x14ac:dyDescent="0.2"/>
    <row r="76" s="35" customFormat="1" x14ac:dyDescent="0.2"/>
    <row r="77" s="35" customFormat="1" x14ac:dyDescent="0.2"/>
    <row r="78" s="35" customFormat="1" x14ac:dyDescent="0.2"/>
    <row r="79" s="35" customFormat="1" x14ac:dyDescent="0.2"/>
    <row r="80" s="35" customFormat="1" x14ac:dyDescent="0.2"/>
    <row r="81" spans="17:27" s="35" customFormat="1" x14ac:dyDescent="0.2"/>
    <row r="82" spans="17:27" s="35" customFormat="1" x14ac:dyDescent="0.2"/>
    <row r="83" spans="17:27" s="35" customFormat="1" x14ac:dyDescent="0.2"/>
    <row r="84" spans="17:27" s="35" customFormat="1" x14ac:dyDescent="0.2"/>
    <row r="85" spans="17:27" s="35" customFormat="1" x14ac:dyDescent="0.2"/>
    <row r="86" spans="17:27" s="35" customFormat="1" x14ac:dyDescent="0.2"/>
    <row r="87" spans="17:27" s="35" customFormat="1" x14ac:dyDescent="0.2"/>
    <row r="88" spans="17:27" s="35" customFormat="1" x14ac:dyDescent="0.2"/>
    <row r="89" spans="17:27" s="35" customFormat="1" x14ac:dyDescent="0.2"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7:27" s="35" customFormat="1" x14ac:dyDescent="0.2"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7:27" s="35" customFormat="1" x14ac:dyDescent="0.2"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7:27" s="35" customFormat="1" x14ac:dyDescent="0.2"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7:27" s="35" customFormat="1" x14ac:dyDescent="0.2"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7:27" s="35" customFormat="1" x14ac:dyDescent="0.2"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7:27" s="35" customFormat="1" x14ac:dyDescent="0.2"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7:27" s="35" customFormat="1" x14ac:dyDescent="0.2"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7:27" s="35" customFormat="1" x14ac:dyDescent="0.2"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7:27" s="35" customFormat="1" x14ac:dyDescent="0.2"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7:27" s="35" customFormat="1" x14ac:dyDescent="0.2"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7:27" s="35" customFormat="1" x14ac:dyDescent="0.2"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7:27" s="35" customFormat="1" x14ac:dyDescent="0.2"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7:27" s="35" customFormat="1" x14ac:dyDescent="0.2"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7:27" s="35" customFormat="1" x14ac:dyDescent="0.2"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7:27" s="35" customFormat="1" x14ac:dyDescent="0.2"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7:27" s="35" customFormat="1" x14ac:dyDescent="0.2"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7:27" s="35" customFormat="1" x14ac:dyDescent="0.2"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7:27" s="35" customFormat="1" x14ac:dyDescent="0.2"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7:27" s="35" customFormat="1" x14ac:dyDescent="0.2"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7:27" s="35" customFormat="1" x14ac:dyDescent="0.2"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7:27" s="35" customFormat="1" x14ac:dyDescent="0.2"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7:27" s="35" customFormat="1" x14ac:dyDescent="0.2"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7:27" s="35" customFormat="1" x14ac:dyDescent="0.2"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s="35" customFormat="1" x14ac:dyDescent="0.2"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s="35" customFormat="1" x14ac:dyDescent="0.2"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s="35" customFormat="1" x14ac:dyDescent="0.2"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s="35" customFormat="1" x14ac:dyDescent="0.2"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s="35" customFormat="1" x14ac:dyDescent="0.2"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s="35" customFormat="1" x14ac:dyDescent="0.2"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s="35" customFormat="1" x14ac:dyDescent="0.2"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s="35" customFormat="1" x14ac:dyDescent="0.2"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s="35" customFormat="1" x14ac:dyDescent="0.2"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</row>
  </sheetData>
  <mergeCells count="27">
    <mergeCell ref="P7:P8"/>
    <mergeCell ref="G7:H7"/>
    <mergeCell ref="I7:I8"/>
    <mergeCell ref="J7:J8"/>
    <mergeCell ref="K7:K8"/>
    <mergeCell ref="L7:M7"/>
    <mergeCell ref="D7:D8"/>
    <mergeCell ref="E7:E8"/>
    <mergeCell ref="F7:F8"/>
    <mergeCell ref="N7:N8"/>
    <mergeCell ref="O7:O8"/>
    <mergeCell ref="A3:AA4"/>
    <mergeCell ref="A15:H15"/>
    <mergeCell ref="X7:X8"/>
    <mergeCell ref="Y7:Y8"/>
    <mergeCell ref="Z7:Z8"/>
    <mergeCell ref="AA7:AA8"/>
    <mergeCell ref="A5:AA5"/>
    <mergeCell ref="Q7:R7"/>
    <mergeCell ref="S7:S8"/>
    <mergeCell ref="T7:T8"/>
    <mergeCell ref="U7:U8"/>
    <mergeCell ref="V7:W7"/>
    <mergeCell ref="A13:H13"/>
    <mergeCell ref="A14:I14"/>
    <mergeCell ref="A7:A8"/>
    <mergeCell ref="B7:C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A1:AV28"/>
  <sheetViews>
    <sheetView showGridLines="0" zoomScale="80" zoomScaleNormal="80" workbookViewId="0">
      <selection activeCell="AW10" sqref="AW10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3" width="7.42578125" style="1" customWidth="1"/>
    <col min="4" max="6" width="6.42578125" style="1" customWidth="1"/>
    <col min="7" max="7" width="14.140625" style="1" customWidth="1"/>
    <col min="8" max="8" width="12.140625" style="1" customWidth="1"/>
    <col min="9" max="11" width="6.42578125" style="1" customWidth="1"/>
    <col min="12" max="12" width="12.85546875" style="18" customWidth="1"/>
    <col min="13" max="13" width="14.42578125" style="18" customWidth="1"/>
    <col min="14" max="16" width="6.42578125" style="1" customWidth="1"/>
    <col min="17" max="17" width="16.28515625" style="18" customWidth="1"/>
    <col min="18" max="18" width="11.42578125" style="18"/>
    <col min="19" max="21" width="6.42578125" style="1" customWidth="1"/>
    <col min="22" max="22" width="17" style="18" customWidth="1"/>
    <col min="23" max="23" width="11.42578125" style="18"/>
    <col min="24" max="26" width="6.42578125" style="1" customWidth="1"/>
    <col min="27" max="27" width="14.85546875" style="18" customWidth="1"/>
    <col min="28" max="28" width="11.42578125" style="18"/>
    <col min="29" max="31" width="6.42578125" style="1" customWidth="1"/>
    <col min="32" max="32" width="14.85546875" style="18" customWidth="1"/>
    <col min="33" max="33" width="11.42578125" style="18"/>
    <col min="34" max="36" width="6.42578125" style="1" customWidth="1"/>
    <col min="37" max="37" width="14.85546875" style="18" customWidth="1"/>
    <col min="38" max="38" width="11.42578125" style="18"/>
    <col min="39" max="41" width="6.42578125" style="1" customWidth="1"/>
    <col min="42" max="42" width="13.140625" style="1" customWidth="1"/>
    <col min="43" max="43" width="11.42578125" style="1"/>
    <col min="44" max="46" width="6.42578125" style="1" customWidth="1"/>
    <col min="47" max="16384" width="11.42578125" style="1"/>
  </cols>
  <sheetData>
    <row r="1" spans="1:48" s="138" customFormat="1" ht="60" customHeight="1" x14ac:dyDescent="0.2">
      <c r="L1" s="267"/>
      <c r="M1" s="267"/>
      <c r="Q1" s="267"/>
      <c r="R1" s="267"/>
      <c r="V1" s="267"/>
      <c r="W1" s="267"/>
      <c r="AA1" s="267"/>
      <c r="AB1" s="267"/>
      <c r="AF1" s="267"/>
      <c r="AG1" s="267"/>
      <c r="AK1" s="267"/>
      <c r="AL1" s="267"/>
    </row>
    <row r="2" spans="1:48" s="138" customFormat="1" ht="30.75" customHeight="1" x14ac:dyDescent="0.2">
      <c r="L2" s="267"/>
      <c r="M2" s="267"/>
      <c r="Q2" s="267"/>
      <c r="R2" s="267"/>
      <c r="V2" s="267"/>
      <c r="W2" s="267"/>
      <c r="AA2" s="267"/>
      <c r="AB2" s="267"/>
      <c r="AF2" s="267"/>
      <c r="AG2" s="267"/>
      <c r="AK2" s="267"/>
      <c r="AL2" s="267"/>
    </row>
    <row r="3" spans="1:48" s="108" customFormat="1" ht="11.1" customHeight="1" x14ac:dyDescent="0.2">
      <c r="A3" s="420" t="s">
        <v>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</row>
    <row r="4" spans="1:48" s="108" customFormat="1" ht="15.95" customHeigh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</row>
    <row r="5" spans="1:48" s="108" customFormat="1" ht="58.5" customHeight="1" x14ac:dyDescent="0.2">
      <c r="A5" s="422" t="s">
        <v>76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3"/>
      <c r="AO5" s="423"/>
      <c r="AP5" s="423"/>
      <c r="AQ5" s="423"/>
      <c r="AR5" s="423"/>
      <c r="AS5" s="423"/>
      <c r="AT5" s="423"/>
      <c r="AU5" s="423"/>
    </row>
    <row r="7" spans="1:48" ht="39.6" customHeight="1" x14ac:dyDescent="0.2">
      <c r="A7" s="418"/>
      <c r="B7" s="432" t="s">
        <v>77</v>
      </c>
      <c r="C7" s="433"/>
      <c r="D7" s="430" t="s">
        <v>4</v>
      </c>
      <c r="E7" s="430" t="s">
        <v>5</v>
      </c>
      <c r="F7" s="430" t="s">
        <v>6</v>
      </c>
      <c r="G7" s="416" t="s">
        <v>78</v>
      </c>
      <c r="H7" s="417"/>
      <c r="I7" s="430" t="s">
        <v>4</v>
      </c>
      <c r="J7" s="430" t="s">
        <v>5</v>
      </c>
      <c r="K7" s="430" t="s">
        <v>6</v>
      </c>
      <c r="L7" s="416" t="s">
        <v>79</v>
      </c>
      <c r="M7" s="417"/>
      <c r="N7" s="430" t="s">
        <v>4</v>
      </c>
      <c r="O7" s="430" t="s">
        <v>5</v>
      </c>
      <c r="P7" s="430" t="s">
        <v>6</v>
      </c>
      <c r="Q7" s="416" t="s">
        <v>80</v>
      </c>
      <c r="R7" s="417"/>
      <c r="S7" s="430" t="s">
        <v>4</v>
      </c>
      <c r="T7" s="430" t="s">
        <v>5</v>
      </c>
      <c r="U7" s="430" t="s">
        <v>6</v>
      </c>
      <c r="V7" s="416" t="s">
        <v>81</v>
      </c>
      <c r="W7" s="417"/>
      <c r="X7" s="430" t="s">
        <v>4</v>
      </c>
      <c r="Y7" s="430" t="s">
        <v>5</v>
      </c>
      <c r="Z7" s="430" t="s">
        <v>6</v>
      </c>
      <c r="AA7" s="416" t="s">
        <v>82</v>
      </c>
      <c r="AB7" s="417"/>
      <c r="AC7" s="430" t="s">
        <v>4</v>
      </c>
      <c r="AD7" s="430" t="s">
        <v>5</v>
      </c>
      <c r="AE7" s="430" t="s">
        <v>6</v>
      </c>
      <c r="AF7" s="416" t="s">
        <v>83</v>
      </c>
      <c r="AG7" s="417"/>
      <c r="AH7" s="430" t="s">
        <v>4</v>
      </c>
      <c r="AI7" s="430" t="s">
        <v>5</v>
      </c>
      <c r="AJ7" s="430" t="s">
        <v>6</v>
      </c>
      <c r="AK7" s="416" t="s">
        <v>84</v>
      </c>
      <c r="AL7" s="417"/>
      <c r="AM7" s="430" t="s">
        <v>4</v>
      </c>
      <c r="AN7" s="430" t="s">
        <v>5</v>
      </c>
      <c r="AO7" s="430" t="s">
        <v>6</v>
      </c>
      <c r="AP7" s="432" t="s">
        <v>33</v>
      </c>
      <c r="AQ7" s="433"/>
      <c r="AR7" s="430" t="s">
        <v>4</v>
      </c>
      <c r="AS7" s="430" t="s">
        <v>5</v>
      </c>
      <c r="AT7" s="430" t="s">
        <v>6</v>
      </c>
      <c r="AU7" s="197" t="s">
        <v>9</v>
      </c>
    </row>
    <row r="8" spans="1:48" ht="17.25" customHeight="1" x14ac:dyDescent="0.2">
      <c r="A8" s="419"/>
      <c r="B8" s="4" t="s">
        <v>65</v>
      </c>
      <c r="C8" s="5" t="s">
        <v>11</v>
      </c>
      <c r="D8" s="431"/>
      <c r="E8" s="431"/>
      <c r="F8" s="431"/>
      <c r="G8" s="4" t="s">
        <v>65</v>
      </c>
      <c r="H8" s="5" t="s">
        <v>11</v>
      </c>
      <c r="I8" s="431"/>
      <c r="J8" s="431"/>
      <c r="K8" s="431"/>
      <c r="L8" s="203" t="s">
        <v>65</v>
      </c>
      <c r="M8" s="204" t="s">
        <v>11</v>
      </c>
      <c r="N8" s="431"/>
      <c r="O8" s="431"/>
      <c r="P8" s="431"/>
      <c r="Q8" s="203" t="s">
        <v>65</v>
      </c>
      <c r="R8" s="204" t="s">
        <v>11</v>
      </c>
      <c r="S8" s="431"/>
      <c r="T8" s="431"/>
      <c r="U8" s="431"/>
      <c r="V8" s="203" t="s">
        <v>65</v>
      </c>
      <c r="W8" s="204" t="s">
        <v>11</v>
      </c>
      <c r="X8" s="431"/>
      <c r="Y8" s="431"/>
      <c r="Z8" s="431"/>
      <c r="AA8" s="203" t="s">
        <v>65</v>
      </c>
      <c r="AB8" s="204" t="s">
        <v>11</v>
      </c>
      <c r="AC8" s="431"/>
      <c r="AD8" s="431"/>
      <c r="AE8" s="431"/>
      <c r="AF8" s="203" t="s">
        <v>65</v>
      </c>
      <c r="AG8" s="204" t="s">
        <v>11</v>
      </c>
      <c r="AH8" s="431"/>
      <c r="AI8" s="431"/>
      <c r="AJ8" s="431"/>
      <c r="AK8" s="203" t="s">
        <v>65</v>
      </c>
      <c r="AL8" s="204" t="s">
        <v>11</v>
      </c>
      <c r="AM8" s="431"/>
      <c r="AN8" s="431"/>
      <c r="AO8" s="431"/>
      <c r="AP8" s="4" t="s">
        <v>65</v>
      </c>
      <c r="AQ8" s="5" t="s">
        <v>11</v>
      </c>
      <c r="AR8" s="431"/>
      <c r="AS8" s="431"/>
      <c r="AT8" s="431"/>
      <c r="AU8" s="210"/>
    </row>
    <row r="9" spans="1:48" s="359" customFormat="1" ht="24" x14ac:dyDescent="0.2">
      <c r="A9" s="360" t="s">
        <v>12</v>
      </c>
      <c r="B9" s="361">
        <v>3874</v>
      </c>
      <c r="C9" s="362">
        <v>3.0245303936417719E-2</v>
      </c>
      <c r="D9" s="363">
        <v>0.27663374225818638</v>
      </c>
      <c r="E9" s="364">
        <v>4.6646651872550846</v>
      </c>
      <c r="F9" s="365">
        <v>1.3837410788909419</v>
      </c>
      <c r="G9" s="361">
        <v>3019</v>
      </c>
      <c r="H9" s="362">
        <v>2.357010133816342E-2</v>
      </c>
      <c r="I9" s="363">
        <v>0.5678381439029323</v>
      </c>
      <c r="J9" s="364">
        <v>4.9818032026073569</v>
      </c>
      <c r="K9" s="365">
        <v>0</v>
      </c>
      <c r="L9" s="369">
        <v>21404</v>
      </c>
      <c r="M9" s="362">
        <v>0.16710647533688303</v>
      </c>
      <c r="N9" s="363">
        <v>0.13664695754778158</v>
      </c>
      <c r="O9" s="364">
        <v>21.18823740931046</v>
      </c>
      <c r="P9" s="365">
        <v>12.233073726669776</v>
      </c>
      <c r="Q9" s="369">
        <v>21463</v>
      </c>
      <c r="R9" s="362">
        <v>0.16756710335243508</v>
      </c>
      <c r="S9" s="363">
        <v>0.13896263648111468</v>
      </c>
      <c r="T9" s="364">
        <v>21.322871077881949</v>
      </c>
      <c r="U9" s="365">
        <v>12.19078606457904</v>
      </c>
      <c r="V9" s="369">
        <v>5169</v>
      </c>
      <c r="W9" s="362">
        <v>4.0355698515060191E-2</v>
      </c>
      <c r="X9" s="363">
        <v>0.26548552490620186</v>
      </c>
      <c r="Y9" s="364">
        <v>6.1363600520903994</v>
      </c>
      <c r="Z9" s="365">
        <v>1.9346962315002529</v>
      </c>
      <c r="AA9" s="369">
        <v>774</v>
      </c>
      <c r="AB9" s="362">
        <v>6.042814983682838E-3</v>
      </c>
      <c r="AC9" s="363">
        <v>0.50802192802981905</v>
      </c>
      <c r="AD9" s="364">
        <v>1.2082045942845425</v>
      </c>
      <c r="AE9" s="365">
        <v>1.1274731085355802E-3</v>
      </c>
      <c r="AF9" s="369">
        <v>1518</v>
      </c>
      <c r="AG9" s="362">
        <v>1.185141233233921E-2</v>
      </c>
      <c r="AH9" s="363">
        <v>0.39623662949523658</v>
      </c>
      <c r="AI9" s="364">
        <v>2.1062784797831386</v>
      </c>
      <c r="AJ9" s="365">
        <v>0.264360898888856</v>
      </c>
      <c r="AK9" s="369">
        <v>60896</v>
      </c>
      <c r="AL9" s="362">
        <v>0.47543057008572365</v>
      </c>
      <c r="AM9" s="363">
        <v>7.589533557314003E-2</v>
      </c>
      <c r="AN9" s="364">
        <v>54.618694754305764</v>
      </c>
      <c r="AO9" s="365">
        <v>40.467797140640613</v>
      </c>
      <c r="AP9" s="361">
        <v>9968</v>
      </c>
      <c r="AQ9" s="362">
        <v>7.7822712864793961E-2</v>
      </c>
      <c r="AR9" s="363">
        <v>0.20537937589754868</v>
      </c>
      <c r="AS9" s="364">
        <v>10.916518610833355</v>
      </c>
      <c r="AT9" s="365">
        <v>4.6482296472701137</v>
      </c>
      <c r="AU9" s="366">
        <v>128086</v>
      </c>
    </row>
    <row r="10" spans="1:48" x14ac:dyDescent="0.2">
      <c r="G10" s="266"/>
      <c r="H10" s="266"/>
    </row>
    <row r="12" spans="1:48" ht="14.25" x14ac:dyDescent="0.2">
      <c r="A12" s="114" t="s">
        <v>24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272"/>
      <c r="M12" s="272"/>
      <c r="N12" s="115"/>
      <c r="O12" s="115"/>
      <c r="P12" s="115"/>
      <c r="Q12" s="275"/>
      <c r="R12" s="276"/>
      <c r="S12" s="115"/>
      <c r="T12" s="115"/>
      <c r="U12" s="115"/>
      <c r="V12" s="276"/>
      <c r="W12" s="276"/>
      <c r="X12" s="115"/>
      <c r="Y12" s="115"/>
      <c r="Z12" s="115"/>
      <c r="AA12" s="276"/>
      <c r="AB12" s="276"/>
      <c r="AC12" s="115"/>
      <c r="AD12" s="115"/>
      <c r="AE12" s="115"/>
      <c r="AF12" s="276"/>
      <c r="AG12" s="276"/>
      <c r="AH12" s="115"/>
      <c r="AI12" s="115"/>
      <c r="AJ12" s="115"/>
      <c r="AK12" s="276"/>
      <c r="AL12" s="276"/>
      <c r="AM12" s="115"/>
      <c r="AN12" s="115"/>
      <c r="AO12" s="115"/>
      <c r="AP12" s="205"/>
      <c r="AQ12" s="205"/>
      <c r="AR12" s="115"/>
      <c r="AS12" s="115"/>
      <c r="AT12" s="115"/>
      <c r="AU12" s="206"/>
    </row>
    <row r="13" spans="1:48" ht="48.6" customHeight="1" x14ac:dyDescent="0.2">
      <c r="A13" s="410" t="s">
        <v>25</v>
      </c>
      <c r="B13" s="411"/>
      <c r="C13" s="411"/>
      <c r="D13" s="411"/>
      <c r="E13" s="411"/>
      <c r="F13" s="411"/>
      <c r="G13" s="411"/>
      <c r="H13" s="411"/>
      <c r="I13" s="122"/>
      <c r="J13" s="122"/>
      <c r="K13" s="122"/>
      <c r="L13" s="183"/>
      <c r="M13" s="183"/>
      <c r="N13" s="122"/>
      <c r="O13" s="122"/>
      <c r="P13" s="122"/>
      <c r="Q13" s="277"/>
      <c r="S13" s="122"/>
      <c r="T13" s="122"/>
      <c r="U13" s="122"/>
      <c r="X13" s="122"/>
      <c r="Y13" s="122"/>
      <c r="Z13" s="122"/>
      <c r="AC13" s="122"/>
      <c r="AD13" s="122"/>
      <c r="AE13" s="122"/>
      <c r="AH13" s="122"/>
      <c r="AI13" s="122"/>
      <c r="AJ13" s="122"/>
      <c r="AM13" s="122"/>
      <c r="AN13" s="122"/>
      <c r="AO13" s="122"/>
      <c r="AR13" s="122"/>
      <c r="AS13" s="122"/>
      <c r="AT13" s="122"/>
      <c r="AU13" s="207"/>
    </row>
    <row r="14" spans="1:48" s="35" customFormat="1" x14ac:dyDescent="0.2">
      <c r="A14" s="434" t="s">
        <v>66</v>
      </c>
      <c r="B14" s="435"/>
      <c r="C14" s="435"/>
      <c r="D14" s="435"/>
      <c r="E14" s="435"/>
      <c r="F14" s="435"/>
      <c r="G14" s="435"/>
      <c r="H14" s="435"/>
      <c r="I14" s="435"/>
      <c r="J14" s="332"/>
      <c r="K14" s="332"/>
      <c r="L14" s="334"/>
      <c r="M14" s="334"/>
      <c r="N14" s="332"/>
      <c r="O14" s="332"/>
      <c r="P14" s="332"/>
      <c r="Q14" s="332"/>
      <c r="R14" s="332"/>
      <c r="S14" s="334"/>
      <c r="T14" s="334"/>
      <c r="U14" s="332"/>
      <c r="V14" s="332"/>
      <c r="W14" s="332"/>
      <c r="X14" s="334"/>
      <c r="Y14" s="334"/>
      <c r="Z14" s="332"/>
      <c r="AA14" s="332"/>
      <c r="AB14" s="332"/>
      <c r="AC14" s="334"/>
      <c r="AD14" s="334"/>
      <c r="AE14" s="332"/>
      <c r="AF14" s="332"/>
      <c r="AG14" s="332"/>
      <c r="AH14" s="334"/>
      <c r="AI14" s="334"/>
      <c r="AJ14" s="332"/>
      <c r="AK14" s="332"/>
      <c r="AL14" s="332"/>
      <c r="AM14" s="334"/>
      <c r="AN14" s="334"/>
      <c r="AO14" s="332"/>
      <c r="AP14" s="332"/>
      <c r="AQ14" s="332"/>
      <c r="AR14" s="334"/>
      <c r="AS14" s="334"/>
      <c r="AT14" s="332"/>
      <c r="AU14" s="340"/>
      <c r="AV14" s="332"/>
    </row>
    <row r="15" spans="1:48" s="35" customFormat="1" x14ac:dyDescent="0.2">
      <c r="A15" s="434" t="s">
        <v>85</v>
      </c>
      <c r="B15" s="435"/>
      <c r="C15" s="435"/>
      <c r="D15" s="435"/>
      <c r="E15" s="435"/>
      <c r="F15" s="435"/>
      <c r="G15" s="435"/>
      <c r="H15" s="435"/>
      <c r="I15" s="354"/>
      <c r="J15" s="332"/>
      <c r="K15" s="332"/>
      <c r="L15" s="334"/>
      <c r="M15" s="334"/>
      <c r="N15" s="332"/>
      <c r="O15" s="332"/>
      <c r="P15" s="332"/>
      <c r="Q15" s="332"/>
      <c r="R15" s="332"/>
      <c r="S15" s="334"/>
      <c r="T15" s="334"/>
      <c r="U15" s="332"/>
      <c r="V15" s="332"/>
      <c r="W15" s="332"/>
      <c r="X15" s="334"/>
      <c r="Y15" s="334"/>
      <c r="Z15" s="332"/>
      <c r="AA15" s="332"/>
      <c r="AB15" s="332"/>
      <c r="AC15" s="334"/>
      <c r="AD15" s="334"/>
      <c r="AE15" s="332"/>
      <c r="AF15" s="332"/>
      <c r="AG15" s="332"/>
      <c r="AH15" s="334"/>
      <c r="AI15" s="334"/>
      <c r="AJ15" s="332"/>
      <c r="AK15" s="332"/>
      <c r="AL15" s="332"/>
      <c r="AM15" s="334"/>
      <c r="AN15" s="334"/>
      <c r="AO15" s="332"/>
      <c r="AP15" s="332"/>
      <c r="AQ15" s="332"/>
      <c r="AR15" s="334"/>
      <c r="AS15" s="334"/>
      <c r="AT15" s="332"/>
      <c r="AU15" s="340"/>
      <c r="AV15" s="332"/>
    </row>
    <row r="16" spans="1:48" s="35" customFormat="1" x14ac:dyDescent="0.2">
      <c r="A16" s="434" t="s">
        <v>379</v>
      </c>
      <c r="B16" s="435"/>
      <c r="C16" s="435"/>
      <c r="D16" s="435"/>
      <c r="E16" s="435"/>
      <c r="F16" s="435"/>
      <c r="G16" s="435"/>
      <c r="H16" s="354"/>
      <c r="I16" s="354"/>
      <c r="J16" s="332"/>
      <c r="K16" s="332"/>
      <c r="L16" s="334"/>
      <c r="M16" s="334"/>
      <c r="N16" s="332"/>
      <c r="O16" s="332"/>
      <c r="P16" s="332"/>
      <c r="Q16" s="332"/>
      <c r="R16" s="332"/>
      <c r="S16" s="334"/>
      <c r="T16" s="334"/>
      <c r="U16" s="332"/>
      <c r="V16" s="332"/>
      <c r="W16" s="332"/>
      <c r="X16" s="334"/>
      <c r="Y16" s="334"/>
      <c r="Z16" s="332"/>
      <c r="AA16" s="332"/>
      <c r="AB16" s="332"/>
      <c r="AC16" s="334"/>
      <c r="AD16" s="334"/>
      <c r="AE16" s="332"/>
      <c r="AF16" s="332"/>
      <c r="AG16" s="332"/>
      <c r="AH16" s="334"/>
      <c r="AI16" s="334"/>
      <c r="AJ16" s="332"/>
      <c r="AK16" s="332"/>
      <c r="AL16" s="332"/>
      <c r="AM16" s="334"/>
      <c r="AN16" s="334"/>
      <c r="AO16" s="332"/>
      <c r="AP16" s="332"/>
      <c r="AQ16" s="332"/>
      <c r="AR16" s="334"/>
      <c r="AS16" s="334"/>
      <c r="AT16" s="332"/>
      <c r="AU16" s="340"/>
      <c r="AV16" s="332"/>
    </row>
    <row r="17" spans="1:47" ht="14.25" x14ac:dyDescent="0.2">
      <c r="A17" s="116" t="s">
        <v>278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273"/>
      <c r="M17" s="273"/>
      <c r="N17" s="117"/>
      <c r="O17" s="117"/>
      <c r="P17" s="117"/>
      <c r="Q17" s="278"/>
      <c r="R17" s="279"/>
      <c r="S17" s="117"/>
      <c r="T17" s="117"/>
      <c r="U17" s="117"/>
      <c r="V17" s="279"/>
      <c r="W17" s="279"/>
      <c r="X17" s="117"/>
      <c r="Y17" s="117"/>
      <c r="Z17" s="117"/>
      <c r="AA17" s="279"/>
      <c r="AB17" s="279"/>
      <c r="AC17" s="117"/>
      <c r="AD17" s="117"/>
      <c r="AE17" s="117"/>
      <c r="AF17" s="279"/>
      <c r="AG17" s="279"/>
      <c r="AH17" s="117"/>
      <c r="AI17" s="117"/>
      <c r="AJ17" s="117"/>
      <c r="AK17" s="279"/>
      <c r="AL17" s="279"/>
      <c r="AM17" s="117"/>
      <c r="AN17" s="117"/>
      <c r="AO17" s="117"/>
      <c r="AP17" s="208"/>
      <c r="AQ17" s="208"/>
      <c r="AR17" s="117"/>
      <c r="AS17" s="117"/>
      <c r="AT17" s="117"/>
      <c r="AU17" s="209"/>
    </row>
    <row r="26" spans="1:47" x14ac:dyDescent="0.2">
      <c r="C26" s="15"/>
      <c r="H26" s="14"/>
    </row>
    <row r="28" spans="1:47" x14ac:dyDescent="0.2">
      <c r="L28" s="274"/>
    </row>
  </sheetData>
  <mergeCells count="43">
    <mergeCell ref="A16:G16"/>
    <mergeCell ref="A5:AU5"/>
    <mergeCell ref="A3:AU4"/>
    <mergeCell ref="X7:X8"/>
    <mergeCell ref="Y7:Y8"/>
    <mergeCell ref="Z7:Z8"/>
    <mergeCell ref="AF7:AG7"/>
    <mergeCell ref="AH7:AH8"/>
    <mergeCell ref="AR7:AR8"/>
    <mergeCell ref="AS7:AS8"/>
    <mergeCell ref="AT7:AT8"/>
    <mergeCell ref="AK7:AL7"/>
    <mergeCell ref="AM7:AM8"/>
    <mergeCell ref="AN7:AN8"/>
    <mergeCell ref="AO7:AO8"/>
    <mergeCell ref="AP7:AQ7"/>
    <mergeCell ref="AJ7:AJ8"/>
    <mergeCell ref="A15:H15"/>
    <mergeCell ref="B7:C7"/>
    <mergeCell ref="A7:A8"/>
    <mergeCell ref="I7:I8"/>
    <mergeCell ref="J7:J8"/>
    <mergeCell ref="A14:I14"/>
    <mergeCell ref="A13:H13"/>
    <mergeCell ref="D7:D8"/>
    <mergeCell ref="E7:E8"/>
    <mergeCell ref="F7:F8"/>
    <mergeCell ref="G7:H7"/>
    <mergeCell ref="L7:M7"/>
    <mergeCell ref="K7:K8"/>
    <mergeCell ref="N7:N8"/>
    <mergeCell ref="O7:O8"/>
    <mergeCell ref="Q7:R7"/>
    <mergeCell ref="S7:S8"/>
    <mergeCell ref="T7:T8"/>
    <mergeCell ref="P7:P8"/>
    <mergeCell ref="U7:U8"/>
    <mergeCell ref="AI7:AI8"/>
    <mergeCell ref="V7:W7"/>
    <mergeCell ref="AA7:AB7"/>
    <mergeCell ref="AC7:AC8"/>
    <mergeCell ref="AD7:AD8"/>
    <mergeCell ref="AE7:AE8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D391E-30FF-4239-BEF0-36307EA6B616}">
  <dimension ref="A1:BB84"/>
  <sheetViews>
    <sheetView zoomScale="80" zoomScaleNormal="80" workbookViewId="0">
      <selection activeCell="W4" sqref="W4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6" width="6.42578125" style="1" customWidth="1"/>
    <col min="7" max="7" width="14.140625" style="1" customWidth="1"/>
    <col min="8" max="8" width="12.140625" style="1" customWidth="1"/>
    <col min="9" max="11" width="6.42578125" style="1" customWidth="1"/>
    <col min="12" max="12" width="19.42578125" style="1" customWidth="1"/>
    <col min="13" max="16" width="6.42578125" style="1" customWidth="1"/>
    <col min="17" max="17" width="14.140625" style="1" customWidth="1"/>
    <col min="18" max="18" width="12.140625" style="1" customWidth="1"/>
    <col min="19" max="21" width="6.42578125" style="1" customWidth="1"/>
    <col min="22" max="22" width="11.42578125" style="1"/>
    <col min="23" max="54" width="11.42578125" style="35"/>
    <col min="55" max="16384" width="11.42578125" style="1"/>
  </cols>
  <sheetData>
    <row r="1" spans="1:54" s="138" customFormat="1" ht="60" customHeight="1" x14ac:dyDescent="0.2"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</row>
    <row r="2" spans="1:54" s="138" customFormat="1" ht="30.75" customHeight="1" x14ac:dyDescent="0.2"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</row>
    <row r="3" spans="1:54" s="108" customFormat="1" ht="11.1" customHeight="1" x14ac:dyDescent="0.2">
      <c r="A3" s="420" t="s">
        <v>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</row>
    <row r="4" spans="1:54" s="108" customFormat="1" ht="15.95" customHeigh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</row>
    <row r="5" spans="1:54" s="108" customFormat="1" ht="58.5" customHeight="1" x14ac:dyDescent="0.2">
      <c r="A5" s="422" t="s">
        <v>86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</row>
    <row r="6" spans="1:54" s="35" customFormat="1" x14ac:dyDescent="0.2"/>
    <row r="7" spans="1:54" ht="34.9" customHeight="1" x14ac:dyDescent="0.2">
      <c r="A7" s="418"/>
      <c r="B7" s="432" t="s">
        <v>87</v>
      </c>
      <c r="C7" s="433"/>
      <c r="D7" s="430" t="s">
        <v>4</v>
      </c>
      <c r="E7" s="430" t="s">
        <v>5</v>
      </c>
      <c r="F7" s="430" t="s">
        <v>6</v>
      </c>
      <c r="G7" s="432" t="s">
        <v>88</v>
      </c>
      <c r="H7" s="433"/>
      <c r="I7" s="430" t="s">
        <v>4</v>
      </c>
      <c r="J7" s="430" t="s">
        <v>5</v>
      </c>
      <c r="K7" s="430" t="s">
        <v>6</v>
      </c>
      <c r="L7" s="432" t="s">
        <v>84</v>
      </c>
      <c r="M7" s="433"/>
      <c r="N7" s="430" t="s">
        <v>4</v>
      </c>
      <c r="O7" s="430" t="s">
        <v>5</v>
      </c>
      <c r="P7" s="430" t="s">
        <v>6</v>
      </c>
      <c r="Q7" s="416" t="s">
        <v>71</v>
      </c>
      <c r="R7" s="417"/>
      <c r="S7" s="430" t="s">
        <v>4</v>
      </c>
      <c r="T7" s="430" t="s">
        <v>5</v>
      </c>
      <c r="U7" s="430" t="s">
        <v>6</v>
      </c>
      <c r="V7" s="446" t="s">
        <v>9</v>
      </c>
    </row>
    <row r="8" spans="1:54" ht="17.25" customHeight="1" x14ac:dyDescent="0.2">
      <c r="A8" s="419"/>
      <c r="B8" s="4" t="s">
        <v>65</v>
      </c>
      <c r="C8" s="5" t="s">
        <v>11</v>
      </c>
      <c r="D8" s="431"/>
      <c r="E8" s="431"/>
      <c r="F8" s="431"/>
      <c r="G8" s="4" t="s">
        <v>65</v>
      </c>
      <c r="H8" s="5" t="s">
        <v>11</v>
      </c>
      <c r="I8" s="431"/>
      <c r="J8" s="431"/>
      <c r="K8" s="431"/>
      <c r="L8" s="4" t="s">
        <v>65</v>
      </c>
      <c r="M8" s="5" t="s">
        <v>11</v>
      </c>
      <c r="N8" s="431"/>
      <c r="O8" s="431"/>
      <c r="P8" s="431"/>
      <c r="Q8" s="4" t="s">
        <v>65</v>
      </c>
      <c r="R8" s="5" t="s">
        <v>11</v>
      </c>
      <c r="S8" s="431"/>
      <c r="T8" s="431"/>
      <c r="U8" s="431"/>
      <c r="V8" s="446"/>
    </row>
    <row r="9" spans="1:54" s="359" customFormat="1" ht="24" x14ac:dyDescent="0.2">
      <c r="A9" s="360" t="s">
        <v>12</v>
      </c>
      <c r="B9" s="361">
        <v>53733</v>
      </c>
      <c r="C9" s="371">
        <v>0.12445569596798102</v>
      </c>
      <c r="D9" s="372">
        <v>8.9763765837202095E-2</v>
      </c>
      <c r="E9" s="373">
        <v>14.636192328887423</v>
      </c>
      <c r="F9" s="374">
        <v>10.254961189200815</v>
      </c>
      <c r="G9" s="361">
        <v>313175</v>
      </c>
      <c r="H9" s="371">
        <v>0.72537197969166911</v>
      </c>
      <c r="I9" s="372">
        <v>3.5849403523602767E-2</v>
      </c>
      <c r="J9" s="373">
        <v>77.636449959971856</v>
      </c>
      <c r="K9" s="374">
        <v>67.438246263444299</v>
      </c>
      <c r="L9" s="361">
        <v>51847</v>
      </c>
      <c r="M9" s="371">
        <v>0.12008736658760748</v>
      </c>
      <c r="N9" s="372">
        <v>8.6904835030949562E-2</v>
      </c>
      <c r="O9" s="373">
        <v>14.055234853179593</v>
      </c>
      <c r="P9" s="374">
        <v>9.9623997224093621</v>
      </c>
      <c r="Q9" s="361">
        <v>12988</v>
      </c>
      <c r="R9" s="371">
        <v>3.0082641565372072E-2</v>
      </c>
      <c r="S9" s="372">
        <v>0.16374325843665893</v>
      </c>
      <c r="T9" s="373">
        <v>3.974149830555731</v>
      </c>
      <c r="U9" s="374">
        <v>2.042365852350402</v>
      </c>
      <c r="V9" s="366">
        <v>431744</v>
      </c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  <c r="AN9" s="375"/>
      <c r="AO9" s="375"/>
      <c r="AP9" s="375"/>
      <c r="AQ9" s="375"/>
      <c r="AR9" s="375"/>
      <c r="AS9" s="375"/>
      <c r="AT9" s="375"/>
      <c r="AU9" s="375"/>
      <c r="AV9" s="375"/>
      <c r="AW9" s="375"/>
      <c r="AX9" s="375"/>
      <c r="AY9" s="375"/>
      <c r="AZ9" s="375"/>
      <c r="BA9" s="375"/>
      <c r="BB9" s="375"/>
    </row>
    <row r="10" spans="1:54" s="35" customFormat="1" x14ac:dyDescent="0.2"/>
    <row r="11" spans="1:54" s="35" customFormat="1" x14ac:dyDescent="0.2"/>
    <row r="12" spans="1:54" x14ac:dyDescent="0.2">
      <c r="A12" s="114" t="s">
        <v>24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34"/>
    </row>
    <row r="13" spans="1:54" ht="44.45" customHeight="1" x14ac:dyDescent="0.2">
      <c r="A13" s="410" t="s">
        <v>25</v>
      </c>
      <c r="B13" s="411"/>
      <c r="C13" s="411"/>
      <c r="D13" s="411"/>
      <c r="E13" s="411"/>
      <c r="F13" s="411"/>
      <c r="G13" s="411"/>
      <c r="H13" s="411"/>
      <c r="I13" s="122"/>
      <c r="J13" s="122"/>
      <c r="K13" s="122"/>
      <c r="L13" s="35"/>
      <c r="M13" s="35"/>
      <c r="N13" s="35"/>
      <c r="O13" s="35"/>
      <c r="P13" s="35"/>
      <c r="Q13" s="35"/>
      <c r="R13" s="35"/>
      <c r="S13" s="122"/>
      <c r="T13" s="122"/>
      <c r="U13" s="122"/>
      <c r="V13" s="135"/>
    </row>
    <row r="14" spans="1:54" s="35" customFormat="1" ht="14.25" x14ac:dyDescent="0.2">
      <c r="A14" s="410" t="s">
        <v>66</v>
      </c>
      <c r="B14" s="411"/>
      <c r="C14" s="411"/>
      <c r="D14" s="411"/>
      <c r="E14" s="411"/>
      <c r="F14" s="411"/>
      <c r="G14" s="411"/>
      <c r="H14" s="411"/>
      <c r="I14" s="411"/>
      <c r="J14" s="122"/>
      <c r="K14" s="122"/>
      <c r="L14" s="183"/>
      <c r="M14" s="122"/>
      <c r="N14" s="122"/>
      <c r="O14" s="122"/>
      <c r="P14" s="122"/>
      <c r="Q14" s="122"/>
      <c r="R14" s="183"/>
      <c r="S14" s="183"/>
      <c r="T14" s="122"/>
      <c r="U14" s="122"/>
      <c r="V14" s="328"/>
      <c r="W14" s="183"/>
      <c r="X14" s="183"/>
      <c r="Y14" s="122"/>
      <c r="Z14" s="122"/>
      <c r="AA14" s="122"/>
      <c r="AB14" s="183"/>
      <c r="AC14" s="183"/>
      <c r="AD14" s="122"/>
      <c r="AE14" s="122"/>
      <c r="AF14" s="122"/>
      <c r="AG14" s="183"/>
      <c r="AH14" s="183"/>
      <c r="AI14" s="122"/>
      <c r="AJ14" s="122"/>
      <c r="AK14" s="122"/>
      <c r="AL14" s="123"/>
    </row>
    <row r="15" spans="1:54" s="35" customFormat="1" ht="14.25" x14ac:dyDescent="0.2">
      <c r="A15" s="410" t="s">
        <v>75</v>
      </c>
      <c r="B15" s="411"/>
      <c r="C15" s="411"/>
      <c r="D15" s="411"/>
      <c r="E15" s="411"/>
      <c r="F15" s="411"/>
      <c r="G15" s="411"/>
      <c r="H15" s="411"/>
      <c r="I15" s="353"/>
      <c r="J15" s="122"/>
      <c r="K15" s="122"/>
      <c r="L15" s="183"/>
      <c r="M15" s="122"/>
      <c r="N15" s="122"/>
      <c r="O15" s="122"/>
      <c r="P15" s="122"/>
      <c r="Q15" s="122"/>
      <c r="R15" s="183"/>
      <c r="S15" s="183"/>
      <c r="T15" s="122"/>
      <c r="U15" s="122"/>
      <c r="V15" s="328"/>
      <c r="W15" s="183"/>
      <c r="X15" s="183"/>
      <c r="Y15" s="122"/>
      <c r="Z15" s="122"/>
      <c r="AA15" s="122"/>
      <c r="AB15" s="183"/>
      <c r="AC15" s="183"/>
      <c r="AD15" s="122"/>
      <c r="AE15" s="122"/>
      <c r="AF15" s="122"/>
      <c r="AG15" s="183"/>
      <c r="AH15" s="183"/>
      <c r="AI15" s="122"/>
      <c r="AJ15" s="122"/>
      <c r="AK15" s="122"/>
      <c r="AL15" s="108"/>
    </row>
    <row r="16" spans="1:54" x14ac:dyDescent="0.2">
      <c r="A16" s="116" t="s">
        <v>278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36"/>
    </row>
    <row r="17" spans="3:18" s="35" customFormat="1" x14ac:dyDescent="0.2"/>
    <row r="18" spans="3:18" s="35" customFormat="1" x14ac:dyDescent="0.2"/>
    <row r="19" spans="3:18" s="35" customFormat="1" x14ac:dyDescent="0.2"/>
    <row r="20" spans="3:18" s="35" customFormat="1" x14ac:dyDescent="0.2"/>
    <row r="21" spans="3:18" s="35" customFormat="1" x14ac:dyDescent="0.2"/>
    <row r="22" spans="3:18" s="35" customFormat="1" x14ac:dyDescent="0.2"/>
    <row r="23" spans="3:18" s="35" customFormat="1" x14ac:dyDescent="0.2"/>
    <row r="24" spans="3:18" s="35" customFormat="1" x14ac:dyDescent="0.2"/>
    <row r="25" spans="3:18" s="35" customFormat="1" x14ac:dyDescent="0.2"/>
    <row r="26" spans="3:18" s="35" customFormat="1" x14ac:dyDescent="0.2">
      <c r="C26" s="212"/>
      <c r="M26" s="212"/>
    </row>
    <row r="27" spans="3:18" s="35" customFormat="1" x14ac:dyDescent="0.2"/>
    <row r="28" spans="3:18" s="35" customFormat="1" x14ac:dyDescent="0.2">
      <c r="G28" s="222"/>
      <c r="H28" s="222"/>
      <c r="Q28" s="222"/>
      <c r="R28" s="222"/>
    </row>
    <row r="29" spans="3:18" s="35" customFormat="1" x14ac:dyDescent="0.2"/>
    <row r="30" spans="3:18" s="35" customFormat="1" x14ac:dyDescent="0.2"/>
    <row r="31" spans="3:18" s="35" customFormat="1" x14ac:dyDescent="0.2"/>
    <row r="32" spans="3:18" s="35" customFormat="1" x14ac:dyDescent="0.2"/>
    <row r="33" s="35" customFormat="1" x14ac:dyDescent="0.2"/>
    <row r="34" s="35" customFormat="1" x14ac:dyDescent="0.2"/>
    <row r="35" s="35" customFormat="1" x14ac:dyDescent="0.2"/>
    <row r="36" s="35" customFormat="1" x14ac:dyDescent="0.2"/>
    <row r="37" s="35" customFormat="1" x14ac:dyDescent="0.2"/>
    <row r="38" s="35" customFormat="1" x14ac:dyDescent="0.2"/>
    <row r="39" s="35" customFormat="1" x14ac:dyDescent="0.2"/>
    <row r="40" s="35" customFormat="1" x14ac:dyDescent="0.2"/>
    <row r="41" s="35" customFormat="1" x14ac:dyDescent="0.2"/>
    <row r="42" s="35" customFormat="1" x14ac:dyDescent="0.2"/>
    <row r="43" s="35" customFormat="1" x14ac:dyDescent="0.2"/>
    <row r="44" s="35" customFormat="1" x14ac:dyDescent="0.2"/>
    <row r="45" s="35" customFormat="1" x14ac:dyDescent="0.2"/>
    <row r="46" s="35" customFormat="1" x14ac:dyDescent="0.2"/>
    <row r="47" s="35" customFormat="1" x14ac:dyDescent="0.2"/>
    <row r="48" s="35" customFormat="1" x14ac:dyDescent="0.2"/>
    <row r="49" s="35" customFormat="1" x14ac:dyDescent="0.2"/>
    <row r="50" s="35" customFormat="1" x14ac:dyDescent="0.2"/>
    <row r="51" s="35" customFormat="1" x14ac:dyDescent="0.2"/>
    <row r="52" s="35" customFormat="1" x14ac:dyDescent="0.2"/>
    <row r="53" s="35" customFormat="1" x14ac:dyDescent="0.2"/>
    <row r="54" s="35" customFormat="1" x14ac:dyDescent="0.2"/>
    <row r="55" s="35" customFormat="1" x14ac:dyDescent="0.2"/>
    <row r="56" s="35" customFormat="1" x14ac:dyDescent="0.2"/>
    <row r="57" s="35" customFormat="1" x14ac:dyDescent="0.2"/>
    <row r="58" s="35" customFormat="1" x14ac:dyDescent="0.2"/>
    <row r="59" s="35" customFormat="1" x14ac:dyDescent="0.2"/>
    <row r="60" s="35" customFormat="1" x14ac:dyDescent="0.2"/>
    <row r="61" s="35" customFormat="1" x14ac:dyDescent="0.2"/>
    <row r="62" s="35" customFormat="1" x14ac:dyDescent="0.2"/>
    <row r="63" s="35" customFormat="1" x14ac:dyDescent="0.2"/>
    <row r="64" s="35" customFormat="1" x14ac:dyDescent="0.2"/>
    <row r="65" s="35" customFormat="1" x14ac:dyDescent="0.2"/>
    <row r="66" s="35" customFormat="1" x14ac:dyDescent="0.2"/>
    <row r="67" s="35" customFormat="1" x14ac:dyDescent="0.2"/>
    <row r="68" s="35" customFormat="1" x14ac:dyDescent="0.2"/>
    <row r="69" s="35" customFormat="1" x14ac:dyDescent="0.2"/>
    <row r="70" s="35" customFormat="1" x14ac:dyDescent="0.2"/>
    <row r="71" s="35" customFormat="1" x14ac:dyDescent="0.2"/>
    <row r="72" s="35" customFormat="1" x14ac:dyDescent="0.2"/>
    <row r="73" s="35" customFormat="1" x14ac:dyDescent="0.2"/>
    <row r="74" s="35" customFormat="1" x14ac:dyDescent="0.2"/>
    <row r="75" s="35" customFormat="1" x14ac:dyDescent="0.2"/>
    <row r="76" s="35" customFormat="1" x14ac:dyDescent="0.2"/>
    <row r="77" s="35" customFormat="1" x14ac:dyDescent="0.2"/>
    <row r="78" s="35" customFormat="1" x14ac:dyDescent="0.2"/>
    <row r="79" s="35" customFormat="1" x14ac:dyDescent="0.2"/>
    <row r="80" s="35" customFormat="1" x14ac:dyDescent="0.2"/>
    <row r="81" s="35" customFormat="1" x14ac:dyDescent="0.2"/>
    <row r="82" s="35" customFormat="1" x14ac:dyDescent="0.2"/>
    <row r="83" s="35" customFormat="1" x14ac:dyDescent="0.2"/>
    <row r="84" s="35" customFormat="1" x14ac:dyDescent="0.2"/>
  </sheetData>
  <mergeCells count="23">
    <mergeCell ref="A3:V4"/>
    <mergeCell ref="A5:V5"/>
    <mergeCell ref="A7:A8"/>
    <mergeCell ref="B7:C7"/>
    <mergeCell ref="D7:D8"/>
    <mergeCell ref="E7:E8"/>
    <mergeCell ref="F7:F8"/>
    <mergeCell ref="G7:H7"/>
    <mergeCell ref="I7:I8"/>
    <mergeCell ref="J7:J8"/>
    <mergeCell ref="V7:V8"/>
    <mergeCell ref="U7:U8"/>
    <mergeCell ref="Q7:R7"/>
    <mergeCell ref="S7:S8"/>
    <mergeCell ref="T7:T8"/>
    <mergeCell ref="A15:H15"/>
    <mergeCell ref="A13:H13"/>
    <mergeCell ref="A14:I14"/>
    <mergeCell ref="P7:P8"/>
    <mergeCell ref="K7:K8"/>
    <mergeCell ref="L7:M7"/>
    <mergeCell ref="N7:N8"/>
    <mergeCell ref="O7:O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FEFBA-59C9-4EA2-81EA-5FE238BEA132}">
  <dimension ref="A1:BG84"/>
  <sheetViews>
    <sheetView zoomScale="80" zoomScaleNormal="80" workbookViewId="0">
      <selection activeCell="AC5" sqref="AC5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6" width="6.42578125" style="1" customWidth="1"/>
    <col min="7" max="7" width="14.140625" style="1" customWidth="1"/>
    <col min="8" max="8" width="12.140625" style="1" customWidth="1"/>
    <col min="9" max="11" width="6.42578125" style="1" customWidth="1"/>
    <col min="12" max="12" width="19.42578125" style="1" customWidth="1"/>
    <col min="13" max="16" width="6.42578125" style="1" customWidth="1"/>
    <col min="17" max="17" width="14.140625" style="1" customWidth="1"/>
    <col min="18" max="18" width="12.140625" style="1" customWidth="1"/>
    <col min="19" max="19" width="8.5703125" style="1" customWidth="1"/>
    <col min="20" max="21" width="6.42578125" style="1" customWidth="1"/>
    <col min="22" max="22" width="14.140625" style="1" customWidth="1"/>
    <col min="23" max="23" width="12.140625" style="1" customWidth="1"/>
    <col min="24" max="26" width="6.42578125" style="1" customWidth="1"/>
    <col min="27" max="27" width="11.42578125" style="1"/>
    <col min="28" max="59" width="11.42578125" style="35"/>
    <col min="60" max="16384" width="11.42578125" style="1"/>
  </cols>
  <sheetData>
    <row r="1" spans="1:59" s="138" customFormat="1" ht="60" customHeight="1" x14ac:dyDescent="0.2"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</row>
    <row r="2" spans="1:59" s="138" customFormat="1" ht="30.75" customHeight="1" x14ac:dyDescent="0.2"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</row>
    <row r="3" spans="1:59" s="108" customFormat="1" ht="11.1" customHeight="1" x14ac:dyDescent="0.2">
      <c r="A3" s="420" t="s">
        <v>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</row>
    <row r="4" spans="1:59" s="108" customFormat="1" ht="15.95" customHeigh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</row>
    <row r="5" spans="1:59" s="108" customFormat="1" ht="58.5" customHeight="1" x14ac:dyDescent="0.2">
      <c r="A5" s="422" t="s">
        <v>89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</row>
    <row r="6" spans="1:59" s="35" customFormat="1" x14ac:dyDescent="0.2"/>
    <row r="7" spans="1:59" ht="34.9" customHeight="1" x14ac:dyDescent="0.2">
      <c r="A7" s="418"/>
      <c r="B7" s="432" t="s">
        <v>90</v>
      </c>
      <c r="C7" s="433"/>
      <c r="D7" s="430" t="s">
        <v>4</v>
      </c>
      <c r="E7" s="430" t="s">
        <v>5</v>
      </c>
      <c r="F7" s="430" t="s">
        <v>6</v>
      </c>
      <c r="G7" s="432" t="s">
        <v>91</v>
      </c>
      <c r="H7" s="433"/>
      <c r="I7" s="430" t="s">
        <v>4</v>
      </c>
      <c r="J7" s="430" t="s">
        <v>5</v>
      </c>
      <c r="K7" s="430" t="s">
        <v>6</v>
      </c>
      <c r="L7" s="432" t="s">
        <v>92</v>
      </c>
      <c r="M7" s="433"/>
      <c r="N7" s="430" t="s">
        <v>4</v>
      </c>
      <c r="O7" s="430" t="s">
        <v>5</v>
      </c>
      <c r="P7" s="430" t="s">
        <v>6</v>
      </c>
      <c r="Q7" s="416" t="s">
        <v>93</v>
      </c>
      <c r="R7" s="417"/>
      <c r="S7" s="430" t="s">
        <v>4</v>
      </c>
      <c r="T7" s="430" t="s">
        <v>5</v>
      </c>
      <c r="U7" s="430" t="s">
        <v>6</v>
      </c>
      <c r="V7" s="432" t="s">
        <v>94</v>
      </c>
      <c r="W7" s="433"/>
      <c r="X7" s="430" t="s">
        <v>4</v>
      </c>
      <c r="Y7" s="430" t="s">
        <v>5</v>
      </c>
      <c r="Z7" s="430" t="s">
        <v>6</v>
      </c>
      <c r="AA7" s="436" t="s">
        <v>9</v>
      </c>
    </row>
    <row r="8" spans="1:59" ht="17.25" customHeight="1" x14ac:dyDescent="0.2">
      <c r="A8" s="419"/>
      <c r="B8" s="4" t="s">
        <v>65</v>
      </c>
      <c r="C8" s="5" t="s">
        <v>11</v>
      </c>
      <c r="D8" s="431"/>
      <c r="E8" s="431"/>
      <c r="F8" s="431"/>
      <c r="G8" s="4" t="s">
        <v>65</v>
      </c>
      <c r="H8" s="5" t="s">
        <v>11</v>
      </c>
      <c r="I8" s="431"/>
      <c r="J8" s="431"/>
      <c r="K8" s="431"/>
      <c r="L8" s="4" t="s">
        <v>65</v>
      </c>
      <c r="M8" s="5" t="s">
        <v>11</v>
      </c>
      <c r="N8" s="431"/>
      <c r="O8" s="431"/>
      <c r="P8" s="431"/>
      <c r="Q8" s="4" t="s">
        <v>65</v>
      </c>
      <c r="R8" s="5" t="s">
        <v>11</v>
      </c>
      <c r="S8" s="431"/>
      <c r="T8" s="431"/>
      <c r="U8" s="431"/>
      <c r="V8" s="4" t="s">
        <v>65</v>
      </c>
      <c r="W8" s="5" t="s">
        <v>11</v>
      </c>
      <c r="X8" s="431"/>
      <c r="Y8" s="431"/>
      <c r="Z8" s="431"/>
      <c r="AA8" s="437"/>
    </row>
    <row r="9" spans="1:59" s="359" customFormat="1" ht="24" x14ac:dyDescent="0.2">
      <c r="A9" s="360" t="s">
        <v>12</v>
      </c>
      <c r="B9" s="361">
        <v>44959</v>
      </c>
      <c r="C9" s="371">
        <v>0.83671114585078066</v>
      </c>
      <c r="D9" s="372">
        <v>9.8172024111621695E-2</v>
      </c>
      <c r="E9" s="373">
        <v>99.77900331469084</v>
      </c>
      <c r="F9" s="374">
        <v>67.564796049636726</v>
      </c>
      <c r="G9" s="361">
        <v>5196</v>
      </c>
      <c r="H9" s="371">
        <v>9.6700351739154713E-2</v>
      </c>
      <c r="I9" s="372">
        <v>0.28662533539604557</v>
      </c>
      <c r="J9" s="373">
        <v>15.103831820336321</v>
      </c>
      <c r="K9" s="374">
        <v>4.2348073841166345</v>
      </c>
      <c r="L9" s="361">
        <v>3122</v>
      </c>
      <c r="M9" s="371">
        <v>5.8102097407552157E-2</v>
      </c>
      <c r="N9" s="372">
        <v>0.41296995115206414</v>
      </c>
      <c r="O9" s="373">
        <v>10.51653322402367</v>
      </c>
      <c r="P9" s="374">
        <v>1.1053403099165096</v>
      </c>
      <c r="Q9" s="361">
        <v>82</v>
      </c>
      <c r="R9" s="371">
        <v>1.5260640574693391E-3</v>
      </c>
      <c r="S9" s="372">
        <v>1.1566988252101731</v>
      </c>
      <c r="T9" s="373">
        <v>0.49854300309409422</v>
      </c>
      <c r="U9" s="374">
        <v>0</v>
      </c>
      <c r="V9" s="361">
        <v>374</v>
      </c>
      <c r="W9" s="371">
        <v>6.9603409450430835E-3</v>
      </c>
      <c r="X9" s="372">
        <v>0.76137059219929815</v>
      </c>
      <c r="Y9" s="373">
        <v>1.7363032588722744</v>
      </c>
      <c r="Z9" s="374">
        <v>0</v>
      </c>
      <c r="AA9" s="366">
        <v>53733</v>
      </c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  <c r="AN9" s="375"/>
      <c r="AO9" s="375"/>
      <c r="AP9" s="375"/>
      <c r="AQ9" s="375"/>
      <c r="AR9" s="375"/>
      <c r="AS9" s="375"/>
      <c r="AT9" s="375"/>
      <c r="AU9" s="375"/>
      <c r="AV9" s="375"/>
      <c r="AW9" s="375"/>
      <c r="AX9" s="375"/>
      <c r="AY9" s="375"/>
      <c r="AZ9" s="375"/>
      <c r="BA9" s="375"/>
      <c r="BB9" s="375"/>
      <c r="BC9" s="375"/>
      <c r="BD9" s="375"/>
      <c r="BE9" s="375"/>
      <c r="BF9" s="375"/>
      <c r="BG9" s="375"/>
    </row>
    <row r="10" spans="1:59" s="35" customFormat="1" x14ac:dyDescent="0.2"/>
    <row r="11" spans="1:59" s="35" customFormat="1" x14ac:dyDescent="0.2"/>
    <row r="12" spans="1:59" x14ac:dyDescent="0.2">
      <c r="A12" s="114" t="s">
        <v>24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34"/>
    </row>
    <row r="13" spans="1:59" ht="44.45" customHeight="1" x14ac:dyDescent="0.2">
      <c r="A13" s="410" t="s">
        <v>25</v>
      </c>
      <c r="B13" s="411"/>
      <c r="C13" s="411"/>
      <c r="D13" s="411"/>
      <c r="E13" s="411"/>
      <c r="F13" s="411"/>
      <c r="G13" s="411"/>
      <c r="H13" s="411"/>
      <c r="I13" s="122"/>
      <c r="J13" s="122"/>
      <c r="K13" s="122"/>
      <c r="L13" s="35"/>
      <c r="M13" s="35"/>
      <c r="N13" s="35"/>
      <c r="O13" s="35"/>
      <c r="P13" s="35"/>
      <c r="Q13" s="35"/>
      <c r="R13" s="35"/>
      <c r="S13" s="122"/>
      <c r="T13" s="122"/>
      <c r="U13" s="122"/>
      <c r="V13" s="35"/>
      <c r="W13" s="35"/>
      <c r="X13" s="122"/>
      <c r="Y13" s="122"/>
      <c r="Z13" s="122"/>
      <c r="AA13" s="135"/>
    </row>
    <row r="14" spans="1:59" s="35" customFormat="1" ht="14.25" x14ac:dyDescent="0.2">
      <c r="A14" s="410" t="s">
        <v>66</v>
      </c>
      <c r="B14" s="411"/>
      <c r="C14" s="411"/>
      <c r="D14" s="411"/>
      <c r="E14" s="411"/>
      <c r="F14" s="411"/>
      <c r="G14" s="411"/>
      <c r="H14" s="411"/>
      <c r="I14" s="411"/>
      <c r="J14" s="122"/>
      <c r="K14" s="122"/>
      <c r="L14" s="183"/>
      <c r="M14" s="122"/>
      <c r="N14" s="122"/>
      <c r="O14" s="122"/>
      <c r="P14" s="122"/>
      <c r="Q14" s="122"/>
      <c r="R14" s="183"/>
      <c r="S14" s="183"/>
      <c r="T14" s="122"/>
      <c r="U14" s="122"/>
      <c r="V14" s="122"/>
      <c r="W14" s="183"/>
      <c r="X14" s="183"/>
      <c r="Y14" s="122"/>
      <c r="Z14" s="122"/>
      <c r="AA14" s="328"/>
      <c r="AB14" s="183"/>
      <c r="AC14" s="183"/>
      <c r="AD14" s="122"/>
      <c r="AE14" s="122"/>
      <c r="AF14" s="122"/>
      <c r="AG14" s="183"/>
      <c r="AH14" s="183"/>
      <c r="AI14" s="122"/>
      <c r="AJ14" s="122"/>
      <c r="AK14" s="122"/>
      <c r="AL14" s="183"/>
      <c r="AM14" s="183"/>
      <c r="AN14" s="122"/>
      <c r="AO14" s="122"/>
      <c r="AP14" s="122"/>
      <c r="AQ14" s="123"/>
    </row>
    <row r="15" spans="1:59" s="35" customFormat="1" ht="23.45" customHeight="1" x14ac:dyDescent="0.2">
      <c r="A15" s="410" t="s">
        <v>95</v>
      </c>
      <c r="B15" s="411"/>
      <c r="C15" s="411"/>
      <c r="D15" s="411"/>
      <c r="E15" s="411"/>
      <c r="F15" s="411"/>
      <c r="G15" s="411"/>
      <c r="H15" s="411"/>
      <c r="I15" s="353"/>
      <c r="J15" s="122"/>
      <c r="K15" s="122"/>
      <c r="L15" s="183"/>
      <c r="M15" s="122"/>
      <c r="N15" s="122"/>
      <c r="O15" s="122"/>
      <c r="P15" s="122"/>
      <c r="Q15" s="122"/>
      <c r="R15" s="183"/>
      <c r="S15" s="183"/>
      <c r="T15" s="122"/>
      <c r="U15" s="122"/>
      <c r="V15" s="122"/>
      <c r="W15" s="183"/>
      <c r="X15" s="183"/>
      <c r="Y15" s="122"/>
      <c r="Z15" s="122"/>
      <c r="AA15" s="328"/>
      <c r="AB15" s="183"/>
      <c r="AC15" s="183"/>
      <c r="AD15" s="122"/>
      <c r="AE15" s="122"/>
      <c r="AF15" s="122"/>
      <c r="AG15" s="183"/>
      <c r="AH15" s="183"/>
      <c r="AI15" s="122"/>
      <c r="AJ15" s="122"/>
      <c r="AK15" s="122"/>
      <c r="AL15" s="183"/>
      <c r="AM15" s="183"/>
      <c r="AN15" s="122"/>
      <c r="AO15" s="122"/>
      <c r="AP15" s="122"/>
      <c r="AQ15" s="108"/>
    </row>
    <row r="16" spans="1:59" x14ac:dyDescent="0.2">
      <c r="A16" s="116" t="s">
        <v>278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36"/>
    </row>
    <row r="17" spans="3:23" s="35" customFormat="1" x14ac:dyDescent="0.2"/>
    <row r="18" spans="3:23" s="35" customFormat="1" x14ac:dyDescent="0.2"/>
    <row r="19" spans="3:23" s="35" customFormat="1" x14ac:dyDescent="0.2"/>
    <row r="20" spans="3:23" s="35" customFormat="1" x14ac:dyDescent="0.2"/>
    <row r="21" spans="3:23" s="35" customFormat="1" x14ac:dyDescent="0.2"/>
    <row r="22" spans="3:23" s="35" customFormat="1" x14ac:dyDescent="0.2"/>
    <row r="23" spans="3:23" s="35" customFormat="1" x14ac:dyDescent="0.2"/>
    <row r="24" spans="3:23" s="35" customFormat="1" x14ac:dyDescent="0.2"/>
    <row r="25" spans="3:23" s="35" customFormat="1" x14ac:dyDescent="0.2"/>
    <row r="26" spans="3:23" s="35" customFormat="1" x14ac:dyDescent="0.2">
      <c r="C26" s="212"/>
      <c r="M26" s="212"/>
    </row>
    <row r="27" spans="3:23" s="35" customFormat="1" x14ac:dyDescent="0.2"/>
    <row r="28" spans="3:23" s="35" customFormat="1" x14ac:dyDescent="0.2">
      <c r="G28" s="222"/>
      <c r="H28" s="222"/>
      <c r="Q28" s="222"/>
      <c r="R28" s="222"/>
      <c r="V28" s="222"/>
      <c r="W28" s="222"/>
    </row>
    <row r="29" spans="3:23" s="35" customFormat="1" x14ac:dyDescent="0.2"/>
    <row r="30" spans="3:23" s="35" customFormat="1" x14ac:dyDescent="0.2"/>
    <row r="31" spans="3:23" s="35" customFormat="1" x14ac:dyDescent="0.2"/>
    <row r="32" spans="3:23" s="35" customFormat="1" x14ac:dyDescent="0.2"/>
    <row r="33" s="35" customFormat="1" x14ac:dyDescent="0.2"/>
    <row r="34" s="35" customFormat="1" x14ac:dyDescent="0.2"/>
    <row r="35" s="35" customFormat="1" x14ac:dyDescent="0.2"/>
    <row r="36" s="35" customFormat="1" x14ac:dyDescent="0.2"/>
    <row r="37" s="35" customFormat="1" x14ac:dyDescent="0.2"/>
    <row r="38" s="35" customFormat="1" x14ac:dyDescent="0.2"/>
    <row r="39" s="35" customFormat="1" x14ac:dyDescent="0.2"/>
    <row r="40" s="35" customFormat="1" x14ac:dyDescent="0.2"/>
    <row r="41" s="35" customFormat="1" x14ac:dyDescent="0.2"/>
    <row r="42" s="35" customFormat="1" x14ac:dyDescent="0.2"/>
    <row r="43" s="35" customFormat="1" x14ac:dyDescent="0.2"/>
    <row r="44" s="35" customFormat="1" x14ac:dyDescent="0.2"/>
    <row r="45" s="35" customFormat="1" x14ac:dyDescent="0.2"/>
    <row r="46" s="35" customFormat="1" x14ac:dyDescent="0.2"/>
    <row r="47" s="35" customFormat="1" x14ac:dyDescent="0.2"/>
    <row r="48" s="35" customFormat="1" x14ac:dyDescent="0.2"/>
    <row r="49" s="35" customFormat="1" x14ac:dyDescent="0.2"/>
    <row r="50" s="35" customFormat="1" x14ac:dyDescent="0.2"/>
    <row r="51" s="35" customFormat="1" x14ac:dyDescent="0.2"/>
    <row r="52" s="35" customFormat="1" x14ac:dyDescent="0.2"/>
    <row r="53" s="35" customFormat="1" x14ac:dyDescent="0.2"/>
    <row r="54" s="35" customFormat="1" x14ac:dyDescent="0.2"/>
    <row r="55" s="35" customFormat="1" x14ac:dyDescent="0.2"/>
    <row r="56" s="35" customFormat="1" x14ac:dyDescent="0.2"/>
    <row r="57" s="35" customFormat="1" x14ac:dyDescent="0.2"/>
    <row r="58" s="35" customFormat="1" x14ac:dyDescent="0.2"/>
    <row r="59" s="35" customFormat="1" x14ac:dyDescent="0.2"/>
    <row r="60" s="35" customFormat="1" x14ac:dyDescent="0.2"/>
    <row r="61" s="35" customFormat="1" x14ac:dyDescent="0.2"/>
    <row r="62" s="35" customFormat="1" x14ac:dyDescent="0.2"/>
    <row r="63" s="35" customFormat="1" x14ac:dyDescent="0.2"/>
    <row r="64" s="35" customFormat="1" x14ac:dyDescent="0.2"/>
    <row r="65" s="35" customFormat="1" x14ac:dyDescent="0.2"/>
    <row r="66" s="35" customFormat="1" x14ac:dyDescent="0.2"/>
    <row r="67" s="35" customFormat="1" x14ac:dyDescent="0.2"/>
    <row r="68" s="35" customFormat="1" x14ac:dyDescent="0.2"/>
    <row r="69" s="35" customFormat="1" x14ac:dyDescent="0.2"/>
    <row r="70" s="35" customFormat="1" x14ac:dyDescent="0.2"/>
    <row r="71" s="35" customFormat="1" x14ac:dyDescent="0.2"/>
    <row r="72" s="35" customFormat="1" x14ac:dyDescent="0.2"/>
    <row r="73" s="35" customFormat="1" x14ac:dyDescent="0.2"/>
    <row r="74" s="35" customFormat="1" x14ac:dyDescent="0.2"/>
    <row r="75" s="35" customFormat="1" x14ac:dyDescent="0.2"/>
    <row r="76" s="35" customFormat="1" x14ac:dyDescent="0.2"/>
    <row r="77" s="35" customFormat="1" x14ac:dyDescent="0.2"/>
    <row r="78" s="35" customFormat="1" x14ac:dyDescent="0.2"/>
    <row r="79" s="35" customFormat="1" x14ac:dyDescent="0.2"/>
    <row r="80" s="35" customFormat="1" x14ac:dyDescent="0.2"/>
    <row r="81" s="35" customFormat="1" x14ac:dyDescent="0.2"/>
    <row r="82" s="35" customFormat="1" x14ac:dyDescent="0.2"/>
    <row r="83" s="35" customFormat="1" x14ac:dyDescent="0.2"/>
    <row r="84" s="35" customFormat="1" x14ac:dyDescent="0.2"/>
  </sheetData>
  <mergeCells count="27">
    <mergeCell ref="A3:AA4"/>
    <mergeCell ref="A5:AA5"/>
    <mergeCell ref="A7:A8"/>
    <mergeCell ref="B7:C7"/>
    <mergeCell ref="D7:D8"/>
    <mergeCell ref="E7:E8"/>
    <mergeCell ref="F7:F8"/>
    <mergeCell ref="G7:H7"/>
    <mergeCell ref="I7:I8"/>
    <mergeCell ref="J7:J8"/>
    <mergeCell ref="K7:K8"/>
    <mergeCell ref="L7:M7"/>
    <mergeCell ref="N7:N8"/>
    <mergeCell ref="O7:O8"/>
    <mergeCell ref="V7:W7"/>
    <mergeCell ref="X7:X8"/>
    <mergeCell ref="T7:T8"/>
    <mergeCell ref="Y7:Y8"/>
    <mergeCell ref="Z7:Z8"/>
    <mergeCell ref="AA7:AA8"/>
    <mergeCell ref="U7:U8"/>
    <mergeCell ref="A15:H15"/>
    <mergeCell ref="A13:H13"/>
    <mergeCell ref="A14:I14"/>
    <mergeCell ref="Q7:R7"/>
    <mergeCell ref="S7:S8"/>
    <mergeCell ref="P7:P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DC587-8259-47EE-BBA4-5C0E8DA32C1F}">
  <dimension ref="A1:AN263"/>
  <sheetViews>
    <sheetView zoomScale="80" zoomScaleNormal="80" workbookViewId="0">
      <selection activeCell="R5" sqref="R5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6" width="6.42578125" style="1" customWidth="1"/>
    <col min="7" max="7" width="14.140625" style="1" customWidth="1"/>
    <col min="8" max="8" width="12.140625" style="1" customWidth="1"/>
    <col min="9" max="11" width="6.42578125" style="1" customWidth="1"/>
    <col min="12" max="12" width="14.140625" style="1" customWidth="1"/>
    <col min="13" max="13" width="12.140625" style="1" customWidth="1"/>
    <col min="14" max="16" width="6.42578125" style="1" customWidth="1"/>
    <col min="17" max="17" width="11.42578125" style="1"/>
    <col min="18" max="40" width="11.42578125" style="35"/>
    <col min="41" max="16384" width="11.42578125" style="1"/>
  </cols>
  <sheetData>
    <row r="1" spans="1:40" s="138" customFormat="1" ht="60" customHeight="1" x14ac:dyDescent="0.2"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</row>
    <row r="2" spans="1:40" s="138" customFormat="1" ht="30.75" customHeight="1" x14ac:dyDescent="0.2"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</row>
    <row r="3" spans="1:40" s="108" customFormat="1" ht="11.1" customHeight="1" x14ac:dyDescent="0.2">
      <c r="A3" s="420" t="s">
        <v>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</row>
    <row r="4" spans="1:40" s="108" customFormat="1" ht="15.95" customHeigh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</row>
    <row r="5" spans="1:40" s="108" customFormat="1" ht="58.5" customHeight="1" x14ac:dyDescent="0.2">
      <c r="A5" s="422" t="s">
        <v>96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</row>
    <row r="6" spans="1:40" s="35" customFormat="1" x14ac:dyDescent="0.2"/>
    <row r="7" spans="1:40" ht="20.25" customHeight="1" x14ac:dyDescent="0.2">
      <c r="A7" s="418"/>
      <c r="B7" s="432" t="s">
        <v>97</v>
      </c>
      <c r="C7" s="433"/>
      <c r="D7" s="430" t="s">
        <v>4</v>
      </c>
      <c r="E7" s="430" t="s">
        <v>5</v>
      </c>
      <c r="F7" s="430" t="s">
        <v>6</v>
      </c>
      <c r="G7" s="432" t="s">
        <v>88</v>
      </c>
      <c r="H7" s="433"/>
      <c r="I7" s="430" t="s">
        <v>4</v>
      </c>
      <c r="J7" s="430" t="s">
        <v>5</v>
      </c>
      <c r="K7" s="430" t="s">
        <v>6</v>
      </c>
      <c r="L7" s="432" t="s">
        <v>94</v>
      </c>
      <c r="M7" s="433"/>
      <c r="N7" s="430" t="s">
        <v>4</v>
      </c>
      <c r="O7" s="430" t="s">
        <v>5</v>
      </c>
      <c r="P7" s="430" t="s">
        <v>6</v>
      </c>
      <c r="Q7" s="436" t="s">
        <v>9</v>
      </c>
    </row>
    <row r="8" spans="1:40" ht="17.25" customHeight="1" x14ac:dyDescent="0.2">
      <c r="A8" s="419"/>
      <c r="B8" s="4" t="s">
        <v>65</v>
      </c>
      <c r="C8" s="5" t="s">
        <v>11</v>
      </c>
      <c r="D8" s="431"/>
      <c r="E8" s="431"/>
      <c r="F8" s="431"/>
      <c r="G8" s="4" t="s">
        <v>65</v>
      </c>
      <c r="H8" s="5" t="s">
        <v>11</v>
      </c>
      <c r="I8" s="431"/>
      <c r="J8" s="431"/>
      <c r="K8" s="431"/>
      <c r="L8" s="4" t="s">
        <v>65</v>
      </c>
      <c r="M8" s="5" t="s">
        <v>11</v>
      </c>
      <c r="N8" s="431"/>
      <c r="O8" s="431"/>
      <c r="P8" s="431"/>
      <c r="Q8" s="437"/>
    </row>
    <row r="9" spans="1:40" s="359" customFormat="1" ht="24" x14ac:dyDescent="0.2">
      <c r="A9" s="360" t="s">
        <v>12</v>
      </c>
      <c r="B9" s="361">
        <v>17739</v>
      </c>
      <c r="C9" s="371">
        <f>+B9/$Q9</f>
        <v>4.1086847761636527E-2</v>
      </c>
      <c r="D9" s="372">
        <v>0.15272292699804796</v>
      </c>
      <c r="E9" s="373">
        <v>6.0677351309966898</v>
      </c>
      <c r="F9" s="374">
        <v>3.2710444155931002</v>
      </c>
      <c r="G9" s="361">
        <v>335491</v>
      </c>
      <c r="H9" s="371">
        <f>+G9/$Q9</f>
        <v>0.77706001704713901</v>
      </c>
      <c r="I9" s="372">
        <v>3.4965250398833907E-2</v>
      </c>
      <c r="J9" s="373">
        <v>94.366008716338584</v>
      </c>
      <c r="K9" s="374">
        <v>82.25633701606489</v>
      </c>
      <c r="L9" s="361">
        <v>78514</v>
      </c>
      <c r="M9" s="371">
        <f>+L9/$Q9</f>
        <v>0.18185313519122442</v>
      </c>
      <c r="N9" s="372">
        <v>0.12892436663025181</v>
      </c>
      <c r="O9" s="373">
        <v>8.7939838752459387</v>
      </c>
      <c r="P9" s="374">
        <v>5.2448908457617387</v>
      </c>
      <c r="Q9" s="366">
        <f>+B9+G9+L9</f>
        <v>431744</v>
      </c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  <c r="AN9" s="375"/>
    </row>
    <row r="10" spans="1:40" s="35" customFormat="1" x14ac:dyDescent="0.2"/>
    <row r="11" spans="1:40" s="35" customFormat="1" x14ac:dyDescent="0.2"/>
    <row r="12" spans="1:40" x14ac:dyDescent="0.2">
      <c r="A12" s="114" t="s">
        <v>24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34"/>
    </row>
    <row r="13" spans="1:40" ht="44.45" customHeight="1" x14ac:dyDescent="0.2">
      <c r="A13" s="410" t="s">
        <v>25</v>
      </c>
      <c r="B13" s="411"/>
      <c r="C13" s="411"/>
      <c r="D13" s="411"/>
      <c r="E13" s="411"/>
      <c r="F13" s="411"/>
      <c r="G13" s="411"/>
      <c r="H13" s="411"/>
      <c r="I13" s="122"/>
      <c r="J13" s="122"/>
      <c r="K13" s="122"/>
      <c r="L13" s="35"/>
      <c r="M13" s="35"/>
      <c r="N13" s="122"/>
      <c r="O13" s="122"/>
      <c r="P13" s="122"/>
      <c r="Q13" s="135"/>
    </row>
    <row r="14" spans="1:40" s="35" customFormat="1" ht="14.25" x14ac:dyDescent="0.2">
      <c r="A14" s="410" t="s">
        <v>66</v>
      </c>
      <c r="B14" s="411"/>
      <c r="C14" s="411"/>
      <c r="D14" s="411"/>
      <c r="E14" s="411"/>
      <c r="F14" s="411"/>
      <c r="G14" s="411"/>
      <c r="H14" s="411"/>
      <c r="I14" s="411"/>
      <c r="J14" s="122"/>
      <c r="K14" s="122"/>
      <c r="L14" s="122"/>
      <c r="M14" s="183"/>
      <c r="N14" s="183"/>
      <c r="O14" s="122"/>
      <c r="P14" s="122"/>
      <c r="Q14" s="328"/>
      <c r="R14" s="183"/>
      <c r="S14" s="183"/>
      <c r="T14" s="122"/>
      <c r="U14" s="122"/>
      <c r="V14" s="122"/>
      <c r="W14" s="183"/>
      <c r="X14" s="183"/>
      <c r="Y14" s="122"/>
      <c r="Z14" s="122"/>
      <c r="AA14" s="122"/>
      <c r="AB14" s="183"/>
      <c r="AC14" s="183"/>
      <c r="AD14" s="122"/>
      <c r="AE14" s="122"/>
      <c r="AF14" s="122"/>
      <c r="AG14" s="123"/>
    </row>
    <row r="15" spans="1:40" s="35" customFormat="1" ht="14.25" x14ac:dyDescent="0.2">
      <c r="A15" s="410" t="s">
        <v>98</v>
      </c>
      <c r="B15" s="411"/>
      <c r="C15" s="411"/>
      <c r="D15" s="411"/>
      <c r="E15" s="411"/>
      <c r="F15" s="411"/>
      <c r="G15" s="411"/>
      <c r="H15" s="411"/>
      <c r="I15" s="353"/>
      <c r="J15" s="122"/>
      <c r="K15" s="122"/>
      <c r="L15" s="122"/>
      <c r="M15" s="183"/>
      <c r="N15" s="183"/>
      <c r="O15" s="122"/>
      <c r="P15" s="122"/>
      <c r="Q15" s="328"/>
      <c r="R15" s="183"/>
      <c r="S15" s="183"/>
      <c r="T15" s="122"/>
      <c r="U15" s="122"/>
      <c r="V15" s="122"/>
      <c r="W15" s="183"/>
      <c r="X15" s="183"/>
      <c r="Y15" s="122"/>
      <c r="Z15" s="122"/>
      <c r="AA15" s="122"/>
      <c r="AB15" s="183"/>
      <c r="AC15" s="183"/>
      <c r="AD15" s="122"/>
      <c r="AE15" s="122"/>
      <c r="AF15" s="122"/>
      <c r="AG15" s="108"/>
    </row>
    <row r="16" spans="1:40" x14ac:dyDescent="0.2">
      <c r="A16" s="116" t="s">
        <v>278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36"/>
    </row>
    <row r="17" spans="3:13" s="35" customFormat="1" x14ac:dyDescent="0.2"/>
    <row r="18" spans="3:13" s="35" customFormat="1" x14ac:dyDescent="0.2"/>
    <row r="19" spans="3:13" s="35" customFormat="1" x14ac:dyDescent="0.2"/>
    <row r="20" spans="3:13" s="35" customFormat="1" x14ac:dyDescent="0.2"/>
    <row r="21" spans="3:13" s="35" customFormat="1" x14ac:dyDescent="0.2"/>
    <row r="22" spans="3:13" s="35" customFormat="1" x14ac:dyDescent="0.2"/>
    <row r="23" spans="3:13" s="35" customFormat="1" x14ac:dyDescent="0.2"/>
    <row r="24" spans="3:13" s="35" customFormat="1" x14ac:dyDescent="0.2"/>
    <row r="25" spans="3:13" s="35" customFormat="1" x14ac:dyDescent="0.2"/>
    <row r="26" spans="3:13" s="35" customFormat="1" x14ac:dyDescent="0.2">
      <c r="C26" s="212"/>
    </row>
    <row r="27" spans="3:13" s="35" customFormat="1" x14ac:dyDescent="0.2"/>
    <row r="28" spans="3:13" s="35" customFormat="1" x14ac:dyDescent="0.2">
      <c r="G28" s="222"/>
      <c r="H28" s="222"/>
      <c r="L28" s="222"/>
      <c r="M28" s="222"/>
    </row>
    <row r="29" spans="3:13" s="35" customFormat="1" x14ac:dyDescent="0.2"/>
    <row r="30" spans="3:13" s="35" customFormat="1" x14ac:dyDescent="0.2"/>
    <row r="31" spans="3:13" s="35" customFormat="1" x14ac:dyDescent="0.2"/>
    <row r="32" spans="3:13" s="35" customFormat="1" x14ac:dyDescent="0.2"/>
    <row r="33" s="35" customFormat="1" x14ac:dyDescent="0.2"/>
    <row r="34" s="35" customFormat="1" x14ac:dyDescent="0.2"/>
    <row r="35" s="35" customFormat="1" x14ac:dyDescent="0.2"/>
    <row r="36" s="35" customFormat="1" x14ac:dyDescent="0.2"/>
    <row r="37" s="35" customFormat="1" x14ac:dyDescent="0.2"/>
    <row r="38" s="35" customFormat="1" x14ac:dyDescent="0.2"/>
    <row r="39" s="35" customFormat="1" x14ac:dyDescent="0.2"/>
    <row r="40" s="35" customFormat="1" x14ac:dyDescent="0.2"/>
    <row r="41" s="35" customFormat="1" x14ac:dyDescent="0.2"/>
    <row r="42" s="35" customFormat="1" x14ac:dyDescent="0.2"/>
    <row r="43" s="35" customFormat="1" x14ac:dyDescent="0.2"/>
    <row r="44" s="35" customFormat="1" x14ac:dyDescent="0.2"/>
    <row r="45" s="35" customFormat="1" x14ac:dyDescent="0.2"/>
    <row r="46" s="35" customFormat="1" x14ac:dyDescent="0.2"/>
    <row r="47" s="35" customFormat="1" x14ac:dyDescent="0.2"/>
    <row r="48" s="35" customFormat="1" x14ac:dyDescent="0.2"/>
    <row r="49" s="35" customFormat="1" x14ac:dyDescent="0.2"/>
    <row r="50" s="35" customFormat="1" x14ac:dyDescent="0.2"/>
    <row r="51" s="35" customFormat="1" x14ac:dyDescent="0.2"/>
    <row r="52" s="35" customFormat="1" x14ac:dyDescent="0.2"/>
    <row r="53" s="35" customFormat="1" x14ac:dyDescent="0.2"/>
    <row r="54" s="35" customFormat="1" x14ac:dyDescent="0.2"/>
    <row r="55" s="35" customFormat="1" x14ac:dyDescent="0.2"/>
    <row r="56" s="35" customFormat="1" x14ac:dyDescent="0.2"/>
    <row r="57" s="35" customFormat="1" x14ac:dyDescent="0.2"/>
    <row r="58" s="35" customFormat="1" x14ac:dyDescent="0.2"/>
    <row r="59" s="35" customFormat="1" x14ac:dyDescent="0.2"/>
    <row r="60" s="35" customFormat="1" x14ac:dyDescent="0.2"/>
    <row r="61" s="35" customFormat="1" x14ac:dyDescent="0.2"/>
    <row r="62" s="35" customFormat="1" x14ac:dyDescent="0.2"/>
    <row r="63" s="35" customFormat="1" x14ac:dyDescent="0.2"/>
    <row r="64" s="35" customFormat="1" x14ac:dyDescent="0.2"/>
    <row r="65" s="35" customFormat="1" x14ac:dyDescent="0.2"/>
    <row r="66" s="35" customFormat="1" x14ac:dyDescent="0.2"/>
    <row r="67" s="35" customFormat="1" x14ac:dyDescent="0.2"/>
    <row r="68" s="35" customFormat="1" x14ac:dyDescent="0.2"/>
    <row r="69" s="35" customFormat="1" x14ac:dyDescent="0.2"/>
    <row r="70" s="35" customFormat="1" x14ac:dyDescent="0.2"/>
    <row r="71" s="35" customFormat="1" x14ac:dyDescent="0.2"/>
    <row r="72" s="35" customFormat="1" x14ac:dyDescent="0.2"/>
    <row r="73" s="35" customFormat="1" x14ac:dyDescent="0.2"/>
    <row r="74" s="35" customFormat="1" x14ac:dyDescent="0.2"/>
    <row r="75" s="35" customFormat="1" x14ac:dyDescent="0.2"/>
    <row r="76" s="35" customFormat="1" x14ac:dyDescent="0.2"/>
    <row r="77" s="35" customFormat="1" x14ac:dyDescent="0.2"/>
    <row r="78" s="35" customFormat="1" x14ac:dyDescent="0.2"/>
    <row r="79" s="35" customFormat="1" x14ac:dyDescent="0.2"/>
    <row r="80" s="35" customFormat="1" x14ac:dyDescent="0.2"/>
    <row r="81" s="35" customFormat="1" x14ac:dyDescent="0.2"/>
    <row r="82" s="35" customFormat="1" x14ac:dyDescent="0.2"/>
    <row r="83" s="35" customFormat="1" x14ac:dyDescent="0.2"/>
    <row r="84" s="35" customFormat="1" x14ac:dyDescent="0.2"/>
    <row r="85" s="35" customFormat="1" x14ac:dyDescent="0.2"/>
    <row r="86" s="35" customFormat="1" x14ac:dyDescent="0.2"/>
    <row r="87" s="35" customFormat="1" x14ac:dyDescent="0.2"/>
    <row r="88" s="35" customFormat="1" x14ac:dyDescent="0.2"/>
    <row r="89" s="35" customFormat="1" x14ac:dyDescent="0.2"/>
    <row r="90" s="35" customFormat="1" x14ac:dyDescent="0.2"/>
    <row r="91" s="35" customFormat="1" x14ac:dyDescent="0.2"/>
    <row r="92" s="35" customFormat="1" x14ac:dyDescent="0.2"/>
    <row r="93" s="35" customFormat="1" x14ac:dyDescent="0.2"/>
    <row r="94" s="35" customFormat="1" x14ac:dyDescent="0.2"/>
    <row r="95" s="35" customFormat="1" x14ac:dyDescent="0.2"/>
    <row r="96" s="35" customFormat="1" x14ac:dyDescent="0.2"/>
    <row r="97" s="35" customFormat="1" x14ac:dyDescent="0.2"/>
    <row r="98" s="35" customFormat="1" x14ac:dyDescent="0.2"/>
    <row r="99" s="35" customFormat="1" x14ac:dyDescent="0.2"/>
    <row r="100" s="35" customFormat="1" x14ac:dyDescent="0.2"/>
    <row r="101" s="35" customFormat="1" x14ac:dyDescent="0.2"/>
    <row r="102" s="35" customFormat="1" x14ac:dyDescent="0.2"/>
    <row r="103" s="35" customFormat="1" x14ac:dyDescent="0.2"/>
    <row r="104" s="35" customFormat="1" x14ac:dyDescent="0.2"/>
    <row r="105" s="35" customFormat="1" x14ac:dyDescent="0.2"/>
    <row r="106" s="35" customFormat="1" x14ac:dyDescent="0.2"/>
    <row r="107" s="35" customFormat="1" x14ac:dyDescent="0.2"/>
    <row r="108" s="35" customFormat="1" x14ac:dyDescent="0.2"/>
    <row r="109" s="35" customFormat="1" x14ac:dyDescent="0.2"/>
    <row r="110" s="35" customFormat="1" x14ac:dyDescent="0.2"/>
    <row r="111" s="35" customFormat="1" x14ac:dyDescent="0.2"/>
    <row r="112" s="35" customFormat="1" x14ac:dyDescent="0.2"/>
    <row r="113" s="35" customFormat="1" x14ac:dyDescent="0.2"/>
    <row r="114" s="35" customFormat="1" x14ac:dyDescent="0.2"/>
    <row r="115" s="35" customFormat="1" x14ac:dyDescent="0.2"/>
    <row r="116" s="35" customFormat="1" x14ac:dyDescent="0.2"/>
    <row r="117" s="35" customFormat="1" x14ac:dyDescent="0.2"/>
    <row r="118" s="35" customFormat="1" x14ac:dyDescent="0.2"/>
    <row r="119" s="35" customFormat="1" x14ac:dyDescent="0.2"/>
    <row r="120" s="35" customFormat="1" x14ac:dyDescent="0.2"/>
    <row r="121" s="35" customFormat="1" x14ac:dyDescent="0.2"/>
    <row r="122" s="35" customFormat="1" x14ac:dyDescent="0.2"/>
    <row r="123" s="35" customFormat="1" x14ac:dyDescent="0.2"/>
    <row r="124" s="35" customFormat="1" x14ac:dyDescent="0.2"/>
    <row r="125" s="35" customFormat="1" x14ac:dyDescent="0.2"/>
    <row r="126" s="35" customFormat="1" x14ac:dyDescent="0.2"/>
    <row r="127" s="35" customFormat="1" x14ac:dyDescent="0.2"/>
    <row r="128" s="35" customFormat="1" x14ac:dyDescent="0.2"/>
    <row r="129" s="35" customFormat="1" x14ac:dyDescent="0.2"/>
    <row r="130" s="35" customFormat="1" x14ac:dyDescent="0.2"/>
    <row r="131" s="35" customFormat="1" x14ac:dyDescent="0.2"/>
    <row r="132" s="35" customFormat="1" x14ac:dyDescent="0.2"/>
    <row r="133" s="35" customFormat="1" x14ac:dyDescent="0.2"/>
    <row r="134" s="35" customFormat="1" x14ac:dyDescent="0.2"/>
    <row r="135" s="35" customFormat="1" x14ac:dyDescent="0.2"/>
    <row r="136" s="35" customFormat="1" x14ac:dyDescent="0.2"/>
    <row r="137" s="35" customFormat="1" x14ac:dyDescent="0.2"/>
    <row r="138" s="35" customFormat="1" x14ac:dyDescent="0.2"/>
    <row r="139" s="35" customFormat="1" x14ac:dyDescent="0.2"/>
    <row r="140" s="35" customFormat="1" x14ac:dyDescent="0.2"/>
    <row r="141" s="35" customFormat="1" x14ac:dyDescent="0.2"/>
    <row r="142" s="35" customFormat="1" x14ac:dyDescent="0.2"/>
    <row r="143" s="35" customFormat="1" x14ac:dyDescent="0.2"/>
    <row r="144" s="35" customFormat="1" x14ac:dyDescent="0.2"/>
    <row r="145" s="35" customFormat="1" x14ac:dyDescent="0.2"/>
    <row r="146" s="35" customFormat="1" x14ac:dyDescent="0.2"/>
    <row r="147" s="35" customFormat="1" x14ac:dyDescent="0.2"/>
    <row r="148" s="35" customFormat="1" x14ac:dyDescent="0.2"/>
    <row r="149" s="35" customFormat="1" x14ac:dyDescent="0.2"/>
    <row r="150" s="35" customFormat="1" x14ac:dyDescent="0.2"/>
    <row r="151" s="35" customFormat="1" x14ac:dyDescent="0.2"/>
    <row r="152" s="35" customFormat="1" x14ac:dyDescent="0.2"/>
    <row r="153" s="35" customFormat="1" x14ac:dyDescent="0.2"/>
    <row r="154" s="35" customFormat="1" x14ac:dyDescent="0.2"/>
    <row r="155" s="35" customFormat="1" x14ac:dyDescent="0.2"/>
    <row r="156" s="35" customFormat="1" x14ac:dyDescent="0.2"/>
    <row r="157" s="35" customFormat="1" x14ac:dyDescent="0.2"/>
    <row r="158" s="35" customFormat="1" x14ac:dyDescent="0.2"/>
    <row r="159" s="35" customFormat="1" x14ac:dyDescent="0.2"/>
    <row r="160" s="35" customFormat="1" x14ac:dyDescent="0.2"/>
    <row r="161" s="35" customFormat="1" x14ac:dyDescent="0.2"/>
    <row r="162" s="35" customFormat="1" x14ac:dyDescent="0.2"/>
    <row r="163" s="35" customFormat="1" x14ac:dyDescent="0.2"/>
    <row r="164" s="35" customFormat="1" x14ac:dyDescent="0.2"/>
    <row r="165" s="35" customFormat="1" x14ac:dyDescent="0.2"/>
    <row r="166" s="35" customFormat="1" x14ac:dyDescent="0.2"/>
    <row r="167" s="35" customFormat="1" x14ac:dyDescent="0.2"/>
    <row r="168" s="35" customFormat="1" x14ac:dyDescent="0.2"/>
    <row r="169" s="35" customFormat="1" x14ac:dyDescent="0.2"/>
    <row r="170" s="35" customFormat="1" x14ac:dyDescent="0.2"/>
    <row r="171" s="35" customFormat="1" x14ac:dyDescent="0.2"/>
    <row r="172" s="35" customFormat="1" x14ac:dyDescent="0.2"/>
    <row r="173" s="35" customFormat="1" x14ac:dyDescent="0.2"/>
    <row r="174" s="35" customFormat="1" x14ac:dyDescent="0.2"/>
    <row r="175" s="35" customFormat="1" x14ac:dyDescent="0.2"/>
    <row r="176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  <row r="206" s="35" customFormat="1" x14ac:dyDescent="0.2"/>
    <row r="207" s="35" customFormat="1" x14ac:dyDescent="0.2"/>
    <row r="208" s="35" customFormat="1" x14ac:dyDescent="0.2"/>
    <row r="209" s="35" customFormat="1" x14ac:dyDescent="0.2"/>
    <row r="210" s="35" customFormat="1" x14ac:dyDescent="0.2"/>
    <row r="211" s="35" customFormat="1" x14ac:dyDescent="0.2"/>
    <row r="212" s="35" customFormat="1" x14ac:dyDescent="0.2"/>
    <row r="213" s="35" customFormat="1" x14ac:dyDescent="0.2"/>
    <row r="214" s="35" customFormat="1" x14ac:dyDescent="0.2"/>
    <row r="215" s="35" customFormat="1" x14ac:dyDescent="0.2"/>
    <row r="216" s="35" customFormat="1" x14ac:dyDescent="0.2"/>
    <row r="217" s="35" customFormat="1" x14ac:dyDescent="0.2"/>
    <row r="218" s="35" customFormat="1" x14ac:dyDescent="0.2"/>
    <row r="219" s="35" customFormat="1" x14ac:dyDescent="0.2"/>
    <row r="220" s="35" customFormat="1" x14ac:dyDescent="0.2"/>
    <row r="221" s="35" customFormat="1" x14ac:dyDescent="0.2"/>
    <row r="222" s="35" customFormat="1" x14ac:dyDescent="0.2"/>
    <row r="223" s="35" customFormat="1" x14ac:dyDescent="0.2"/>
    <row r="224" s="35" customFormat="1" x14ac:dyDescent="0.2"/>
    <row r="225" s="35" customFormat="1" x14ac:dyDescent="0.2"/>
    <row r="226" s="35" customFormat="1" x14ac:dyDescent="0.2"/>
    <row r="227" s="35" customFormat="1" x14ac:dyDescent="0.2"/>
    <row r="228" s="35" customFormat="1" x14ac:dyDescent="0.2"/>
    <row r="229" s="35" customFormat="1" x14ac:dyDescent="0.2"/>
    <row r="230" s="35" customFormat="1" x14ac:dyDescent="0.2"/>
    <row r="231" s="35" customFormat="1" x14ac:dyDescent="0.2"/>
    <row r="232" s="35" customFormat="1" x14ac:dyDescent="0.2"/>
    <row r="233" s="35" customFormat="1" x14ac:dyDescent="0.2"/>
    <row r="234" s="35" customFormat="1" x14ac:dyDescent="0.2"/>
    <row r="235" s="35" customFormat="1" x14ac:dyDescent="0.2"/>
    <row r="236" s="35" customFormat="1" x14ac:dyDescent="0.2"/>
    <row r="237" s="35" customFormat="1" x14ac:dyDescent="0.2"/>
    <row r="238" s="35" customFormat="1" x14ac:dyDescent="0.2"/>
    <row r="239" s="35" customFormat="1" x14ac:dyDescent="0.2"/>
    <row r="240" s="35" customFormat="1" x14ac:dyDescent="0.2"/>
    <row r="241" s="35" customFormat="1" x14ac:dyDescent="0.2"/>
    <row r="242" s="35" customFormat="1" x14ac:dyDescent="0.2"/>
    <row r="243" s="35" customFormat="1" x14ac:dyDescent="0.2"/>
    <row r="244" s="35" customFormat="1" x14ac:dyDescent="0.2"/>
    <row r="245" s="35" customFormat="1" x14ac:dyDescent="0.2"/>
    <row r="246" s="35" customFormat="1" x14ac:dyDescent="0.2"/>
    <row r="247" s="35" customFormat="1" x14ac:dyDescent="0.2"/>
    <row r="248" s="35" customFormat="1" x14ac:dyDescent="0.2"/>
    <row r="249" s="35" customFormat="1" x14ac:dyDescent="0.2"/>
    <row r="250" s="35" customFormat="1" x14ac:dyDescent="0.2"/>
    <row r="251" s="35" customFormat="1" x14ac:dyDescent="0.2"/>
    <row r="252" s="35" customFormat="1" x14ac:dyDescent="0.2"/>
    <row r="253" s="35" customFormat="1" x14ac:dyDescent="0.2"/>
    <row r="254" s="35" customFormat="1" x14ac:dyDescent="0.2"/>
    <row r="255" s="35" customFormat="1" x14ac:dyDescent="0.2"/>
    <row r="256" s="35" customFormat="1" x14ac:dyDescent="0.2"/>
    <row r="257" s="35" customFormat="1" x14ac:dyDescent="0.2"/>
    <row r="258" s="35" customFormat="1" x14ac:dyDescent="0.2"/>
    <row r="259" s="35" customFormat="1" x14ac:dyDescent="0.2"/>
    <row r="260" s="35" customFormat="1" x14ac:dyDescent="0.2"/>
    <row r="261" s="35" customFormat="1" x14ac:dyDescent="0.2"/>
    <row r="262" s="35" customFormat="1" x14ac:dyDescent="0.2"/>
    <row r="263" s="35" customFormat="1" x14ac:dyDescent="0.2"/>
  </sheetData>
  <mergeCells count="19">
    <mergeCell ref="A15:H15"/>
    <mergeCell ref="A3:Q4"/>
    <mergeCell ref="A5:Q5"/>
    <mergeCell ref="A7:A8"/>
    <mergeCell ref="B7:C7"/>
    <mergeCell ref="D7:D8"/>
    <mergeCell ref="E7:E8"/>
    <mergeCell ref="F7:F8"/>
    <mergeCell ref="G7:H7"/>
    <mergeCell ref="I7:I8"/>
    <mergeCell ref="J7:J8"/>
    <mergeCell ref="L7:M7"/>
    <mergeCell ref="N7:N8"/>
    <mergeCell ref="O7:O8"/>
    <mergeCell ref="P7:P8"/>
    <mergeCell ref="Q7:Q8"/>
    <mergeCell ref="A14:I14"/>
    <mergeCell ref="A13:H13"/>
    <mergeCell ref="K7:K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3C76F-56FD-4BE2-A65F-79FAF15A02DF}">
  <dimension ref="A1:CE192"/>
  <sheetViews>
    <sheetView zoomScale="70" zoomScaleNormal="70" workbookViewId="0">
      <selection activeCell="AT9" sqref="AT9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3" width="7.42578125" style="1" customWidth="1"/>
    <col min="4" max="6" width="6.42578125" style="1" customWidth="1"/>
    <col min="7" max="7" width="14.140625" style="1" customWidth="1"/>
    <col min="8" max="8" width="12.140625" style="1" customWidth="1"/>
    <col min="9" max="11" width="6.42578125" style="1" customWidth="1"/>
    <col min="12" max="12" width="12.85546875" style="18" customWidth="1"/>
    <col min="13" max="13" width="14.42578125" style="18" customWidth="1"/>
    <col min="14" max="16" width="6.42578125" style="1" customWidth="1"/>
    <col min="17" max="17" width="16.28515625" style="18" customWidth="1"/>
    <col min="18" max="18" width="11.42578125" style="18"/>
    <col min="19" max="21" width="6.42578125" style="1" customWidth="1"/>
    <col min="22" max="22" width="17" style="18" customWidth="1"/>
    <col min="23" max="23" width="11.42578125" style="18"/>
    <col min="24" max="26" width="6.42578125" style="1" customWidth="1"/>
    <col min="27" max="27" width="14.85546875" style="18" customWidth="1"/>
    <col min="28" max="28" width="11.42578125" style="18"/>
    <col min="29" max="31" width="6.42578125" style="1" customWidth="1"/>
    <col min="32" max="32" width="14.85546875" style="18" customWidth="1"/>
    <col min="33" max="33" width="11.42578125" style="18"/>
    <col min="34" max="36" width="6.42578125" style="1" customWidth="1"/>
    <col min="37" max="37" width="14.85546875" style="18" customWidth="1"/>
    <col min="38" max="38" width="11.42578125" style="18"/>
    <col min="39" max="41" width="6.42578125" style="1" customWidth="1"/>
    <col min="42" max="42" width="11.42578125" style="1"/>
    <col min="43" max="83" width="11.42578125" style="35"/>
    <col min="84" max="16384" width="11.42578125" style="1"/>
  </cols>
  <sheetData>
    <row r="1" spans="1:83" s="138" customFormat="1" ht="60" customHeight="1" x14ac:dyDescent="0.2">
      <c r="L1" s="267"/>
      <c r="M1" s="267"/>
      <c r="Q1" s="267"/>
      <c r="R1" s="267"/>
      <c r="V1" s="267"/>
      <c r="W1" s="267"/>
      <c r="AA1" s="267"/>
      <c r="AB1" s="267"/>
      <c r="AF1" s="267"/>
      <c r="AG1" s="267"/>
      <c r="AK1" s="267"/>
      <c r="AL1" s="267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</row>
    <row r="2" spans="1:83" s="138" customFormat="1" ht="30.75" customHeight="1" x14ac:dyDescent="0.2">
      <c r="L2" s="267"/>
      <c r="M2" s="267"/>
      <c r="Q2" s="267"/>
      <c r="R2" s="267"/>
      <c r="V2" s="267"/>
      <c r="W2" s="267"/>
      <c r="AA2" s="267"/>
      <c r="AB2" s="267"/>
      <c r="AF2" s="267"/>
      <c r="AG2" s="267"/>
      <c r="AK2" s="267"/>
      <c r="AL2" s="267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</row>
    <row r="3" spans="1:83" s="108" customFormat="1" ht="11.1" customHeight="1" x14ac:dyDescent="0.2">
      <c r="A3" s="420" t="s">
        <v>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</row>
    <row r="4" spans="1:83" s="108" customFormat="1" ht="15.95" customHeigh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</row>
    <row r="5" spans="1:83" s="108" customFormat="1" ht="58.5" customHeight="1" x14ac:dyDescent="0.2">
      <c r="A5" s="422" t="s">
        <v>99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3"/>
      <c r="AO5" s="423"/>
      <c r="AP5" s="423"/>
    </row>
    <row r="6" spans="1:83" s="35" customFormat="1" x14ac:dyDescent="0.2">
      <c r="L6" s="341"/>
      <c r="M6" s="341"/>
      <c r="Q6" s="341"/>
      <c r="R6" s="341"/>
      <c r="V6" s="341"/>
      <c r="W6" s="341"/>
      <c r="AA6" s="341"/>
      <c r="AB6" s="341"/>
      <c r="AF6" s="341"/>
      <c r="AG6" s="341"/>
      <c r="AK6" s="341"/>
      <c r="AL6" s="341"/>
    </row>
    <row r="7" spans="1:83" ht="39.6" customHeight="1" x14ac:dyDescent="0.2">
      <c r="A7" s="418"/>
      <c r="B7" s="432" t="s">
        <v>100</v>
      </c>
      <c r="C7" s="433"/>
      <c r="D7" s="430" t="s">
        <v>4</v>
      </c>
      <c r="E7" s="430" t="s">
        <v>5</v>
      </c>
      <c r="F7" s="430" t="s">
        <v>6</v>
      </c>
      <c r="G7" s="416" t="s">
        <v>101</v>
      </c>
      <c r="H7" s="417"/>
      <c r="I7" s="430" t="s">
        <v>4</v>
      </c>
      <c r="J7" s="430" t="s">
        <v>5</v>
      </c>
      <c r="K7" s="430" t="s">
        <v>6</v>
      </c>
      <c r="L7" s="416" t="s">
        <v>102</v>
      </c>
      <c r="M7" s="417"/>
      <c r="N7" s="430" t="s">
        <v>4</v>
      </c>
      <c r="O7" s="430" t="s">
        <v>5</v>
      </c>
      <c r="P7" s="430" t="s">
        <v>6</v>
      </c>
      <c r="Q7" s="416" t="s">
        <v>103</v>
      </c>
      <c r="R7" s="417"/>
      <c r="S7" s="430" t="s">
        <v>4</v>
      </c>
      <c r="T7" s="430" t="s">
        <v>5</v>
      </c>
      <c r="U7" s="430" t="s">
        <v>6</v>
      </c>
      <c r="V7" s="416" t="s">
        <v>104</v>
      </c>
      <c r="W7" s="417"/>
      <c r="X7" s="430" t="s">
        <v>4</v>
      </c>
      <c r="Y7" s="430" t="s">
        <v>5</v>
      </c>
      <c r="Z7" s="430" t="s">
        <v>6</v>
      </c>
      <c r="AA7" s="416" t="s">
        <v>105</v>
      </c>
      <c r="AB7" s="417"/>
      <c r="AC7" s="430" t="s">
        <v>4</v>
      </c>
      <c r="AD7" s="430" t="s">
        <v>5</v>
      </c>
      <c r="AE7" s="430" t="s">
        <v>6</v>
      </c>
      <c r="AF7" s="416" t="s">
        <v>106</v>
      </c>
      <c r="AG7" s="417"/>
      <c r="AH7" s="430" t="s">
        <v>4</v>
      </c>
      <c r="AI7" s="430" t="s">
        <v>5</v>
      </c>
      <c r="AJ7" s="430" t="s">
        <v>6</v>
      </c>
      <c r="AK7" s="416" t="s">
        <v>107</v>
      </c>
      <c r="AL7" s="417"/>
      <c r="AM7" s="430" t="s">
        <v>4</v>
      </c>
      <c r="AN7" s="430" t="s">
        <v>5</v>
      </c>
      <c r="AO7" s="430" t="s">
        <v>6</v>
      </c>
      <c r="AP7" s="197" t="s">
        <v>9</v>
      </c>
    </row>
    <row r="8" spans="1:83" ht="17.25" customHeight="1" x14ac:dyDescent="0.2">
      <c r="A8" s="419"/>
      <c r="B8" s="4" t="s">
        <v>65</v>
      </c>
      <c r="C8" s="5" t="s">
        <v>11</v>
      </c>
      <c r="D8" s="431"/>
      <c r="E8" s="431"/>
      <c r="F8" s="431"/>
      <c r="G8" s="4" t="s">
        <v>65</v>
      </c>
      <c r="H8" s="5" t="s">
        <v>11</v>
      </c>
      <c r="I8" s="431"/>
      <c r="J8" s="431"/>
      <c r="K8" s="431"/>
      <c r="L8" s="203" t="s">
        <v>65</v>
      </c>
      <c r="M8" s="204" t="s">
        <v>11</v>
      </c>
      <c r="N8" s="431"/>
      <c r="O8" s="431"/>
      <c r="P8" s="431"/>
      <c r="Q8" s="203" t="s">
        <v>65</v>
      </c>
      <c r="R8" s="204" t="s">
        <v>11</v>
      </c>
      <c r="S8" s="431"/>
      <c r="T8" s="431"/>
      <c r="U8" s="431"/>
      <c r="V8" s="203" t="s">
        <v>65</v>
      </c>
      <c r="W8" s="204" t="s">
        <v>11</v>
      </c>
      <c r="X8" s="431"/>
      <c r="Y8" s="431"/>
      <c r="Z8" s="431"/>
      <c r="AA8" s="203" t="s">
        <v>65</v>
      </c>
      <c r="AB8" s="204" t="s">
        <v>11</v>
      </c>
      <c r="AC8" s="431"/>
      <c r="AD8" s="431"/>
      <c r="AE8" s="431"/>
      <c r="AF8" s="203" t="s">
        <v>65</v>
      </c>
      <c r="AG8" s="204" t="s">
        <v>11</v>
      </c>
      <c r="AH8" s="431"/>
      <c r="AI8" s="431"/>
      <c r="AJ8" s="431"/>
      <c r="AK8" s="203" t="s">
        <v>65</v>
      </c>
      <c r="AL8" s="204" t="s">
        <v>11</v>
      </c>
      <c r="AM8" s="431"/>
      <c r="AN8" s="431"/>
      <c r="AO8" s="431"/>
      <c r="AP8" s="210"/>
    </row>
    <row r="9" spans="1:83" s="359" customFormat="1" ht="24" x14ac:dyDescent="0.2">
      <c r="A9" s="360" t="s">
        <v>12</v>
      </c>
      <c r="B9" s="361">
        <v>1581</v>
      </c>
      <c r="C9" s="362">
        <v>8.9125655335700993E-2</v>
      </c>
      <c r="D9" s="363">
        <v>0.59938747498946054</v>
      </c>
      <c r="E9" s="364">
        <v>19.385005084882227</v>
      </c>
      <c r="F9" s="365">
        <v>0</v>
      </c>
      <c r="G9" s="361">
        <v>2446</v>
      </c>
      <c r="H9" s="362">
        <v>0.1378882687862901</v>
      </c>
      <c r="I9" s="363">
        <v>0.42007707601869798</v>
      </c>
      <c r="J9" s="364">
        <v>25.150316811191768</v>
      </c>
      <c r="K9" s="365">
        <v>2.4310347153840715</v>
      </c>
      <c r="L9" s="369">
        <v>67</v>
      </c>
      <c r="M9" s="362">
        <v>3.776988556288404E-3</v>
      </c>
      <c r="N9" s="363">
        <v>0.64598660824178311</v>
      </c>
      <c r="O9" s="364">
        <v>0.86243470009152878</v>
      </c>
      <c r="P9" s="365">
        <v>0</v>
      </c>
      <c r="Q9" s="369">
        <v>2469</v>
      </c>
      <c r="R9" s="362">
        <v>0.13918484694740402</v>
      </c>
      <c r="S9" s="363">
        <v>0.39950023943022328</v>
      </c>
      <c r="T9" s="364">
        <v>24.826675086587592</v>
      </c>
      <c r="U9" s="365">
        <v>3.015747299149238</v>
      </c>
      <c r="V9" s="369">
        <v>3544</v>
      </c>
      <c r="W9" s="362">
        <v>0.19978578273859857</v>
      </c>
      <c r="X9" s="363">
        <v>0.372035529254793</v>
      </c>
      <c r="Y9" s="364">
        <v>34.558179973684766</v>
      </c>
      <c r="Z9" s="365">
        <v>5.4046661953052961</v>
      </c>
      <c r="AA9" s="369">
        <v>1374</v>
      </c>
      <c r="AB9" s="362">
        <v>7.7456451885675626E-2</v>
      </c>
      <c r="AC9" s="363">
        <v>0.42516983895018995</v>
      </c>
      <c r="AD9" s="364">
        <v>14.201731232475495</v>
      </c>
      <c r="AE9" s="365">
        <v>1.2879243415858901</v>
      </c>
      <c r="AF9" s="369">
        <v>850</v>
      </c>
      <c r="AG9" s="362">
        <v>4.7917018997688708E-2</v>
      </c>
      <c r="AH9" s="363">
        <v>0.49632675792504088</v>
      </c>
      <c r="AI9" s="364">
        <v>9.4596744130062458</v>
      </c>
      <c r="AJ9" s="365">
        <v>0.11902603897540331</v>
      </c>
      <c r="AK9" s="369">
        <v>5407</v>
      </c>
      <c r="AL9" s="362">
        <v>0.3048086137888269</v>
      </c>
      <c r="AM9" s="363">
        <v>0.2504006408728926</v>
      </c>
      <c r="AN9" s="364">
        <v>45.447615684986445</v>
      </c>
      <c r="AO9" s="365">
        <v>15.51479487804685</v>
      </c>
      <c r="AP9" s="366">
        <v>17739</v>
      </c>
      <c r="AQ9" s="375"/>
      <c r="AR9" s="375"/>
      <c r="AS9" s="375"/>
      <c r="AT9" s="375"/>
      <c r="AU9" s="375"/>
      <c r="AV9" s="375"/>
      <c r="AW9" s="375"/>
      <c r="AX9" s="375"/>
      <c r="AY9" s="375"/>
      <c r="AZ9" s="375"/>
      <c r="BA9" s="375"/>
      <c r="BB9" s="375"/>
      <c r="BC9" s="375"/>
      <c r="BD9" s="375"/>
      <c r="BE9" s="375"/>
      <c r="BF9" s="375"/>
      <c r="BG9" s="375"/>
      <c r="BH9" s="375"/>
      <c r="BI9" s="375"/>
      <c r="BJ9" s="375"/>
      <c r="BK9" s="375"/>
      <c r="BL9" s="375"/>
      <c r="BM9" s="375"/>
      <c r="BN9" s="375"/>
      <c r="BO9" s="375"/>
      <c r="BP9" s="375"/>
      <c r="BQ9" s="375"/>
      <c r="BR9" s="375"/>
      <c r="BS9" s="375"/>
      <c r="BT9" s="375"/>
      <c r="BU9" s="375"/>
      <c r="BV9" s="375"/>
      <c r="BW9" s="375"/>
      <c r="BX9" s="375"/>
      <c r="BY9" s="375"/>
      <c r="BZ9" s="375"/>
      <c r="CA9" s="375"/>
      <c r="CB9" s="375"/>
      <c r="CC9" s="375"/>
      <c r="CD9" s="375"/>
      <c r="CE9" s="375"/>
    </row>
    <row r="10" spans="1:83" s="35" customFormat="1" x14ac:dyDescent="0.2">
      <c r="G10" s="348"/>
      <c r="H10" s="348"/>
      <c r="L10" s="341"/>
      <c r="M10" s="341"/>
      <c r="Q10" s="341"/>
      <c r="R10" s="341"/>
      <c r="V10" s="341"/>
      <c r="W10" s="341"/>
      <c r="AA10" s="341"/>
      <c r="AB10" s="341"/>
      <c r="AF10" s="341"/>
      <c r="AG10" s="341"/>
      <c r="AK10" s="341"/>
      <c r="AL10" s="341"/>
    </row>
    <row r="11" spans="1:83" s="35" customFormat="1" x14ac:dyDescent="0.2">
      <c r="L11" s="341"/>
      <c r="M11" s="341"/>
      <c r="Q11" s="341"/>
      <c r="R11" s="341"/>
      <c r="V11" s="341"/>
      <c r="W11" s="341"/>
      <c r="AA11" s="341"/>
      <c r="AB11" s="341"/>
      <c r="AF11" s="341"/>
      <c r="AG11" s="341"/>
      <c r="AK11" s="341"/>
      <c r="AL11" s="341"/>
    </row>
    <row r="12" spans="1:83" s="35" customFormat="1" ht="14.25" x14ac:dyDescent="0.2">
      <c r="A12" s="114" t="s">
        <v>24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272"/>
      <c r="M12" s="272"/>
      <c r="N12" s="115"/>
      <c r="O12" s="115"/>
      <c r="P12" s="115"/>
      <c r="Q12" s="275"/>
      <c r="R12" s="350"/>
      <c r="S12" s="115"/>
      <c r="T12" s="115"/>
      <c r="U12" s="115"/>
      <c r="V12" s="350"/>
      <c r="W12" s="350"/>
      <c r="X12" s="115"/>
      <c r="Y12" s="115"/>
      <c r="Z12" s="115"/>
      <c r="AA12" s="350"/>
      <c r="AB12" s="350"/>
      <c r="AC12" s="115"/>
      <c r="AD12" s="115"/>
      <c r="AE12" s="115"/>
      <c r="AF12" s="350"/>
      <c r="AG12" s="350"/>
      <c r="AH12" s="115"/>
      <c r="AI12" s="115"/>
      <c r="AJ12" s="115"/>
      <c r="AK12" s="350"/>
      <c r="AL12" s="350"/>
      <c r="AM12" s="115"/>
      <c r="AN12" s="115"/>
      <c r="AO12" s="115"/>
      <c r="AP12" s="219"/>
    </row>
    <row r="13" spans="1:83" s="35" customFormat="1" ht="36" customHeight="1" x14ac:dyDescent="0.2">
      <c r="A13" s="410" t="s">
        <v>25</v>
      </c>
      <c r="B13" s="411"/>
      <c r="C13" s="411"/>
      <c r="D13" s="411"/>
      <c r="E13" s="411"/>
      <c r="F13" s="411"/>
      <c r="G13" s="411"/>
      <c r="H13" s="411"/>
      <c r="I13" s="122"/>
      <c r="J13" s="122"/>
      <c r="K13" s="122"/>
      <c r="L13" s="183"/>
      <c r="M13" s="183"/>
      <c r="N13" s="122"/>
      <c r="O13" s="122"/>
      <c r="P13" s="122"/>
      <c r="Q13" s="277"/>
      <c r="R13" s="341"/>
      <c r="S13" s="122"/>
      <c r="T13" s="122"/>
      <c r="U13" s="122"/>
      <c r="V13" s="341"/>
      <c r="W13" s="341"/>
      <c r="X13" s="122"/>
      <c r="Y13" s="122"/>
      <c r="Z13" s="122"/>
      <c r="AA13" s="341"/>
      <c r="AB13" s="341"/>
      <c r="AC13" s="122"/>
      <c r="AD13" s="122"/>
      <c r="AE13" s="122"/>
      <c r="AF13" s="341"/>
      <c r="AG13" s="341"/>
      <c r="AH13" s="122"/>
      <c r="AI13" s="122"/>
      <c r="AJ13" s="122"/>
      <c r="AK13" s="341"/>
      <c r="AL13" s="341"/>
      <c r="AM13" s="122"/>
      <c r="AN13" s="122"/>
      <c r="AO13" s="122"/>
      <c r="AP13" s="220"/>
    </row>
    <row r="14" spans="1:83" s="35" customFormat="1" x14ac:dyDescent="0.2">
      <c r="A14" s="410" t="s">
        <v>66</v>
      </c>
      <c r="B14" s="411"/>
      <c r="C14" s="411"/>
      <c r="D14" s="411"/>
      <c r="E14" s="411"/>
      <c r="F14" s="411"/>
      <c r="G14" s="411"/>
      <c r="H14" s="411"/>
      <c r="I14" s="411"/>
      <c r="J14" s="122"/>
      <c r="K14" s="122"/>
      <c r="L14" s="183"/>
      <c r="M14" s="183"/>
      <c r="N14" s="122"/>
      <c r="O14" s="122"/>
      <c r="P14" s="122"/>
      <c r="Q14" s="122"/>
      <c r="R14" s="122"/>
      <c r="S14" s="183"/>
      <c r="T14" s="183"/>
      <c r="U14" s="122"/>
      <c r="V14" s="122"/>
      <c r="W14" s="122"/>
      <c r="X14" s="183"/>
      <c r="Y14" s="183"/>
      <c r="Z14" s="122"/>
      <c r="AA14" s="122"/>
      <c r="AB14" s="122"/>
      <c r="AC14" s="183"/>
      <c r="AD14" s="183"/>
      <c r="AE14" s="122"/>
      <c r="AF14" s="122"/>
      <c r="AG14" s="122"/>
      <c r="AH14" s="183"/>
      <c r="AI14" s="183"/>
      <c r="AJ14" s="122"/>
      <c r="AK14" s="122"/>
      <c r="AL14" s="122"/>
      <c r="AM14" s="183"/>
      <c r="AN14" s="183"/>
      <c r="AO14" s="122"/>
      <c r="AP14" s="135"/>
      <c r="AQ14" s="122"/>
    </row>
    <row r="15" spans="1:83" s="35" customFormat="1" x14ac:dyDescent="0.2">
      <c r="A15" s="410" t="s">
        <v>108</v>
      </c>
      <c r="B15" s="411"/>
      <c r="C15" s="411"/>
      <c r="D15" s="411"/>
      <c r="E15" s="411"/>
      <c r="F15" s="411"/>
      <c r="G15" s="411"/>
      <c r="H15" s="411"/>
      <c r="I15" s="353"/>
      <c r="J15" s="122"/>
      <c r="K15" s="122"/>
      <c r="L15" s="183"/>
      <c r="M15" s="183"/>
      <c r="N15" s="122"/>
      <c r="O15" s="122"/>
      <c r="P15" s="122"/>
      <c r="Q15" s="122"/>
      <c r="R15" s="122"/>
      <c r="S15" s="183"/>
      <c r="T15" s="183"/>
      <c r="U15" s="122"/>
      <c r="V15" s="122"/>
      <c r="W15" s="122"/>
      <c r="X15" s="183"/>
      <c r="Y15" s="183"/>
      <c r="Z15" s="122"/>
      <c r="AA15" s="122"/>
      <c r="AB15" s="122"/>
      <c r="AC15" s="183"/>
      <c r="AD15" s="183"/>
      <c r="AE15" s="122"/>
      <c r="AF15" s="122"/>
      <c r="AG15" s="122"/>
      <c r="AH15" s="183"/>
      <c r="AI15" s="183"/>
      <c r="AJ15" s="122"/>
      <c r="AK15" s="122"/>
      <c r="AL15" s="122"/>
      <c r="AM15" s="183"/>
      <c r="AN15" s="183"/>
      <c r="AO15" s="122"/>
      <c r="AP15" s="135"/>
      <c r="AQ15" s="122"/>
    </row>
    <row r="16" spans="1:83" s="35" customFormat="1" ht="14.25" x14ac:dyDescent="0.2">
      <c r="A16" s="116" t="s">
        <v>278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273"/>
      <c r="M16" s="273"/>
      <c r="N16" s="117"/>
      <c r="O16" s="117"/>
      <c r="P16" s="117"/>
      <c r="Q16" s="278"/>
      <c r="R16" s="351"/>
      <c r="S16" s="117"/>
      <c r="T16" s="117"/>
      <c r="U16" s="117"/>
      <c r="V16" s="351"/>
      <c r="W16" s="351"/>
      <c r="X16" s="117"/>
      <c r="Y16" s="117"/>
      <c r="Z16" s="117"/>
      <c r="AA16" s="351"/>
      <c r="AB16" s="351"/>
      <c r="AC16" s="117"/>
      <c r="AD16" s="117"/>
      <c r="AE16" s="117"/>
      <c r="AF16" s="351"/>
      <c r="AG16" s="351"/>
      <c r="AH16" s="117"/>
      <c r="AI16" s="117"/>
      <c r="AJ16" s="117"/>
      <c r="AK16" s="351"/>
      <c r="AL16" s="351"/>
      <c r="AM16" s="117"/>
      <c r="AN16" s="117"/>
      <c r="AO16" s="117"/>
      <c r="AP16" s="221"/>
    </row>
    <row r="17" spans="3:38" s="35" customFormat="1" x14ac:dyDescent="0.2">
      <c r="L17" s="341"/>
      <c r="M17" s="341"/>
      <c r="Q17" s="341"/>
      <c r="R17" s="341"/>
      <c r="V17" s="341"/>
      <c r="W17" s="341"/>
      <c r="AA17" s="341"/>
      <c r="AB17" s="341"/>
      <c r="AF17" s="341"/>
      <c r="AG17" s="341"/>
      <c r="AK17" s="341"/>
      <c r="AL17" s="341"/>
    </row>
    <row r="18" spans="3:38" s="35" customFormat="1" x14ac:dyDescent="0.2">
      <c r="L18" s="341"/>
      <c r="M18" s="341"/>
      <c r="Q18" s="341"/>
      <c r="R18" s="341"/>
      <c r="V18" s="341"/>
      <c r="W18" s="341"/>
      <c r="AA18" s="341"/>
      <c r="AB18" s="341"/>
      <c r="AF18" s="341"/>
      <c r="AG18" s="341"/>
      <c r="AK18" s="341"/>
      <c r="AL18" s="341"/>
    </row>
    <row r="19" spans="3:38" s="35" customFormat="1" x14ac:dyDescent="0.2">
      <c r="L19" s="341"/>
      <c r="M19" s="341"/>
      <c r="Q19" s="341"/>
      <c r="R19" s="341"/>
      <c r="V19" s="341"/>
      <c r="W19" s="341"/>
      <c r="AA19" s="341"/>
      <c r="AB19" s="341"/>
      <c r="AF19" s="341"/>
      <c r="AG19" s="341"/>
      <c r="AK19" s="341"/>
      <c r="AL19" s="341"/>
    </row>
    <row r="20" spans="3:38" s="35" customFormat="1" x14ac:dyDescent="0.2">
      <c r="L20" s="341"/>
      <c r="M20" s="341"/>
      <c r="Q20" s="341"/>
      <c r="R20" s="341"/>
      <c r="V20" s="341"/>
      <c r="W20" s="341"/>
      <c r="AA20" s="341"/>
      <c r="AB20" s="341"/>
      <c r="AF20" s="341"/>
      <c r="AG20" s="341"/>
      <c r="AK20" s="341"/>
      <c r="AL20" s="341"/>
    </row>
    <row r="21" spans="3:38" s="35" customFormat="1" x14ac:dyDescent="0.2">
      <c r="L21" s="341"/>
      <c r="M21" s="341"/>
      <c r="Q21" s="341"/>
      <c r="R21" s="341"/>
      <c r="V21" s="341"/>
      <c r="W21" s="341"/>
      <c r="AA21" s="341"/>
      <c r="AB21" s="341"/>
      <c r="AF21" s="341"/>
      <c r="AG21" s="341"/>
      <c r="AK21" s="341"/>
      <c r="AL21" s="341"/>
    </row>
    <row r="22" spans="3:38" s="35" customFormat="1" x14ac:dyDescent="0.2">
      <c r="L22" s="341"/>
      <c r="M22" s="341"/>
      <c r="Q22" s="341"/>
      <c r="R22" s="341"/>
      <c r="V22" s="341"/>
      <c r="W22" s="341"/>
      <c r="AA22" s="341"/>
      <c r="AB22" s="341"/>
      <c r="AF22" s="341"/>
      <c r="AG22" s="341"/>
      <c r="AK22" s="341"/>
      <c r="AL22" s="341"/>
    </row>
    <row r="23" spans="3:38" s="35" customFormat="1" x14ac:dyDescent="0.2">
      <c r="L23" s="341"/>
      <c r="M23" s="341"/>
      <c r="Q23" s="341"/>
      <c r="R23" s="341"/>
      <c r="V23" s="341"/>
      <c r="W23" s="341"/>
      <c r="AA23" s="341"/>
      <c r="AB23" s="341"/>
      <c r="AF23" s="341"/>
      <c r="AG23" s="341"/>
      <c r="AK23" s="341"/>
      <c r="AL23" s="341"/>
    </row>
    <row r="24" spans="3:38" s="35" customFormat="1" x14ac:dyDescent="0.2">
      <c r="L24" s="341"/>
      <c r="M24" s="341"/>
      <c r="Q24" s="341"/>
      <c r="R24" s="341"/>
      <c r="V24" s="341"/>
      <c r="W24" s="341"/>
      <c r="AA24" s="341"/>
      <c r="AB24" s="341"/>
      <c r="AF24" s="341"/>
      <c r="AG24" s="341"/>
      <c r="AK24" s="341"/>
      <c r="AL24" s="341"/>
    </row>
    <row r="25" spans="3:38" s="35" customFormat="1" x14ac:dyDescent="0.2">
      <c r="C25" s="222"/>
      <c r="H25" s="212"/>
      <c r="L25" s="341"/>
      <c r="M25" s="341"/>
      <c r="Q25" s="341"/>
      <c r="R25" s="341"/>
      <c r="V25" s="341"/>
      <c r="W25" s="341"/>
      <c r="AA25" s="341"/>
      <c r="AB25" s="341"/>
      <c r="AF25" s="341"/>
      <c r="AG25" s="341"/>
      <c r="AK25" s="341"/>
      <c r="AL25" s="341"/>
    </row>
    <row r="26" spans="3:38" s="35" customFormat="1" x14ac:dyDescent="0.2">
      <c r="L26" s="341"/>
      <c r="M26" s="341"/>
      <c r="Q26" s="341"/>
      <c r="R26" s="341"/>
      <c r="V26" s="341"/>
      <c r="W26" s="341"/>
      <c r="AA26" s="341"/>
      <c r="AB26" s="341"/>
      <c r="AF26" s="341"/>
      <c r="AG26" s="341"/>
      <c r="AK26" s="341"/>
      <c r="AL26" s="341"/>
    </row>
    <row r="27" spans="3:38" s="35" customFormat="1" x14ac:dyDescent="0.2">
      <c r="L27" s="349"/>
      <c r="M27" s="341"/>
      <c r="Q27" s="341"/>
      <c r="R27" s="341"/>
      <c r="V27" s="341"/>
      <c r="W27" s="341"/>
      <c r="AA27" s="341"/>
      <c r="AB27" s="341"/>
      <c r="AF27" s="341"/>
      <c r="AG27" s="341"/>
      <c r="AK27" s="341"/>
      <c r="AL27" s="341"/>
    </row>
    <row r="28" spans="3:38" s="35" customFormat="1" x14ac:dyDescent="0.2">
      <c r="L28" s="341"/>
      <c r="M28" s="341"/>
      <c r="Q28" s="341"/>
      <c r="R28" s="341"/>
      <c r="V28" s="341"/>
      <c r="W28" s="341"/>
      <c r="AA28" s="341"/>
      <c r="AB28" s="341"/>
      <c r="AF28" s="341"/>
      <c r="AG28" s="341"/>
      <c r="AK28" s="341"/>
      <c r="AL28" s="341"/>
    </row>
    <row r="29" spans="3:38" s="35" customFormat="1" x14ac:dyDescent="0.2">
      <c r="L29" s="341"/>
      <c r="M29" s="341"/>
      <c r="Q29" s="341"/>
      <c r="R29" s="341"/>
      <c r="V29" s="341"/>
      <c r="W29" s="341"/>
      <c r="AA29" s="341"/>
      <c r="AB29" s="341"/>
      <c r="AF29" s="341"/>
      <c r="AG29" s="341"/>
      <c r="AK29" s="341"/>
      <c r="AL29" s="341"/>
    </row>
    <row r="30" spans="3:38" s="35" customFormat="1" x14ac:dyDescent="0.2">
      <c r="L30" s="341"/>
      <c r="M30" s="341"/>
      <c r="Q30" s="341"/>
      <c r="R30" s="341"/>
      <c r="V30" s="341"/>
      <c r="W30" s="341"/>
      <c r="AA30" s="341"/>
      <c r="AB30" s="341"/>
      <c r="AF30" s="341"/>
      <c r="AG30" s="341"/>
      <c r="AK30" s="341"/>
      <c r="AL30" s="341"/>
    </row>
    <row r="31" spans="3:38" s="35" customFormat="1" x14ac:dyDescent="0.2">
      <c r="L31" s="341"/>
      <c r="M31" s="341"/>
      <c r="Q31" s="341"/>
      <c r="R31" s="341"/>
      <c r="V31" s="341"/>
      <c r="W31" s="341"/>
      <c r="AA31" s="341"/>
      <c r="AB31" s="341"/>
      <c r="AF31" s="341"/>
      <c r="AG31" s="341"/>
      <c r="AK31" s="341"/>
      <c r="AL31" s="341"/>
    </row>
    <row r="32" spans="3:38" s="35" customFormat="1" x14ac:dyDescent="0.2">
      <c r="L32" s="341"/>
      <c r="M32" s="341"/>
      <c r="Q32" s="341"/>
      <c r="R32" s="341"/>
      <c r="V32" s="341"/>
      <c r="W32" s="341"/>
      <c r="AA32" s="341"/>
      <c r="AB32" s="341"/>
      <c r="AF32" s="341"/>
      <c r="AG32" s="341"/>
      <c r="AK32" s="341"/>
      <c r="AL32" s="341"/>
    </row>
    <row r="33" spans="12:38" s="35" customFormat="1" x14ac:dyDescent="0.2">
      <c r="L33" s="341"/>
      <c r="M33" s="341"/>
      <c r="Q33" s="341"/>
      <c r="R33" s="341"/>
      <c r="V33" s="341"/>
      <c r="W33" s="341"/>
      <c r="AA33" s="341"/>
      <c r="AB33" s="341"/>
      <c r="AF33" s="341"/>
      <c r="AG33" s="341"/>
      <c r="AK33" s="341"/>
      <c r="AL33" s="341"/>
    </row>
    <row r="34" spans="12:38" s="35" customFormat="1" x14ac:dyDescent="0.2">
      <c r="L34" s="341"/>
      <c r="M34" s="341"/>
      <c r="Q34" s="341"/>
      <c r="R34" s="341"/>
      <c r="V34" s="341"/>
      <c r="W34" s="341"/>
      <c r="AA34" s="341"/>
      <c r="AB34" s="341"/>
      <c r="AF34" s="341"/>
      <c r="AG34" s="341"/>
      <c r="AK34" s="341"/>
      <c r="AL34" s="341"/>
    </row>
    <row r="35" spans="12:38" s="35" customFormat="1" x14ac:dyDescent="0.2">
      <c r="L35" s="341"/>
      <c r="M35" s="341"/>
      <c r="Q35" s="341"/>
      <c r="R35" s="341"/>
      <c r="V35" s="341"/>
      <c r="W35" s="341"/>
      <c r="AA35" s="341"/>
      <c r="AB35" s="341"/>
      <c r="AF35" s="341"/>
      <c r="AG35" s="341"/>
      <c r="AK35" s="341"/>
      <c r="AL35" s="341"/>
    </row>
    <row r="36" spans="12:38" s="35" customFormat="1" x14ac:dyDescent="0.2">
      <c r="L36" s="341"/>
      <c r="M36" s="341"/>
      <c r="Q36" s="341"/>
      <c r="R36" s="341"/>
      <c r="V36" s="341"/>
      <c r="W36" s="341"/>
      <c r="AA36" s="341"/>
      <c r="AB36" s="341"/>
      <c r="AF36" s="341"/>
      <c r="AG36" s="341"/>
      <c r="AK36" s="341"/>
      <c r="AL36" s="341"/>
    </row>
    <row r="37" spans="12:38" s="35" customFormat="1" x14ac:dyDescent="0.2">
      <c r="L37" s="341"/>
      <c r="M37" s="341"/>
      <c r="Q37" s="341"/>
      <c r="R37" s="341"/>
      <c r="V37" s="341"/>
      <c r="W37" s="341"/>
      <c r="AA37" s="341"/>
      <c r="AB37" s="341"/>
      <c r="AF37" s="341"/>
      <c r="AG37" s="341"/>
      <c r="AK37" s="341"/>
      <c r="AL37" s="341"/>
    </row>
    <row r="38" spans="12:38" s="35" customFormat="1" x14ac:dyDescent="0.2">
      <c r="L38" s="341"/>
      <c r="M38" s="341"/>
      <c r="Q38" s="341"/>
      <c r="R38" s="341"/>
      <c r="V38" s="341"/>
      <c r="W38" s="341"/>
      <c r="AA38" s="341"/>
      <c r="AB38" s="341"/>
      <c r="AF38" s="341"/>
      <c r="AG38" s="341"/>
      <c r="AK38" s="341"/>
      <c r="AL38" s="341"/>
    </row>
    <row r="39" spans="12:38" s="35" customFormat="1" x14ac:dyDescent="0.2">
      <c r="L39" s="341"/>
      <c r="M39" s="341"/>
      <c r="Q39" s="341"/>
      <c r="R39" s="341"/>
      <c r="V39" s="341"/>
      <c r="W39" s="341"/>
      <c r="AA39" s="341"/>
      <c r="AB39" s="341"/>
      <c r="AF39" s="341"/>
      <c r="AG39" s="341"/>
      <c r="AK39" s="341"/>
      <c r="AL39" s="341"/>
    </row>
    <row r="40" spans="12:38" s="35" customFormat="1" x14ac:dyDescent="0.2">
      <c r="L40" s="341"/>
      <c r="M40" s="341"/>
      <c r="Q40" s="341"/>
      <c r="R40" s="341"/>
      <c r="V40" s="341"/>
      <c r="W40" s="341"/>
      <c r="AA40" s="341"/>
      <c r="AB40" s="341"/>
      <c r="AF40" s="341"/>
      <c r="AG40" s="341"/>
      <c r="AK40" s="341"/>
      <c r="AL40" s="341"/>
    </row>
    <row r="41" spans="12:38" s="35" customFormat="1" x14ac:dyDescent="0.2">
      <c r="L41" s="341"/>
      <c r="M41" s="341"/>
      <c r="Q41" s="341"/>
      <c r="R41" s="341"/>
      <c r="V41" s="341"/>
      <c r="W41" s="341"/>
      <c r="AA41" s="341"/>
      <c r="AB41" s="341"/>
      <c r="AF41" s="341"/>
      <c r="AG41" s="341"/>
      <c r="AK41" s="341"/>
      <c r="AL41" s="341"/>
    </row>
    <row r="42" spans="12:38" s="35" customFormat="1" x14ac:dyDescent="0.2">
      <c r="L42" s="341"/>
      <c r="M42" s="341"/>
      <c r="Q42" s="341"/>
      <c r="R42" s="341"/>
      <c r="V42" s="341"/>
      <c r="W42" s="341"/>
      <c r="AA42" s="341"/>
      <c r="AB42" s="341"/>
      <c r="AF42" s="341"/>
      <c r="AG42" s="341"/>
      <c r="AK42" s="341"/>
      <c r="AL42" s="341"/>
    </row>
    <row r="43" spans="12:38" s="35" customFormat="1" x14ac:dyDescent="0.2">
      <c r="L43" s="341"/>
      <c r="M43" s="341"/>
      <c r="Q43" s="341"/>
      <c r="R43" s="341"/>
      <c r="V43" s="341"/>
      <c r="W43" s="341"/>
      <c r="AA43" s="341"/>
      <c r="AB43" s="341"/>
      <c r="AF43" s="341"/>
      <c r="AG43" s="341"/>
      <c r="AK43" s="341"/>
      <c r="AL43" s="341"/>
    </row>
    <row r="44" spans="12:38" s="35" customFormat="1" x14ac:dyDescent="0.2">
      <c r="L44" s="341"/>
      <c r="M44" s="341"/>
      <c r="Q44" s="341"/>
      <c r="R44" s="341"/>
      <c r="V44" s="341"/>
      <c r="W44" s="341"/>
      <c r="AA44" s="341"/>
      <c r="AB44" s="341"/>
      <c r="AF44" s="341"/>
      <c r="AG44" s="341"/>
      <c r="AK44" s="341"/>
      <c r="AL44" s="341"/>
    </row>
    <row r="45" spans="12:38" s="35" customFormat="1" x14ac:dyDescent="0.2">
      <c r="L45" s="341"/>
      <c r="M45" s="341"/>
      <c r="Q45" s="341"/>
      <c r="R45" s="341"/>
      <c r="V45" s="341"/>
      <c r="W45" s="341"/>
      <c r="AA45" s="341"/>
      <c r="AB45" s="341"/>
      <c r="AF45" s="341"/>
      <c r="AG45" s="341"/>
      <c r="AK45" s="341"/>
      <c r="AL45" s="341"/>
    </row>
    <row r="46" spans="12:38" s="35" customFormat="1" x14ac:dyDescent="0.2">
      <c r="L46" s="341"/>
      <c r="M46" s="341"/>
      <c r="Q46" s="341"/>
      <c r="R46" s="341"/>
      <c r="V46" s="341"/>
      <c r="W46" s="341"/>
      <c r="AA46" s="341"/>
      <c r="AB46" s="341"/>
      <c r="AF46" s="341"/>
      <c r="AG46" s="341"/>
      <c r="AK46" s="341"/>
      <c r="AL46" s="341"/>
    </row>
    <row r="47" spans="12:38" s="35" customFormat="1" x14ac:dyDescent="0.2">
      <c r="L47" s="341"/>
      <c r="M47" s="341"/>
      <c r="Q47" s="341"/>
      <c r="R47" s="341"/>
      <c r="V47" s="341"/>
      <c r="W47" s="341"/>
      <c r="AA47" s="341"/>
      <c r="AB47" s="341"/>
      <c r="AF47" s="341"/>
      <c r="AG47" s="341"/>
      <c r="AK47" s="341"/>
      <c r="AL47" s="341"/>
    </row>
    <row r="48" spans="12:38" s="35" customFormat="1" x14ac:dyDescent="0.2">
      <c r="L48" s="341"/>
      <c r="M48" s="341"/>
      <c r="Q48" s="341"/>
      <c r="R48" s="341"/>
      <c r="V48" s="341"/>
      <c r="W48" s="341"/>
      <c r="AA48" s="341"/>
      <c r="AB48" s="341"/>
      <c r="AF48" s="341"/>
      <c r="AG48" s="341"/>
      <c r="AK48" s="341"/>
      <c r="AL48" s="341"/>
    </row>
    <row r="49" spans="12:38" s="35" customFormat="1" x14ac:dyDescent="0.2">
      <c r="L49" s="341"/>
      <c r="M49" s="341"/>
      <c r="Q49" s="341"/>
      <c r="R49" s="341"/>
      <c r="V49" s="341"/>
      <c r="W49" s="341"/>
      <c r="AA49" s="341"/>
      <c r="AB49" s="341"/>
      <c r="AF49" s="341"/>
      <c r="AG49" s="341"/>
      <c r="AK49" s="341"/>
      <c r="AL49" s="341"/>
    </row>
    <row r="50" spans="12:38" s="35" customFormat="1" x14ac:dyDescent="0.2">
      <c r="L50" s="341"/>
      <c r="M50" s="341"/>
      <c r="Q50" s="341"/>
      <c r="R50" s="341"/>
      <c r="V50" s="341"/>
      <c r="W50" s="341"/>
      <c r="AA50" s="341"/>
      <c r="AB50" s="341"/>
      <c r="AF50" s="341"/>
      <c r="AG50" s="341"/>
      <c r="AK50" s="341"/>
      <c r="AL50" s="341"/>
    </row>
    <row r="51" spans="12:38" s="35" customFormat="1" x14ac:dyDescent="0.2">
      <c r="L51" s="341"/>
      <c r="M51" s="341"/>
      <c r="Q51" s="341"/>
      <c r="R51" s="341"/>
      <c r="V51" s="341"/>
      <c r="W51" s="341"/>
      <c r="AA51" s="341"/>
      <c r="AB51" s="341"/>
      <c r="AF51" s="341"/>
      <c r="AG51" s="341"/>
      <c r="AK51" s="341"/>
      <c r="AL51" s="341"/>
    </row>
    <row r="52" spans="12:38" s="35" customFormat="1" x14ac:dyDescent="0.2">
      <c r="L52" s="341"/>
      <c r="M52" s="341"/>
      <c r="Q52" s="341"/>
      <c r="R52" s="341"/>
      <c r="V52" s="341"/>
      <c r="W52" s="341"/>
      <c r="AA52" s="341"/>
      <c r="AB52" s="341"/>
      <c r="AF52" s="341"/>
      <c r="AG52" s="341"/>
      <c r="AK52" s="341"/>
      <c r="AL52" s="341"/>
    </row>
    <row r="53" spans="12:38" s="35" customFormat="1" x14ac:dyDescent="0.2">
      <c r="L53" s="341"/>
      <c r="M53" s="341"/>
      <c r="Q53" s="341"/>
      <c r="R53" s="341"/>
      <c r="V53" s="341"/>
      <c r="W53" s="341"/>
      <c r="AA53" s="341"/>
      <c r="AB53" s="341"/>
      <c r="AF53" s="341"/>
      <c r="AG53" s="341"/>
      <c r="AK53" s="341"/>
      <c r="AL53" s="341"/>
    </row>
    <row r="54" spans="12:38" s="35" customFormat="1" x14ac:dyDescent="0.2">
      <c r="L54" s="341"/>
      <c r="M54" s="341"/>
      <c r="Q54" s="341"/>
      <c r="R54" s="341"/>
      <c r="V54" s="341"/>
      <c r="W54" s="341"/>
      <c r="AA54" s="341"/>
      <c r="AB54" s="341"/>
      <c r="AF54" s="341"/>
      <c r="AG54" s="341"/>
      <c r="AK54" s="341"/>
      <c r="AL54" s="341"/>
    </row>
    <row r="55" spans="12:38" s="35" customFormat="1" x14ac:dyDescent="0.2">
      <c r="L55" s="341"/>
      <c r="M55" s="341"/>
      <c r="Q55" s="341"/>
      <c r="R55" s="341"/>
      <c r="V55" s="341"/>
      <c r="W55" s="341"/>
      <c r="AA55" s="341"/>
      <c r="AB55" s="341"/>
      <c r="AF55" s="341"/>
      <c r="AG55" s="341"/>
      <c r="AK55" s="341"/>
      <c r="AL55" s="341"/>
    </row>
    <row r="56" spans="12:38" s="35" customFormat="1" x14ac:dyDescent="0.2">
      <c r="L56" s="341"/>
      <c r="M56" s="341"/>
      <c r="Q56" s="341"/>
      <c r="R56" s="341"/>
      <c r="V56" s="341"/>
      <c r="W56" s="341"/>
      <c r="AA56" s="341"/>
      <c r="AB56" s="341"/>
      <c r="AF56" s="341"/>
      <c r="AG56" s="341"/>
      <c r="AK56" s="341"/>
      <c r="AL56" s="341"/>
    </row>
    <row r="57" spans="12:38" s="35" customFormat="1" x14ac:dyDescent="0.2">
      <c r="L57" s="341"/>
      <c r="M57" s="341"/>
      <c r="Q57" s="341"/>
      <c r="R57" s="341"/>
      <c r="V57" s="341"/>
      <c r="W57" s="341"/>
      <c r="AA57" s="341"/>
      <c r="AB57" s="341"/>
      <c r="AF57" s="341"/>
      <c r="AG57" s="341"/>
      <c r="AK57" s="341"/>
      <c r="AL57" s="341"/>
    </row>
    <row r="58" spans="12:38" s="35" customFormat="1" x14ac:dyDescent="0.2">
      <c r="L58" s="341"/>
      <c r="M58" s="341"/>
      <c r="Q58" s="341"/>
      <c r="R58" s="341"/>
      <c r="V58" s="341"/>
      <c r="W58" s="341"/>
      <c r="AA58" s="341"/>
      <c r="AB58" s="341"/>
      <c r="AF58" s="341"/>
      <c r="AG58" s="341"/>
      <c r="AK58" s="341"/>
      <c r="AL58" s="341"/>
    </row>
    <row r="59" spans="12:38" s="35" customFormat="1" x14ac:dyDescent="0.2">
      <c r="L59" s="341"/>
      <c r="M59" s="341"/>
      <c r="Q59" s="341"/>
      <c r="R59" s="341"/>
      <c r="V59" s="341"/>
      <c r="W59" s="341"/>
      <c r="AA59" s="341"/>
      <c r="AB59" s="341"/>
      <c r="AF59" s="341"/>
      <c r="AG59" s="341"/>
      <c r="AK59" s="341"/>
      <c r="AL59" s="341"/>
    </row>
    <row r="60" spans="12:38" s="35" customFormat="1" x14ac:dyDescent="0.2">
      <c r="L60" s="341"/>
      <c r="M60" s="341"/>
      <c r="Q60" s="341"/>
      <c r="R60" s="341"/>
      <c r="V60" s="341"/>
      <c r="W60" s="341"/>
      <c r="AA60" s="341"/>
      <c r="AB60" s="341"/>
      <c r="AF60" s="341"/>
      <c r="AG60" s="341"/>
      <c r="AK60" s="341"/>
      <c r="AL60" s="341"/>
    </row>
    <row r="61" spans="12:38" s="35" customFormat="1" x14ac:dyDescent="0.2">
      <c r="L61" s="341"/>
      <c r="M61" s="341"/>
      <c r="Q61" s="341"/>
      <c r="R61" s="341"/>
      <c r="V61" s="341"/>
      <c r="W61" s="341"/>
      <c r="AA61" s="341"/>
      <c r="AB61" s="341"/>
      <c r="AF61" s="341"/>
      <c r="AG61" s="341"/>
      <c r="AK61" s="341"/>
      <c r="AL61" s="341"/>
    </row>
    <row r="62" spans="12:38" s="35" customFormat="1" x14ac:dyDescent="0.2">
      <c r="L62" s="341"/>
      <c r="M62" s="341"/>
      <c r="Q62" s="341"/>
      <c r="R62" s="341"/>
      <c r="V62" s="341"/>
      <c r="W62" s="341"/>
      <c r="AA62" s="341"/>
      <c r="AB62" s="341"/>
      <c r="AF62" s="341"/>
      <c r="AG62" s="341"/>
      <c r="AK62" s="341"/>
      <c r="AL62" s="341"/>
    </row>
    <row r="63" spans="12:38" s="35" customFormat="1" x14ac:dyDescent="0.2">
      <c r="L63" s="341"/>
      <c r="M63" s="341"/>
      <c r="Q63" s="341"/>
      <c r="R63" s="341"/>
      <c r="V63" s="341"/>
      <c r="W63" s="341"/>
      <c r="AA63" s="341"/>
      <c r="AB63" s="341"/>
      <c r="AF63" s="341"/>
      <c r="AG63" s="341"/>
      <c r="AK63" s="341"/>
      <c r="AL63" s="341"/>
    </row>
    <row r="64" spans="12:38" s="35" customFormat="1" x14ac:dyDescent="0.2">
      <c r="L64" s="341"/>
      <c r="M64" s="341"/>
      <c r="Q64" s="341"/>
      <c r="R64" s="341"/>
      <c r="V64" s="341"/>
      <c r="W64" s="341"/>
      <c r="AA64" s="341"/>
      <c r="AB64" s="341"/>
      <c r="AF64" s="341"/>
      <c r="AG64" s="341"/>
      <c r="AK64" s="341"/>
      <c r="AL64" s="341"/>
    </row>
    <row r="65" spans="12:38" s="35" customFormat="1" x14ac:dyDescent="0.2">
      <c r="L65" s="341"/>
      <c r="M65" s="341"/>
      <c r="Q65" s="341"/>
      <c r="R65" s="341"/>
      <c r="V65" s="341"/>
      <c r="W65" s="341"/>
      <c r="AA65" s="341"/>
      <c r="AB65" s="341"/>
      <c r="AF65" s="341"/>
      <c r="AG65" s="341"/>
      <c r="AK65" s="341"/>
      <c r="AL65" s="341"/>
    </row>
    <row r="66" spans="12:38" s="35" customFormat="1" x14ac:dyDescent="0.2">
      <c r="L66" s="341"/>
      <c r="M66" s="341"/>
      <c r="Q66" s="341"/>
      <c r="R66" s="341"/>
      <c r="V66" s="341"/>
      <c r="W66" s="341"/>
      <c r="AA66" s="341"/>
      <c r="AB66" s="341"/>
      <c r="AF66" s="341"/>
      <c r="AG66" s="341"/>
      <c r="AK66" s="341"/>
      <c r="AL66" s="341"/>
    </row>
    <row r="67" spans="12:38" s="35" customFormat="1" x14ac:dyDescent="0.2">
      <c r="L67" s="341"/>
      <c r="M67" s="341"/>
      <c r="Q67" s="341"/>
      <c r="R67" s="341"/>
      <c r="V67" s="341"/>
      <c r="W67" s="341"/>
      <c r="AA67" s="341"/>
      <c r="AB67" s="341"/>
      <c r="AF67" s="341"/>
      <c r="AG67" s="341"/>
      <c r="AK67" s="341"/>
      <c r="AL67" s="341"/>
    </row>
    <row r="68" spans="12:38" s="35" customFormat="1" x14ac:dyDescent="0.2">
      <c r="L68" s="341"/>
      <c r="M68" s="341"/>
      <c r="Q68" s="341"/>
      <c r="R68" s="341"/>
      <c r="V68" s="341"/>
      <c r="W68" s="341"/>
      <c r="AA68" s="341"/>
      <c r="AB68" s="341"/>
      <c r="AF68" s="341"/>
      <c r="AG68" s="341"/>
      <c r="AK68" s="341"/>
      <c r="AL68" s="341"/>
    </row>
    <row r="69" spans="12:38" s="35" customFormat="1" x14ac:dyDescent="0.2">
      <c r="L69" s="341"/>
      <c r="M69" s="341"/>
      <c r="Q69" s="341"/>
      <c r="R69" s="341"/>
      <c r="V69" s="341"/>
      <c r="W69" s="341"/>
      <c r="AA69" s="341"/>
      <c r="AB69" s="341"/>
      <c r="AF69" s="341"/>
      <c r="AG69" s="341"/>
      <c r="AK69" s="341"/>
      <c r="AL69" s="341"/>
    </row>
    <row r="70" spans="12:38" s="35" customFormat="1" x14ac:dyDescent="0.2">
      <c r="L70" s="341"/>
      <c r="M70" s="341"/>
      <c r="Q70" s="341"/>
      <c r="R70" s="341"/>
      <c r="V70" s="341"/>
      <c r="W70" s="341"/>
      <c r="AA70" s="341"/>
      <c r="AB70" s="341"/>
      <c r="AF70" s="341"/>
      <c r="AG70" s="341"/>
      <c r="AK70" s="341"/>
      <c r="AL70" s="341"/>
    </row>
    <row r="71" spans="12:38" s="35" customFormat="1" x14ac:dyDescent="0.2">
      <c r="L71" s="341"/>
      <c r="M71" s="341"/>
      <c r="Q71" s="341"/>
      <c r="R71" s="341"/>
      <c r="V71" s="341"/>
      <c r="W71" s="341"/>
      <c r="AA71" s="341"/>
      <c r="AB71" s="341"/>
      <c r="AF71" s="341"/>
      <c r="AG71" s="341"/>
      <c r="AK71" s="341"/>
      <c r="AL71" s="341"/>
    </row>
    <row r="72" spans="12:38" s="35" customFormat="1" x14ac:dyDescent="0.2">
      <c r="L72" s="341"/>
      <c r="M72" s="341"/>
      <c r="Q72" s="341"/>
      <c r="R72" s="341"/>
      <c r="V72" s="341"/>
      <c r="W72" s="341"/>
      <c r="AA72" s="341"/>
      <c r="AB72" s="341"/>
      <c r="AF72" s="341"/>
      <c r="AG72" s="341"/>
      <c r="AK72" s="341"/>
      <c r="AL72" s="341"/>
    </row>
    <row r="73" spans="12:38" s="35" customFormat="1" x14ac:dyDescent="0.2">
      <c r="L73" s="341"/>
      <c r="M73" s="341"/>
      <c r="Q73" s="341"/>
      <c r="R73" s="341"/>
      <c r="V73" s="341"/>
      <c r="W73" s="341"/>
      <c r="AA73" s="341"/>
      <c r="AB73" s="341"/>
      <c r="AF73" s="341"/>
      <c r="AG73" s="341"/>
      <c r="AK73" s="341"/>
      <c r="AL73" s="341"/>
    </row>
    <row r="74" spans="12:38" s="35" customFormat="1" x14ac:dyDescent="0.2">
      <c r="L74" s="341"/>
      <c r="M74" s="341"/>
      <c r="Q74" s="341"/>
      <c r="R74" s="341"/>
      <c r="V74" s="341"/>
      <c r="W74" s="341"/>
      <c r="AA74" s="341"/>
      <c r="AB74" s="341"/>
      <c r="AF74" s="341"/>
      <c r="AG74" s="341"/>
      <c r="AK74" s="341"/>
      <c r="AL74" s="341"/>
    </row>
    <row r="75" spans="12:38" s="35" customFormat="1" x14ac:dyDescent="0.2">
      <c r="L75" s="341"/>
      <c r="M75" s="341"/>
      <c r="Q75" s="341"/>
      <c r="R75" s="341"/>
      <c r="V75" s="341"/>
      <c r="W75" s="341"/>
      <c r="AA75" s="341"/>
      <c r="AB75" s="341"/>
      <c r="AF75" s="341"/>
      <c r="AG75" s="341"/>
      <c r="AK75" s="341"/>
      <c r="AL75" s="341"/>
    </row>
    <row r="76" spans="12:38" s="35" customFormat="1" x14ac:dyDescent="0.2">
      <c r="L76" s="341"/>
      <c r="M76" s="341"/>
      <c r="Q76" s="341"/>
      <c r="R76" s="341"/>
      <c r="V76" s="341"/>
      <c r="W76" s="341"/>
      <c r="AA76" s="341"/>
      <c r="AB76" s="341"/>
      <c r="AF76" s="341"/>
      <c r="AG76" s="341"/>
      <c r="AK76" s="341"/>
      <c r="AL76" s="341"/>
    </row>
    <row r="77" spans="12:38" s="35" customFormat="1" x14ac:dyDescent="0.2">
      <c r="L77" s="341"/>
      <c r="M77" s="341"/>
      <c r="Q77" s="341"/>
      <c r="R77" s="341"/>
      <c r="V77" s="341"/>
      <c r="W77" s="341"/>
      <c r="AA77" s="341"/>
      <c r="AB77" s="341"/>
      <c r="AF77" s="341"/>
      <c r="AG77" s="341"/>
      <c r="AK77" s="341"/>
      <c r="AL77" s="341"/>
    </row>
    <row r="78" spans="12:38" s="35" customFormat="1" x14ac:dyDescent="0.2">
      <c r="L78" s="341"/>
      <c r="M78" s="341"/>
      <c r="Q78" s="341"/>
      <c r="R78" s="341"/>
      <c r="V78" s="341"/>
      <c r="W78" s="341"/>
      <c r="AA78" s="341"/>
      <c r="AB78" s="341"/>
      <c r="AF78" s="341"/>
      <c r="AG78" s="341"/>
      <c r="AK78" s="341"/>
      <c r="AL78" s="341"/>
    </row>
    <row r="79" spans="12:38" s="35" customFormat="1" x14ac:dyDescent="0.2">
      <c r="L79" s="341"/>
      <c r="M79" s="341"/>
      <c r="Q79" s="341"/>
      <c r="R79" s="341"/>
      <c r="V79" s="341"/>
      <c r="W79" s="341"/>
      <c r="AA79" s="341"/>
      <c r="AB79" s="341"/>
      <c r="AF79" s="341"/>
      <c r="AG79" s="341"/>
      <c r="AK79" s="341"/>
      <c r="AL79" s="341"/>
    </row>
    <row r="80" spans="12:38" s="35" customFormat="1" x14ac:dyDescent="0.2">
      <c r="L80" s="341"/>
      <c r="M80" s="341"/>
      <c r="Q80" s="341"/>
      <c r="R80" s="341"/>
      <c r="V80" s="341"/>
      <c r="W80" s="341"/>
      <c r="AA80" s="341"/>
      <c r="AB80" s="341"/>
      <c r="AF80" s="341"/>
      <c r="AG80" s="341"/>
      <c r="AK80" s="341"/>
      <c r="AL80" s="341"/>
    </row>
    <row r="81" spans="12:38" s="35" customFormat="1" x14ac:dyDescent="0.2">
      <c r="L81" s="341"/>
      <c r="M81" s="341"/>
      <c r="Q81" s="341"/>
      <c r="R81" s="341"/>
      <c r="V81" s="341"/>
      <c r="W81" s="341"/>
      <c r="AA81" s="341"/>
      <c r="AB81" s="341"/>
      <c r="AF81" s="341"/>
      <c r="AG81" s="341"/>
      <c r="AK81" s="341"/>
      <c r="AL81" s="341"/>
    </row>
    <row r="82" spans="12:38" s="35" customFormat="1" x14ac:dyDescent="0.2">
      <c r="L82" s="341"/>
      <c r="M82" s="341"/>
      <c r="Q82" s="341"/>
      <c r="R82" s="341"/>
      <c r="V82" s="341"/>
      <c r="W82" s="341"/>
      <c r="AA82" s="341"/>
      <c r="AB82" s="341"/>
      <c r="AF82" s="341"/>
      <c r="AG82" s="341"/>
      <c r="AK82" s="341"/>
      <c r="AL82" s="341"/>
    </row>
    <row r="83" spans="12:38" s="35" customFormat="1" x14ac:dyDescent="0.2">
      <c r="L83" s="341"/>
      <c r="M83" s="341"/>
      <c r="Q83" s="341"/>
      <c r="R83" s="341"/>
      <c r="V83" s="341"/>
      <c r="W83" s="341"/>
      <c r="AA83" s="341"/>
      <c r="AB83" s="341"/>
      <c r="AF83" s="341"/>
      <c r="AG83" s="341"/>
      <c r="AK83" s="341"/>
      <c r="AL83" s="341"/>
    </row>
    <row r="84" spans="12:38" s="35" customFormat="1" x14ac:dyDescent="0.2">
      <c r="L84" s="341"/>
      <c r="M84" s="341"/>
      <c r="Q84" s="341"/>
      <c r="R84" s="341"/>
      <c r="V84" s="341"/>
      <c r="W84" s="341"/>
      <c r="AA84" s="341"/>
      <c r="AB84" s="341"/>
      <c r="AF84" s="341"/>
      <c r="AG84" s="341"/>
      <c r="AK84" s="341"/>
      <c r="AL84" s="341"/>
    </row>
    <row r="85" spans="12:38" s="35" customFormat="1" x14ac:dyDescent="0.2">
      <c r="L85" s="341"/>
      <c r="M85" s="341"/>
      <c r="Q85" s="341"/>
      <c r="R85" s="341"/>
      <c r="V85" s="341"/>
      <c r="W85" s="341"/>
      <c r="AA85" s="341"/>
      <c r="AB85" s="341"/>
      <c r="AF85" s="341"/>
      <c r="AG85" s="341"/>
      <c r="AK85" s="341"/>
      <c r="AL85" s="341"/>
    </row>
    <row r="86" spans="12:38" s="35" customFormat="1" x14ac:dyDescent="0.2">
      <c r="L86" s="341"/>
      <c r="M86" s="341"/>
      <c r="Q86" s="341"/>
      <c r="R86" s="341"/>
      <c r="V86" s="341"/>
      <c r="W86" s="341"/>
      <c r="AA86" s="341"/>
      <c r="AB86" s="341"/>
      <c r="AF86" s="341"/>
      <c r="AG86" s="341"/>
      <c r="AK86" s="341"/>
      <c r="AL86" s="341"/>
    </row>
    <row r="87" spans="12:38" s="35" customFormat="1" x14ac:dyDescent="0.2">
      <c r="L87" s="341"/>
      <c r="M87" s="341"/>
      <c r="Q87" s="341"/>
      <c r="R87" s="341"/>
      <c r="V87" s="341"/>
      <c r="W87" s="341"/>
      <c r="AA87" s="341"/>
      <c r="AB87" s="341"/>
      <c r="AF87" s="341"/>
      <c r="AG87" s="341"/>
      <c r="AK87" s="341"/>
      <c r="AL87" s="341"/>
    </row>
    <row r="88" spans="12:38" s="35" customFormat="1" x14ac:dyDescent="0.2">
      <c r="L88" s="341"/>
      <c r="M88" s="341"/>
      <c r="Q88" s="341"/>
      <c r="R88" s="341"/>
      <c r="V88" s="341"/>
      <c r="W88" s="341"/>
      <c r="AA88" s="341"/>
      <c r="AB88" s="341"/>
      <c r="AF88" s="341"/>
      <c r="AG88" s="341"/>
      <c r="AK88" s="341"/>
      <c r="AL88" s="341"/>
    </row>
    <row r="89" spans="12:38" s="35" customFormat="1" x14ac:dyDescent="0.2">
      <c r="L89" s="341"/>
      <c r="M89" s="341"/>
      <c r="Q89" s="341"/>
      <c r="R89" s="341"/>
      <c r="V89" s="341"/>
      <c r="W89" s="341"/>
      <c r="AA89" s="341"/>
      <c r="AB89" s="341"/>
      <c r="AF89" s="341"/>
      <c r="AG89" s="341"/>
      <c r="AK89" s="341"/>
      <c r="AL89" s="341"/>
    </row>
    <row r="90" spans="12:38" s="35" customFormat="1" x14ac:dyDescent="0.2">
      <c r="L90" s="341"/>
      <c r="M90" s="341"/>
      <c r="Q90" s="341"/>
      <c r="R90" s="341"/>
      <c r="V90" s="341"/>
      <c r="W90" s="341"/>
      <c r="AA90" s="341"/>
      <c r="AB90" s="341"/>
      <c r="AF90" s="341"/>
      <c r="AG90" s="341"/>
      <c r="AK90" s="341"/>
      <c r="AL90" s="341"/>
    </row>
    <row r="91" spans="12:38" s="35" customFormat="1" x14ac:dyDescent="0.2">
      <c r="L91" s="341"/>
      <c r="M91" s="341"/>
      <c r="Q91" s="341"/>
      <c r="R91" s="341"/>
      <c r="V91" s="341"/>
      <c r="W91" s="341"/>
      <c r="AA91" s="341"/>
      <c r="AB91" s="341"/>
      <c r="AF91" s="341"/>
      <c r="AG91" s="341"/>
      <c r="AK91" s="341"/>
      <c r="AL91" s="341"/>
    </row>
    <row r="92" spans="12:38" s="35" customFormat="1" x14ac:dyDescent="0.2">
      <c r="L92" s="341"/>
      <c r="M92" s="341"/>
      <c r="Q92" s="341"/>
      <c r="R92" s="341"/>
      <c r="V92" s="341"/>
      <c r="W92" s="341"/>
      <c r="AA92" s="341"/>
      <c r="AB92" s="341"/>
      <c r="AF92" s="341"/>
      <c r="AG92" s="341"/>
      <c r="AK92" s="341"/>
      <c r="AL92" s="341"/>
    </row>
    <row r="93" spans="12:38" s="35" customFormat="1" x14ac:dyDescent="0.2">
      <c r="L93" s="341"/>
      <c r="M93" s="341"/>
      <c r="Q93" s="341"/>
      <c r="R93" s="341"/>
      <c r="V93" s="341"/>
      <c r="W93" s="341"/>
      <c r="AA93" s="341"/>
      <c r="AB93" s="341"/>
      <c r="AF93" s="341"/>
      <c r="AG93" s="341"/>
      <c r="AK93" s="341"/>
      <c r="AL93" s="341"/>
    </row>
    <row r="94" spans="12:38" s="35" customFormat="1" x14ac:dyDescent="0.2">
      <c r="L94" s="341"/>
      <c r="M94" s="341"/>
      <c r="Q94" s="341"/>
      <c r="R94" s="341"/>
      <c r="V94" s="341"/>
      <c r="W94" s="341"/>
      <c r="AA94" s="341"/>
      <c r="AB94" s="341"/>
      <c r="AF94" s="341"/>
      <c r="AG94" s="341"/>
      <c r="AK94" s="341"/>
      <c r="AL94" s="341"/>
    </row>
    <row r="95" spans="12:38" s="35" customFormat="1" x14ac:dyDescent="0.2">
      <c r="L95" s="341"/>
      <c r="M95" s="341"/>
      <c r="Q95" s="341"/>
      <c r="R95" s="341"/>
      <c r="V95" s="341"/>
      <c r="W95" s="341"/>
      <c r="AA95" s="341"/>
      <c r="AB95" s="341"/>
      <c r="AF95" s="341"/>
      <c r="AG95" s="341"/>
      <c r="AK95" s="341"/>
      <c r="AL95" s="341"/>
    </row>
    <row r="96" spans="12:38" s="35" customFormat="1" x14ac:dyDescent="0.2">
      <c r="L96" s="341"/>
      <c r="M96" s="341"/>
      <c r="Q96" s="341"/>
      <c r="R96" s="341"/>
      <c r="V96" s="341"/>
      <c r="W96" s="341"/>
      <c r="AA96" s="341"/>
      <c r="AB96" s="341"/>
      <c r="AF96" s="341"/>
      <c r="AG96" s="341"/>
      <c r="AK96" s="341"/>
      <c r="AL96" s="341"/>
    </row>
    <row r="97" spans="12:38" s="35" customFormat="1" x14ac:dyDescent="0.2">
      <c r="L97" s="341"/>
      <c r="M97" s="341"/>
      <c r="Q97" s="341"/>
      <c r="R97" s="341"/>
      <c r="V97" s="341"/>
      <c r="W97" s="341"/>
      <c r="AA97" s="341"/>
      <c r="AB97" s="341"/>
      <c r="AF97" s="341"/>
      <c r="AG97" s="341"/>
      <c r="AK97" s="341"/>
      <c r="AL97" s="341"/>
    </row>
    <row r="98" spans="12:38" s="35" customFormat="1" x14ac:dyDescent="0.2">
      <c r="L98" s="341"/>
      <c r="M98" s="341"/>
      <c r="Q98" s="341"/>
      <c r="R98" s="341"/>
      <c r="V98" s="341"/>
      <c r="W98" s="341"/>
      <c r="AA98" s="341"/>
      <c r="AB98" s="341"/>
      <c r="AF98" s="341"/>
      <c r="AG98" s="341"/>
      <c r="AK98" s="341"/>
      <c r="AL98" s="341"/>
    </row>
    <row r="99" spans="12:38" s="35" customFormat="1" x14ac:dyDescent="0.2">
      <c r="L99" s="341"/>
      <c r="M99" s="341"/>
      <c r="Q99" s="341"/>
      <c r="R99" s="341"/>
      <c r="V99" s="341"/>
      <c r="W99" s="341"/>
      <c r="AA99" s="341"/>
      <c r="AB99" s="341"/>
      <c r="AF99" s="341"/>
      <c r="AG99" s="341"/>
      <c r="AK99" s="341"/>
      <c r="AL99" s="341"/>
    </row>
    <row r="100" spans="12:38" s="35" customFormat="1" x14ac:dyDescent="0.2">
      <c r="L100" s="341"/>
      <c r="M100" s="341"/>
      <c r="Q100" s="341"/>
      <c r="R100" s="341"/>
      <c r="V100" s="341"/>
      <c r="W100" s="341"/>
      <c r="AA100" s="341"/>
      <c r="AB100" s="341"/>
      <c r="AF100" s="341"/>
      <c r="AG100" s="341"/>
      <c r="AK100" s="341"/>
      <c r="AL100" s="341"/>
    </row>
    <row r="101" spans="12:38" s="35" customFormat="1" x14ac:dyDescent="0.2">
      <c r="L101" s="341"/>
      <c r="M101" s="341"/>
      <c r="Q101" s="341"/>
      <c r="R101" s="341"/>
      <c r="V101" s="341"/>
      <c r="W101" s="341"/>
      <c r="AA101" s="341"/>
      <c r="AB101" s="341"/>
      <c r="AF101" s="341"/>
      <c r="AG101" s="341"/>
      <c r="AK101" s="341"/>
      <c r="AL101" s="341"/>
    </row>
    <row r="102" spans="12:38" s="35" customFormat="1" x14ac:dyDescent="0.2">
      <c r="L102" s="341"/>
      <c r="M102" s="341"/>
      <c r="Q102" s="341"/>
      <c r="R102" s="341"/>
      <c r="V102" s="341"/>
      <c r="W102" s="341"/>
      <c r="AA102" s="341"/>
      <c r="AB102" s="341"/>
      <c r="AF102" s="341"/>
      <c r="AG102" s="341"/>
      <c r="AK102" s="341"/>
      <c r="AL102" s="341"/>
    </row>
    <row r="103" spans="12:38" s="35" customFormat="1" x14ac:dyDescent="0.2">
      <c r="L103" s="341"/>
      <c r="M103" s="341"/>
      <c r="Q103" s="341"/>
      <c r="R103" s="341"/>
      <c r="V103" s="341"/>
      <c r="W103" s="341"/>
      <c r="AA103" s="341"/>
      <c r="AB103" s="341"/>
      <c r="AF103" s="341"/>
      <c r="AG103" s="341"/>
      <c r="AK103" s="341"/>
      <c r="AL103" s="341"/>
    </row>
    <row r="104" spans="12:38" s="35" customFormat="1" x14ac:dyDescent="0.2">
      <c r="L104" s="341"/>
      <c r="M104" s="341"/>
      <c r="Q104" s="341"/>
      <c r="R104" s="341"/>
      <c r="V104" s="341"/>
      <c r="W104" s="341"/>
      <c r="AA104" s="341"/>
      <c r="AB104" s="341"/>
      <c r="AF104" s="341"/>
      <c r="AG104" s="341"/>
      <c r="AK104" s="341"/>
      <c r="AL104" s="341"/>
    </row>
    <row r="105" spans="12:38" s="35" customFormat="1" x14ac:dyDescent="0.2">
      <c r="L105" s="341"/>
      <c r="M105" s="341"/>
      <c r="Q105" s="341"/>
      <c r="R105" s="341"/>
      <c r="V105" s="341"/>
      <c r="W105" s="341"/>
      <c r="AA105" s="341"/>
      <c r="AB105" s="341"/>
      <c r="AF105" s="341"/>
      <c r="AG105" s="341"/>
      <c r="AK105" s="341"/>
      <c r="AL105" s="341"/>
    </row>
    <row r="106" spans="12:38" s="35" customFormat="1" x14ac:dyDescent="0.2">
      <c r="L106" s="341"/>
      <c r="M106" s="341"/>
      <c r="Q106" s="341"/>
      <c r="R106" s="341"/>
      <c r="V106" s="341"/>
      <c r="W106" s="341"/>
      <c r="AA106" s="341"/>
      <c r="AB106" s="341"/>
      <c r="AF106" s="341"/>
      <c r="AG106" s="341"/>
      <c r="AK106" s="341"/>
      <c r="AL106" s="341"/>
    </row>
    <row r="107" spans="12:38" s="35" customFormat="1" x14ac:dyDescent="0.2">
      <c r="L107" s="341"/>
      <c r="M107" s="341"/>
      <c r="Q107" s="341"/>
      <c r="R107" s="341"/>
      <c r="V107" s="341"/>
      <c r="W107" s="341"/>
      <c r="AA107" s="341"/>
      <c r="AB107" s="341"/>
      <c r="AF107" s="341"/>
      <c r="AG107" s="341"/>
      <c r="AK107" s="341"/>
      <c r="AL107" s="341"/>
    </row>
    <row r="108" spans="12:38" s="35" customFormat="1" x14ac:dyDescent="0.2">
      <c r="L108" s="341"/>
      <c r="M108" s="341"/>
      <c r="Q108" s="341"/>
      <c r="R108" s="341"/>
      <c r="V108" s="341"/>
      <c r="W108" s="341"/>
      <c r="AA108" s="341"/>
      <c r="AB108" s="341"/>
      <c r="AF108" s="341"/>
      <c r="AG108" s="341"/>
      <c r="AK108" s="341"/>
      <c r="AL108" s="341"/>
    </row>
    <row r="109" spans="12:38" s="35" customFormat="1" x14ac:dyDescent="0.2">
      <c r="L109" s="341"/>
      <c r="M109" s="341"/>
      <c r="Q109" s="341"/>
      <c r="R109" s="341"/>
      <c r="V109" s="341"/>
      <c r="W109" s="341"/>
      <c r="AA109" s="341"/>
      <c r="AB109" s="341"/>
      <c r="AF109" s="341"/>
      <c r="AG109" s="341"/>
      <c r="AK109" s="341"/>
      <c r="AL109" s="341"/>
    </row>
    <row r="110" spans="12:38" s="35" customFormat="1" x14ac:dyDescent="0.2">
      <c r="L110" s="341"/>
      <c r="M110" s="341"/>
      <c r="Q110" s="341"/>
      <c r="R110" s="341"/>
      <c r="V110" s="341"/>
      <c r="W110" s="341"/>
      <c r="AA110" s="341"/>
      <c r="AB110" s="341"/>
      <c r="AF110" s="341"/>
      <c r="AG110" s="341"/>
      <c r="AK110" s="341"/>
      <c r="AL110" s="341"/>
    </row>
    <row r="111" spans="12:38" s="35" customFormat="1" x14ac:dyDescent="0.2">
      <c r="L111" s="341"/>
      <c r="M111" s="341"/>
      <c r="Q111" s="341"/>
      <c r="R111" s="341"/>
      <c r="V111" s="341"/>
      <c r="W111" s="341"/>
      <c r="AA111" s="341"/>
      <c r="AB111" s="341"/>
      <c r="AF111" s="341"/>
      <c r="AG111" s="341"/>
      <c r="AK111" s="341"/>
      <c r="AL111" s="341"/>
    </row>
    <row r="112" spans="12:38" s="35" customFormat="1" x14ac:dyDescent="0.2">
      <c r="L112" s="341"/>
      <c r="M112" s="341"/>
      <c r="Q112" s="341"/>
      <c r="R112" s="341"/>
      <c r="V112" s="341"/>
      <c r="W112" s="341"/>
      <c r="AA112" s="341"/>
      <c r="AB112" s="341"/>
      <c r="AF112" s="341"/>
      <c r="AG112" s="341"/>
      <c r="AK112" s="341"/>
      <c r="AL112" s="341"/>
    </row>
    <row r="113" spans="12:38" s="35" customFormat="1" x14ac:dyDescent="0.2">
      <c r="L113" s="341"/>
      <c r="M113" s="341"/>
      <c r="Q113" s="341"/>
      <c r="R113" s="341"/>
      <c r="V113" s="341"/>
      <c r="W113" s="341"/>
      <c r="AA113" s="341"/>
      <c r="AB113" s="341"/>
      <c r="AF113" s="341"/>
      <c r="AG113" s="341"/>
      <c r="AK113" s="341"/>
      <c r="AL113" s="341"/>
    </row>
    <row r="114" spans="12:38" s="35" customFormat="1" x14ac:dyDescent="0.2">
      <c r="L114" s="341"/>
      <c r="M114" s="341"/>
      <c r="Q114" s="341"/>
      <c r="R114" s="341"/>
      <c r="V114" s="341"/>
      <c r="W114" s="341"/>
      <c r="AA114" s="341"/>
      <c r="AB114" s="341"/>
      <c r="AF114" s="341"/>
      <c r="AG114" s="341"/>
      <c r="AK114" s="341"/>
      <c r="AL114" s="341"/>
    </row>
    <row r="115" spans="12:38" s="35" customFormat="1" x14ac:dyDescent="0.2">
      <c r="L115" s="341"/>
      <c r="M115" s="341"/>
      <c r="Q115" s="341"/>
      <c r="R115" s="341"/>
      <c r="V115" s="341"/>
      <c r="W115" s="341"/>
      <c r="AA115" s="341"/>
      <c r="AB115" s="341"/>
      <c r="AF115" s="341"/>
      <c r="AG115" s="341"/>
      <c r="AK115" s="341"/>
      <c r="AL115" s="341"/>
    </row>
    <row r="116" spans="12:38" s="35" customFormat="1" x14ac:dyDescent="0.2">
      <c r="L116" s="341"/>
      <c r="M116" s="341"/>
      <c r="Q116" s="341"/>
      <c r="R116" s="341"/>
      <c r="V116" s="341"/>
      <c r="W116" s="341"/>
      <c r="AA116" s="341"/>
      <c r="AB116" s="341"/>
      <c r="AF116" s="341"/>
      <c r="AG116" s="341"/>
      <c r="AK116" s="341"/>
      <c r="AL116" s="341"/>
    </row>
    <row r="117" spans="12:38" s="35" customFormat="1" x14ac:dyDescent="0.2">
      <c r="L117" s="341"/>
      <c r="M117" s="341"/>
      <c r="Q117" s="341"/>
      <c r="R117" s="341"/>
      <c r="V117" s="341"/>
      <c r="W117" s="341"/>
      <c r="AA117" s="341"/>
      <c r="AB117" s="341"/>
      <c r="AF117" s="341"/>
      <c r="AG117" s="341"/>
      <c r="AK117" s="341"/>
      <c r="AL117" s="341"/>
    </row>
    <row r="118" spans="12:38" s="35" customFormat="1" x14ac:dyDescent="0.2">
      <c r="L118" s="341"/>
      <c r="M118" s="341"/>
      <c r="Q118" s="341"/>
      <c r="R118" s="341"/>
      <c r="V118" s="341"/>
      <c r="W118" s="341"/>
      <c r="AA118" s="341"/>
      <c r="AB118" s="341"/>
      <c r="AF118" s="341"/>
      <c r="AG118" s="341"/>
      <c r="AK118" s="341"/>
      <c r="AL118" s="341"/>
    </row>
    <row r="119" spans="12:38" s="35" customFormat="1" x14ac:dyDescent="0.2">
      <c r="L119" s="341"/>
      <c r="M119" s="341"/>
      <c r="Q119" s="341"/>
      <c r="R119" s="341"/>
      <c r="V119" s="341"/>
      <c r="W119" s="341"/>
      <c r="AA119" s="341"/>
      <c r="AB119" s="341"/>
      <c r="AF119" s="341"/>
      <c r="AG119" s="341"/>
      <c r="AK119" s="341"/>
      <c r="AL119" s="341"/>
    </row>
    <row r="120" spans="12:38" s="35" customFormat="1" x14ac:dyDescent="0.2">
      <c r="L120" s="341"/>
      <c r="M120" s="341"/>
      <c r="Q120" s="341"/>
      <c r="R120" s="341"/>
      <c r="V120" s="341"/>
      <c r="W120" s="341"/>
      <c r="AA120" s="341"/>
      <c r="AB120" s="341"/>
      <c r="AF120" s="341"/>
      <c r="AG120" s="341"/>
      <c r="AK120" s="341"/>
      <c r="AL120" s="341"/>
    </row>
    <row r="121" spans="12:38" s="35" customFormat="1" x14ac:dyDescent="0.2">
      <c r="L121" s="341"/>
      <c r="M121" s="341"/>
      <c r="Q121" s="341"/>
      <c r="R121" s="341"/>
      <c r="V121" s="341"/>
      <c r="W121" s="341"/>
      <c r="AA121" s="341"/>
      <c r="AB121" s="341"/>
      <c r="AF121" s="341"/>
      <c r="AG121" s="341"/>
      <c r="AK121" s="341"/>
      <c r="AL121" s="341"/>
    </row>
    <row r="122" spans="12:38" s="35" customFormat="1" x14ac:dyDescent="0.2">
      <c r="L122" s="341"/>
      <c r="M122" s="341"/>
      <c r="Q122" s="341"/>
      <c r="R122" s="341"/>
      <c r="V122" s="341"/>
      <c r="W122" s="341"/>
      <c r="AA122" s="341"/>
      <c r="AB122" s="341"/>
      <c r="AF122" s="341"/>
      <c r="AG122" s="341"/>
      <c r="AK122" s="341"/>
      <c r="AL122" s="341"/>
    </row>
    <row r="123" spans="12:38" s="35" customFormat="1" x14ac:dyDescent="0.2">
      <c r="L123" s="341"/>
      <c r="M123" s="341"/>
      <c r="Q123" s="341"/>
      <c r="R123" s="341"/>
      <c r="V123" s="341"/>
      <c r="W123" s="341"/>
      <c r="AA123" s="341"/>
      <c r="AB123" s="341"/>
      <c r="AF123" s="341"/>
      <c r="AG123" s="341"/>
      <c r="AK123" s="341"/>
      <c r="AL123" s="341"/>
    </row>
    <row r="124" spans="12:38" s="35" customFormat="1" x14ac:dyDescent="0.2">
      <c r="L124" s="341"/>
      <c r="M124" s="341"/>
      <c r="Q124" s="341"/>
      <c r="R124" s="341"/>
      <c r="V124" s="341"/>
      <c r="W124" s="341"/>
      <c r="AA124" s="341"/>
      <c r="AB124" s="341"/>
      <c r="AF124" s="341"/>
      <c r="AG124" s="341"/>
      <c r="AK124" s="341"/>
      <c r="AL124" s="341"/>
    </row>
    <row r="125" spans="12:38" s="35" customFormat="1" x14ac:dyDescent="0.2">
      <c r="L125" s="341"/>
      <c r="M125" s="341"/>
      <c r="Q125" s="341"/>
      <c r="R125" s="341"/>
      <c r="V125" s="341"/>
      <c r="W125" s="341"/>
      <c r="AA125" s="341"/>
      <c r="AB125" s="341"/>
      <c r="AF125" s="341"/>
      <c r="AG125" s="341"/>
      <c r="AK125" s="341"/>
      <c r="AL125" s="341"/>
    </row>
    <row r="126" spans="12:38" s="35" customFormat="1" x14ac:dyDescent="0.2">
      <c r="L126" s="341"/>
      <c r="M126" s="341"/>
      <c r="Q126" s="341"/>
      <c r="R126" s="341"/>
      <c r="V126" s="341"/>
      <c r="W126" s="341"/>
      <c r="AA126" s="341"/>
      <c r="AB126" s="341"/>
      <c r="AF126" s="341"/>
      <c r="AG126" s="341"/>
      <c r="AK126" s="341"/>
      <c r="AL126" s="341"/>
    </row>
    <row r="127" spans="12:38" s="35" customFormat="1" x14ac:dyDescent="0.2">
      <c r="L127" s="341"/>
      <c r="M127" s="341"/>
      <c r="Q127" s="341"/>
      <c r="R127" s="341"/>
      <c r="V127" s="341"/>
      <c r="W127" s="341"/>
      <c r="AA127" s="341"/>
      <c r="AB127" s="341"/>
      <c r="AF127" s="341"/>
      <c r="AG127" s="341"/>
      <c r="AK127" s="341"/>
      <c r="AL127" s="341"/>
    </row>
    <row r="128" spans="12:38" s="35" customFormat="1" x14ac:dyDescent="0.2">
      <c r="L128" s="341"/>
      <c r="M128" s="341"/>
      <c r="Q128" s="341"/>
      <c r="R128" s="341"/>
      <c r="V128" s="341"/>
      <c r="W128" s="341"/>
      <c r="AA128" s="341"/>
      <c r="AB128" s="341"/>
      <c r="AF128" s="341"/>
      <c r="AG128" s="341"/>
      <c r="AK128" s="341"/>
      <c r="AL128" s="341"/>
    </row>
    <row r="129" spans="12:38" s="35" customFormat="1" x14ac:dyDescent="0.2">
      <c r="L129" s="341"/>
      <c r="M129" s="341"/>
      <c r="Q129" s="341"/>
      <c r="R129" s="341"/>
      <c r="V129" s="341"/>
      <c r="W129" s="341"/>
      <c r="AA129" s="341"/>
      <c r="AB129" s="341"/>
      <c r="AF129" s="341"/>
      <c r="AG129" s="341"/>
      <c r="AK129" s="341"/>
      <c r="AL129" s="341"/>
    </row>
    <row r="130" spans="12:38" s="35" customFormat="1" x14ac:dyDescent="0.2">
      <c r="L130" s="341"/>
      <c r="M130" s="341"/>
      <c r="Q130" s="341"/>
      <c r="R130" s="341"/>
      <c r="V130" s="341"/>
      <c r="W130" s="341"/>
      <c r="AA130" s="341"/>
      <c r="AB130" s="341"/>
      <c r="AF130" s="341"/>
      <c r="AG130" s="341"/>
      <c r="AK130" s="341"/>
      <c r="AL130" s="341"/>
    </row>
    <row r="131" spans="12:38" s="35" customFormat="1" x14ac:dyDescent="0.2">
      <c r="L131" s="341"/>
      <c r="M131" s="341"/>
      <c r="Q131" s="341"/>
      <c r="R131" s="341"/>
      <c r="V131" s="341"/>
      <c r="W131" s="341"/>
      <c r="AA131" s="341"/>
      <c r="AB131" s="341"/>
      <c r="AF131" s="341"/>
      <c r="AG131" s="341"/>
      <c r="AK131" s="341"/>
      <c r="AL131" s="341"/>
    </row>
    <row r="132" spans="12:38" s="35" customFormat="1" x14ac:dyDescent="0.2">
      <c r="L132" s="341"/>
      <c r="M132" s="341"/>
      <c r="Q132" s="341"/>
      <c r="R132" s="341"/>
      <c r="V132" s="341"/>
      <c r="W132" s="341"/>
      <c r="AA132" s="341"/>
      <c r="AB132" s="341"/>
      <c r="AF132" s="341"/>
      <c r="AG132" s="341"/>
      <c r="AK132" s="341"/>
      <c r="AL132" s="341"/>
    </row>
    <row r="133" spans="12:38" s="35" customFormat="1" x14ac:dyDescent="0.2">
      <c r="L133" s="341"/>
      <c r="M133" s="341"/>
      <c r="Q133" s="341"/>
      <c r="R133" s="341"/>
      <c r="V133" s="341"/>
      <c r="W133" s="341"/>
      <c r="AA133" s="341"/>
      <c r="AB133" s="341"/>
      <c r="AF133" s="341"/>
      <c r="AG133" s="341"/>
      <c r="AK133" s="341"/>
      <c r="AL133" s="341"/>
    </row>
    <row r="134" spans="12:38" s="35" customFormat="1" x14ac:dyDescent="0.2">
      <c r="L134" s="341"/>
      <c r="M134" s="341"/>
      <c r="Q134" s="341"/>
      <c r="R134" s="341"/>
      <c r="V134" s="341"/>
      <c r="W134" s="341"/>
      <c r="AA134" s="341"/>
      <c r="AB134" s="341"/>
      <c r="AF134" s="341"/>
      <c r="AG134" s="341"/>
      <c r="AK134" s="341"/>
      <c r="AL134" s="341"/>
    </row>
    <row r="135" spans="12:38" s="35" customFormat="1" x14ac:dyDescent="0.2">
      <c r="L135" s="341"/>
      <c r="M135" s="341"/>
      <c r="Q135" s="341"/>
      <c r="R135" s="341"/>
      <c r="V135" s="341"/>
      <c r="W135" s="341"/>
      <c r="AA135" s="341"/>
      <c r="AB135" s="341"/>
      <c r="AF135" s="341"/>
      <c r="AG135" s="341"/>
      <c r="AK135" s="341"/>
      <c r="AL135" s="341"/>
    </row>
    <row r="136" spans="12:38" s="35" customFormat="1" x14ac:dyDescent="0.2">
      <c r="L136" s="341"/>
      <c r="M136" s="341"/>
      <c r="Q136" s="341"/>
      <c r="R136" s="341"/>
      <c r="V136" s="341"/>
      <c r="W136" s="341"/>
      <c r="AA136" s="341"/>
      <c r="AB136" s="341"/>
      <c r="AF136" s="341"/>
      <c r="AG136" s="341"/>
      <c r="AK136" s="341"/>
      <c r="AL136" s="341"/>
    </row>
    <row r="137" spans="12:38" s="35" customFormat="1" x14ac:dyDescent="0.2">
      <c r="L137" s="341"/>
      <c r="M137" s="341"/>
      <c r="Q137" s="341"/>
      <c r="R137" s="341"/>
      <c r="V137" s="341"/>
      <c r="W137" s="341"/>
      <c r="AA137" s="341"/>
      <c r="AB137" s="341"/>
      <c r="AF137" s="341"/>
      <c r="AG137" s="341"/>
      <c r="AK137" s="341"/>
      <c r="AL137" s="341"/>
    </row>
    <row r="138" spans="12:38" s="35" customFormat="1" x14ac:dyDescent="0.2">
      <c r="L138" s="341"/>
      <c r="M138" s="341"/>
      <c r="Q138" s="341"/>
      <c r="R138" s="341"/>
      <c r="V138" s="341"/>
      <c r="W138" s="341"/>
      <c r="AA138" s="341"/>
      <c r="AB138" s="341"/>
      <c r="AF138" s="341"/>
      <c r="AG138" s="341"/>
      <c r="AK138" s="341"/>
      <c r="AL138" s="341"/>
    </row>
    <row r="139" spans="12:38" s="35" customFormat="1" x14ac:dyDescent="0.2">
      <c r="L139" s="341"/>
      <c r="M139" s="341"/>
      <c r="Q139" s="341"/>
      <c r="R139" s="341"/>
      <c r="V139" s="341"/>
      <c r="W139" s="341"/>
      <c r="AA139" s="341"/>
      <c r="AB139" s="341"/>
      <c r="AF139" s="341"/>
      <c r="AG139" s="341"/>
      <c r="AK139" s="341"/>
      <c r="AL139" s="341"/>
    </row>
    <row r="140" spans="12:38" s="35" customFormat="1" x14ac:dyDescent="0.2">
      <c r="L140" s="341"/>
      <c r="M140" s="341"/>
      <c r="Q140" s="341"/>
      <c r="R140" s="341"/>
      <c r="V140" s="341"/>
      <c r="W140" s="341"/>
      <c r="AA140" s="341"/>
      <c r="AB140" s="341"/>
      <c r="AF140" s="341"/>
      <c r="AG140" s="341"/>
      <c r="AK140" s="341"/>
      <c r="AL140" s="341"/>
    </row>
    <row r="141" spans="12:38" s="35" customFormat="1" x14ac:dyDescent="0.2">
      <c r="L141" s="341"/>
      <c r="M141" s="341"/>
      <c r="Q141" s="341"/>
      <c r="R141" s="341"/>
      <c r="V141" s="341"/>
      <c r="W141" s="341"/>
      <c r="AA141" s="341"/>
      <c r="AB141" s="341"/>
      <c r="AF141" s="341"/>
      <c r="AG141" s="341"/>
      <c r="AK141" s="341"/>
      <c r="AL141" s="341"/>
    </row>
    <row r="142" spans="12:38" s="35" customFormat="1" x14ac:dyDescent="0.2">
      <c r="L142" s="341"/>
      <c r="M142" s="341"/>
      <c r="Q142" s="341"/>
      <c r="R142" s="341"/>
      <c r="V142" s="341"/>
      <c r="W142" s="341"/>
      <c r="AA142" s="341"/>
      <c r="AB142" s="341"/>
      <c r="AF142" s="341"/>
      <c r="AG142" s="341"/>
      <c r="AK142" s="341"/>
      <c r="AL142" s="341"/>
    </row>
    <row r="143" spans="12:38" s="35" customFormat="1" x14ac:dyDescent="0.2">
      <c r="L143" s="341"/>
      <c r="M143" s="341"/>
      <c r="Q143" s="341"/>
      <c r="R143" s="341"/>
      <c r="V143" s="341"/>
      <c r="W143" s="341"/>
      <c r="AA143" s="341"/>
      <c r="AB143" s="341"/>
      <c r="AF143" s="341"/>
      <c r="AG143" s="341"/>
      <c r="AK143" s="341"/>
      <c r="AL143" s="341"/>
    </row>
    <row r="144" spans="12:38" s="35" customFormat="1" x14ac:dyDescent="0.2">
      <c r="L144" s="341"/>
      <c r="M144" s="341"/>
      <c r="Q144" s="341"/>
      <c r="R144" s="341"/>
      <c r="V144" s="341"/>
      <c r="W144" s="341"/>
      <c r="AA144" s="341"/>
      <c r="AB144" s="341"/>
      <c r="AF144" s="341"/>
      <c r="AG144" s="341"/>
      <c r="AK144" s="341"/>
      <c r="AL144" s="341"/>
    </row>
    <row r="145" spans="12:38" s="35" customFormat="1" x14ac:dyDescent="0.2">
      <c r="L145" s="341"/>
      <c r="M145" s="341"/>
      <c r="Q145" s="341"/>
      <c r="R145" s="341"/>
      <c r="V145" s="341"/>
      <c r="W145" s="341"/>
      <c r="AA145" s="341"/>
      <c r="AB145" s="341"/>
      <c r="AF145" s="341"/>
      <c r="AG145" s="341"/>
      <c r="AK145" s="341"/>
      <c r="AL145" s="341"/>
    </row>
    <row r="146" spans="12:38" s="35" customFormat="1" x14ac:dyDescent="0.2">
      <c r="L146" s="341"/>
      <c r="M146" s="341"/>
      <c r="Q146" s="341"/>
      <c r="R146" s="341"/>
      <c r="V146" s="341"/>
      <c r="W146" s="341"/>
      <c r="AA146" s="341"/>
      <c r="AB146" s="341"/>
      <c r="AF146" s="341"/>
      <c r="AG146" s="341"/>
      <c r="AK146" s="341"/>
      <c r="AL146" s="341"/>
    </row>
    <row r="147" spans="12:38" s="35" customFormat="1" x14ac:dyDescent="0.2">
      <c r="L147" s="341"/>
      <c r="M147" s="341"/>
      <c r="Q147" s="341"/>
      <c r="R147" s="341"/>
      <c r="V147" s="341"/>
      <c r="W147" s="341"/>
      <c r="AA147" s="341"/>
      <c r="AB147" s="341"/>
      <c r="AF147" s="341"/>
      <c r="AG147" s="341"/>
      <c r="AK147" s="341"/>
      <c r="AL147" s="341"/>
    </row>
    <row r="148" spans="12:38" s="35" customFormat="1" x14ac:dyDescent="0.2">
      <c r="L148" s="341"/>
      <c r="M148" s="341"/>
      <c r="Q148" s="341"/>
      <c r="R148" s="341"/>
      <c r="V148" s="341"/>
      <c r="W148" s="341"/>
      <c r="AA148" s="341"/>
      <c r="AB148" s="341"/>
      <c r="AF148" s="341"/>
      <c r="AG148" s="341"/>
      <c r="AK148" s="341"/>
      <c r="AL148" s="341"/>
    </row>
    <row r="149" spans="12:38" s="35" customFormat="1" x14ac:dyDescent="0.2">
      <c r="L149" s="341"/>
      <c r="M149" s="341"/>
      <c r="Q149" s="341"/>
      <c r="R149" s="341"/>
      <c r="V149" s="341"/>
      <c r="W149" s="341"/>
      <c r="AA149" s="341"/>
      <c r="AB149" s="341"/>
      <c r="AF149" s="341"/>
      <c r="AG149" s="341"/>
      <c r="AK149" s="341"/>
      <c r="AL149" s="341"/>
    </row>
    <row r="150" spans="12:38" s="35" customFormat="1" x14ac:dyDescent="0.2">
      <c r="L150" s="341"/>
      <c r="M150" s="341"/>
      <c r="Q150" s="341"/>
      <c r="R150" s="341"/>
      <c r="V150" s="341"/>
      <c r="W150" s="341"/>
      <c r="AA150" s="341"/>
      <c r="AB150" s="341"/>
      <c r="AF150" s="341"/>
      <c r="AG150" s="341"/>
      <c r="AK150" s="341"/>
      <c r="AL150" s="341"/>
    </row>
    <row r="151" spans="12:38" s="35" customFormat="1" x14ac:dyDescent="0.2">
      <c r="L151" s="341"/>
      <c r="M151" s="341"/>
      <c r="Q151" s="341"/>
      <c r="R151" s="341"/>
      <c r="V151" s="341"/>
      <c r="W151" s="341"/>
      <c r="AA151" s="341"/>
      <c r="AB151" s="341"/>
      <c r="AF151" s="341"/>
      <c r="AG151" s="341"/>
      <c r="AK151" s="341"/>
      <c r="AL151" s="341"/>
    </row>
    <row r="152" spans="12:38" s="35" customFormat="1" x14ac:dyDescent="0.2">
      <c r="L152" s="341"/>
      <c r="M152" s="341"/>
      <c r="Q152" s="341"/>
      <c r="R152" s="341"/>
      <c r="V152" s="341"/>
      <c r="W152" s="341"/>
      <c r="AA152" s="341"/>
      <c r="AB152" s="341"/>
      <c r="AF152" s="341"/>
      <c r="AG152" s="341"/>
      <c r="AK152" s="341"/>
      <c r="AL152" s="341"/>
    </row>
    <row r="153" spans="12:38" s="35" customFormat="1" x14ac:dyDescent="0.2">
      <c r="L153" s="341"/>
      <c r="M153" s="341"/>
      <c r="Q153" s="341"/>
      <c r="R153" s="341"/>
      <c r="V153" s="341"/>
      <c r="W153" s="341"/>
      <c r="AA153" s="341"/>
      <c r="AB153" s="341"/>
      <c r="AF153" s="341"/>
      <c r="AG153" s="341"/>
      <c r="AK153" s="341"/>
      <c r="AL153" s="341"/>
    </row>
    <row r="154" spans="12:38" s="35" customFormat="1" x14ac:dyDescent="0.2">
      <c r="L154" s="341"/>
      <c r="M154" s="341"/>
      <c r="Q154" s="341"/>
      <c r="R154" s="341"/>
      <c r="V154" s="341"/>
      <c r="W154" s="341"/>
      <c r="AA154" s="341"/>
      <c r="AB154" s="341"/>
      <c r="AF154" s="341"/>
      <c r="AG154" s="341"/>
      <c r="AK154" s="341"/>
      <c r="AL154" s="341"/>
    </row>
    <row r="155" spans="12:38" s="35" customFormat="1" x14ac:dyDescent="0.2">
      <c r="L155" s="341"/>
      <c r="M155" s="341"/>
      <c r="Q155" s="341"/>
      <c r="R155" s="341"/>
      <c r="V155" s="341"/>
      <c r="W155" s="341"/>
      <c r="AA155" s="341"/>
      <c r="AB155" s="341"/>
      <c r="AF155" s="341"/>
      <c r="AG155" s="341"/>
      <c r="AK155" s="341"/>
      <c r="AL155" s="341"/>
    </row>
    <row r="156" spans="12:38" s="35" customFormat="1" x14ac:dyDescent="0.2">
      <c r="L156" s="341"/>
      <c r="M156" s="341"/>
      <c r="Q156" s="341"/>
      <c r="R156" s="341"/>
      <c r="V156" s="341"/>
      <c r="W156" s="341"/>
      <c r="AA156" s="341"/>
      <c r="AB156" s="341"/>
      <c r="AF156" s="341"/>
      <c r="AG156" s="341"/>
      <c r="AK156" s="341"/>
      <c r="AL156" s="341"/>
    </row>
    <row r="157" spans="12:38" s="35" customFormat="1" x14ac:dyDescent="0.2">
      <c r="L157" s="341"/>
      <c r="M157" s="341"/>
      <c r="Q157" s="341"/>
      <c r="R157" s="341"/>
      <c r="V157" s="341"/>
      <c r="W157" s="341"/>
      <c r="AA157" s="341"/>
      <c r="AB157" s="341"/>
      <c r="AF157" s="341"/>
      <c r="AG157" s="341"/>
      <c r="AK157" s="341"/>
      <c r="AL157" s="341"/>
    </row>
    <row r="158" spans="12:38" s="35" customFormat="1" x14ac:dyDescent="0.2">
      <c r="L158" s="341"/>
      <c r="M158" s="341"/>
      <c r="Q158" s="341"/>
      <c r="R158" s="341"/>
      <c r="V158" s="341"/>
      <c r="W158" s="341"/>
      <c r="AA158" s="341"/>
      <c r="AB158" s="341"/>
      <c r="AF158" s="341"/>
      <c r="AG158" s="341"/>
      <c r="AK158" s="341"/>
      <c r="AL158" s="341"/>
    </row>
    <row r="159" spans="12:38" s="35" customFormat="1" x14ac:dyDescent="0.2">
      <c r="L159" s="341"/>
      <c r="M159" s="341"/>
      <c r="Q159" s="341"/>
      <c r="R159" s="341"/>
      <c r="V159" s="341"/>
      <c r="W159" s="341"/>
      <c r="AA159" s="341"/>
      <c r="AB159" s="341"/>
      <c r="AF159" s="341"/>
      <c r="AG159" s="341"/>
      <c r="AK159" s="341"/>
      <c r="AL159" s="341"/>
    </row>
    <row r="160" spans="12:38" s="35" customFormat="1" x14ac:dyDescent="0.2">
      <c r="L160" s="341"/>
      <c r="M160" s="341"/>
      <c r="Q160" s="341"/>
      <c r="R160" s="341"/>
      <c r="V160" s="341"/>
      <c r="W160" s="341"/>
      <c r="AA160" s="341"/>
      <c r="AB160" s="341"/>
      <c r="AF160" s="341"/>
      <c r="AG160" s="341"/>
      <c r="AK160" s="341"/>
      <c r="AL160" s="341"/>
    </row>
    <row r="161" spans="12:38" s="35" customFormat="1" x14ac:dyDescent="0.2">
      <c r="L161" s="341"/>
      <c r="M161" s="341"/>
      <c r="Q161" s="341"/>
      <c r="R161" s="341"/>
      <c r="V161" s="341"/>
      <c r="W161" s="341"/>
      <c r="AA161" s="341"/>
      <c r="AB161" s="341"/>
      <c r="AF161" s="341"/>
      <c r="AG161" s="341"/>
      <c r="AK161" s="341"/>
      <c r="AL161" s="341"/>
    </row>
    <row r="162" spans="12:38" s="35" customFormat="1" x14ac:dyDescent="0.2">
      <c r="L162" s="341"/>
      <c r="M162" s="341"/>
      <c r="Q162" s="341"/>
      <c r="R162" s="341"/>
      <c r="V162" s="341"/>
      <c r="W162" s="341"/>
      <c r="AA162" s="341"/>
      <c r="AB162" s="341"/>
      <c r="AF162" s="341"/>
      <c r="AG162" s="341"/>
      <c r="AK162" s="341"/>
      <c r="AL162" s="341"/>
    </row>
    <row r="163" spans="12:38" s="35" customFormat="1" x14ac:dyDescent="0.2">
      <c r="L163" s="341"/>
      <c r="M163" s="341"/>
      <c r="Q163" s="341"/>
      <c r="R163" s="341"/>
      <c r="V163" s="341"/>
      <c r="W163" s="341"/>
      <c r="AA163" s="341"/>
      <c r="AB163" s="341"/>
      <c r="AF163" s="341"/>
      <c r="AG163" s="341"/>
      <c r="AK163" s="341"/>
      <c r="AL163" s="341"/>
    </row>
    <row r="164" spans="12:38" s="35" customFormat="1" x14ac:dyDescent="0.2">
      <c r="L164" s="341"/>
      <c r="M164" s="341"/>
      <c r="Q164" s="341"/>
      <c r="R164" s="341"/>
      <c r="V164" s="341"/>
      <c r="W164" s="341"/>
      <c r="AA164" s="341"/>
      <c r="AB164" s="341"/>
      <c r="AF164" s="341"/>
      <c r="AG164" s="341"/>
      <c r="AK164" s="341"/>
      <c r="AL164" s="341"/>
    </row>
    <row r="165" spans="12:38" s="35" customFormat="1" x14ac:dyDescent="0.2">
      <c r="L165" s="341"/>
      <c r="M165" s="341"/>
      <c r="Q165" s="341"/>
      <c r="R165" s="341"/>
      <c r="V165" s="341"/>
      <c r="W165" s="341"/>
      <c r="AA165" s="341"/>
      <c r="AB165" s="341"/>
      <c r="AF165" s="341"/>
      <c r="AG165" s="341"/>
      <c r="AK165" s="341"/>
      <c r="AL165" s="341"/>
    </row>
    <row r="166" spans="12:38" s="35" customFormat="1" x14ac:dyDescent="0.2">
      <c r="L166" s="341"/>
      <c r="M166" s="341"/>
      <c r="Q166" s="341"/>
      <c r="R166" s="341"/>
      <c r="V166" s="341"/>
      <c r="W166" s="341"/>
      <c r="AA166" s="341"/>
      <c r="AB166" s="341"/>
      <c r="AF166" s="341"/>
      <c r="AG166" s="341"/>
      <c r="AK166" s="341"/>
      <c r="AL166" s="341"/>
    </row>
    <row r="167" spans="12:38" s="35" customFormat="1" x14ac:dyDescent="0.2">
      <c r="L167" s="341"/>
      <c r="M167" s="341"/>
      <c r="Q167" s="341"/>
      <c r="R167" s="341"/>
      <c r="V167" s="341"/>
      <c r="W167" s="341"/>
      <c r="AA167" s="341"/>
      <c r="AB167" s="341"/>
      <c r="AF167" s="341"/>
      <c r="AG167" s="341"/>
      <c r="AK167" s="341"/>
      <c r="AL167" s="341"/>
    </row>
    <row r="168" spans="12:38" s="35" customFormat="1" x14ac:dyDescent="0.2">
      <c r="L168" s="341"/>
      <c r="M168" s="341"/>
      <c r="Q168" s="341"/>
      <c r="R168" s="341"/>
      <c r="V168" s="341"/>
      <c r="W168" s="341"/>
      <c r="AA168" s="341"/>
      <c r="AB168" s="341"/>
      <c r="AF168" s="341"/>
      <c r="AG168" s="341"/>
      <c r="AK168" s="341"/>
      <c r="AL168" s="341"/>
    </row>
    <row r="169" spans="12:38" s="35" customFormat="1" x14ac:dyDescent="0.2">
      <c r="L169" s="341"/>
      <c r="M169" s="341"/>
      <c r="Q169" s="341"/>
      <c r="R169" s="341"/>
      <c r="V169" s="341"/>
      <c r="W169" s="341"/>
      <c r="AA169" s="341"/>
      <c r="AB169" s="341"/>
      <c r="AF169" s="341"/>
      <c r="AG169" s="341"/>
      <c r="AK169" s="341"/>
      <c r="AL169" s="341"/>
    </row>
    <row r="170" spans="12:38" s="35" customFormat="1" x14ac:dyDescent="0.2">
      <c r="L170" s="341"/>
      <c r="M170" s="341"/>
      <c r="Q170" s="341"/>
      <c r="R170" s="341"/>
      <c r="V170" s="341"/>
      <c r="W170" s="341"/>
      <c r="AA170" s="341"/>
      <c r="AB170" s="341"/>
      <c r="AF170" s="341"/>
      <c r="AG170" s="341"/>
      <c r="AK170" s="341"/>
      <c r="AL170" s="341"/>
    </row>
    <row r="171" spans="12:38" s="35" customFormat="1" x14ac:dyDescent="0.2">
      <c r="L171" s="341"/>
      <c r="M171" s="341"/>
      <c r="Q171" s="341"/>
      <c r="R171" s="341"/>
      <c r="V171" s="341"/>
      <c r="W171" s="341"/>
      <c r="AA171" s="341"/>
      <c r="AB171" s="341"/>
      <c r="AF171" s="341"/>
      <c r="AG171" s="341"/>
      <c r="AK171" s="341"/>
      <c r="AL171" s="341"/>
    </row>
    <row r="172" spans="12:38" s="35" customFormat="1" x14ac:dyDescent="0.2">
      <c r="L172" s="341"/>
      <c r="M172" s="341"/>
      <c r="Q172" s="341"/>
      <c r="R172" s="341"/>
      <c r="V172" s="341"/>
      <c r="W172" s="341"/>
      <c r="AA172" s="341"/>
      <c r="AB172" s="341"/>
      <c r="AF172" s="341"/>
      <c r="AG172" s="341"/>
      <c r="AK172" s="341"/>
      <c r="AL172" s="341"/>
    </row>
    <row r="173" spans="12:38" s="35" customFormat="1" x14ac:dyDescent="0.2">
      <c r="L173" s="341"/>
      <c r="M173" s="341"/>
      <c r="Q173" s="341"/>
      <c r="R173" s="341"/>
      <c r="V173" s="341"/>
      <c r="W173" s="341"/>
      <c r="AA173" s="341"/>
      <c r="AB173" s="341"/>
      <c r="AF173" s="341"/>
      <c r="AG173" s="341"/>
      <c r="AK173" s="341"/>
      <c r="AL173" s="341"/>
    </row>
    <row r="174" spans="12:38" s="35" customFormat="1" x14ac:dyDescent="0.2">
      <c r="L174" s="341"/>
      <c r="M174" s="341"/>
      <c r="Q174" s="341"/>
      <c r="R174" s="341"/>
      <c r="V174" s="341"/>
      <c r="W174" s="341"/>
      <c r="AA174" s="341"/>
      <c r="AB174" s="341"/>
      <c r="AF174" s="341"/>
      <c r="AG174" s="341"/>
      <c r="AK174" s="341"/>
      <c r="AL174" s="341"/>
    </row>
    <row r="175" spans="12:38" s="35" customFormat="1" x14ac:dyDescent="0.2">
      <c r="L175" s="341"/>
      <c r="M175" s="341"/>
      <c r="Q175" s="341"/>
      <c r="R175" s="341"/>
      <c r="V175" s="341"/>
      <c r="W175" s="341"/>
      <c r="AA175" s="341"/>
      <c r="AB175" s="341"/>
      <c r="AF175" s="341"/>
      <c r="AG175" s="341"/>
      <c r="AK175" s="341"/>
      <c r="AL175" s="341"/>
    </row>
    <row r="176" spans="12:38" s="35" customFormat="1" x14ac:dyDescent="0.2">
      <c r="L176" s="341"/>
      <c r="M176" s="341"/>
      <c r="Q176" s="341"/>
      <c r="R176" s="341"/>
      <c r="V176" s="341"/>
      <c r="W176" s="341"/>
      <c r="AA176" s="341"/>
      <c r="AB176" s="341"/>
      <c r="AF176" s="341"/>
      <c r="AG176" s="341"/>
      <c r="AK176" s="341"/>
      <c r="AL176" s="341"/>
    </row>
    <row r="177" spans="12:38" s="35" customFormat="1" x14ac:dyDescent="0.2">
      <c r="L177" s="341"/>
      <c r="M177" s="341"/>
      <c r="Q177" s="341"/>
      <c r="R177" s="341"/>
      <c r="V177" s="341"/>
      <c r="W177" s="341"/>
      <c r="AA177" s="341"/>
      <c r="AB177" s="341"/>
      <c r="AF177" s="341"/>
      <c r="AG177" s="341"/>
      <c r="AK177" s="341"/>
      <c r="AL177" s="341"/>
    </row>
    <row r="178" spans="12:38" s="35" customFormat="1" x14ac:dyDescent="0.2">
      <c r="L178" s="341"/>
      <c r="M178" s="341"/>
      <c r="Q178" s="341"/>
      <c r="R178" s="341"/>
      <c r="V178" s="341"/>
      <c r="W178" s="341"/>
      <c r="AA178" s="341"/>
      <c r="AB178" s="341"/>
      <c r="AF178" s="341"/>
      <c r="AG178" s="341"/>
      <c r="AK178" s="341"/>
      <c r="AL178" s="341"/>
    </row>
    <row r="179" spans="12:38" s="35" customFormat="1" x14ac:dyDescent="0.2">
      <c r="L179" s="341"/>
      <c r="M179" s="341"/>
      <c r="Q179" s="341"/>
      <c r="R179" s="341"/>
      <c r="V179" s="341"/>
      <c r="W179" s="341"/>
      <c r="AA179" s="341"/>
      <c r="AB179" s="341"/>
      <c r="AF179" s="341"/>
      <c r="AG179" s="341"/>
      <c r="AK179" s="341"/>
      <c r="AL179" s="341"/>
    </row>
    <row r="180" spans="12:38" s="35" customFormat="1" x14ac:dyDescent="0.2">
      <c r="L180" s="341"/>
      <c r="M180" s="341"/>
      <c r="Q180" s="341"/>
      <c r="R180" s="341"/>
      <c r="V180" s="341"/>
      <c r="W180" s="341"/>
      <c r="AA180" s="341"/>
      <c r="AB180" s="341"/>
      <c r="AF180" s="341"/>
      <c r="AG180" s="341"/>
      <c r="AK180" s="341"/>
      <c r="AL180" s="341"/>
    </row>
    <row r="181" spans="12:38" s="35" customFormat="1" x14ac:dyDescent="0.2">
      <c r="L181" s="341"/>
      <c r="M181" s="341"/>
      <c r="Q181" s="341"/>
      <c r="R181" s="341"/>
      <c r="V181" s="341"/>
      <c r="W181" s="341"/>
      <c r="AA181" s="341"/>
      <c r="AB181" s="341"/>
      <c r="AF181" s="341"/>
      <c r="AG181" s="341"/>
      <c r="AK181" s="341"/>
      <c r="AL181" s="341"/>
    </row>
    <row r="182" spans="12:38" s="35" customFormat="1" x14ac:dyDescent="0.2">
      <c r="L182" s="341"/>
      <c r="M182" s="341"/>
      <c r="Q182" s="341"/>
      <c r="R182" s="341"/>
      <c r="V182" s="341"/>
      <c r="W182" s="341"/>
      <c r="AA182" s="341"/>
      <c r="AB182" s="341"/>
      <c r="AF182" s="341"/>
      <c r="AG182" s="341"/>
      <c r="AK182" s="341"/>
      <c r="AL182" s="341"/>
    </row>
    <row r="183" spans="12:38" s="35" customFormat="1" x14ac:dyDescent="0.2">
      <c r="L183" s="341"/>
      <c r="M183" s="341"/>
      <c r="Q183" s="341"/>
      <c r="R183" s="341"/>
      <c r="V183" s="341"/>
      <c r="W183" s="341"/>
      <c r="AA183" s="341"/>
      <c r="AB183" s="341"/>
      <c r="AF183" s="341"/>
      <c r="AG183" s="341"/>
      <c r="AK183" s="341"/>
      <c r="AL183" s="341"/>
    </row>
    <row r="184" spans="12:38" s="35" customFormat="1" x14ac:dyDescent="0.2">
      <c r="L184" s="341"/>
      <c r="M184" s="341"/>
      <c r="Q184" s="341"/>
      <c r="R184" s="341"/>
      <c r="V184" s="341"/>
      <c r="W184" s="341"/>
      <c r="AA184" s="341"/>
      <c r="AB184" s="341"/>
      <c r="AF184" s="341"/>
      <c r="AG184" s="341"/>
      <c r="AK184" s="341"/>
      <c r="AL184" s="341"/>
    </row>
    <row r="185" spans="12:38" s="35" customFormat="1" x14ac:dyDescent="0.2">
      <c r="L185" s="341"/>
      <c r="M185" s="341"/>
      <c r="Q185" s="341"/>
      <c r="R185" s="341"/>
      <c r="V185" s="341"/>
      <c r="W185" s="341"/>
      <c r="AA185" s="341"/>
      <c r="AB185" s="341"/>
      <c r="AF185" s="341"/>
      <c r="AG185" s="341"/>
      <c r="AK185" s="341"/>
      <c r="AL185" s="341"/>
    </row>
    <row r="186" spans="12:38" s="35" customFormat="1" x14ac:dyDescent="0.2">
      <c r="L186" s="341"/>
      <c r="M186" s="341"/>
      <c r="Q186" s="341"/>
      <c r="R186" s="341"/>
      <c r="V186" s="341"/>
      <c r="W186" s="341"/>
      <c r="AA186" s="341"/>
      <c r="AB186" s="341"/>
      <c r="AF186" s="341"/>
      <c r="AG186" s="341"/>
      <c r="AK186" s="341"/>
      <c r="AL186" s="341"/>
    </row>
    <row r="187" spans="12:38" s="35" customFormat="1" x14ac:dyDescent="0.2">
      <c r="L187" s="341"/>
      <c r="M187" s="341"/>
      <c r="Q187" s="341"/>
      <c r="R187" s="341"/>
      <c r="V187" s="341"/>
      <c r="W187" s="341"/>
      <c r="AA187" s="341"/>
      <c r="AB187" s="341"/>
      <c r="AF187" s="341"/>
      <c r="AG187" s="341"/>
      <c r="AK187" s="341"/>
      <c r="AL187" s="341"/>
    </row>
    <row r="188" spans="12:38" s="35" customFormat="1" x14ac:dyDescent="0.2">
      <c r="L188" s="341"/>
      <c r="M188" s="341"/>
      <c r="Q188" s="341"/>
      <c r="R188" s="341"/>
      <c r="V188" s="341"/>
      <c r="W188" s="341"/>
      <c r="AA188" s="341"/>
      <c r="AB188" s="341"/>
      <c r="AF188" s="341"/>
      <c r="AG188" s="341"/>
      <c r="AK188" s="341"/>
      <c r="AL188" s="341"/>
    </row>
    <row r="189" spans="12:38" s="35" customFormat="1" x14ac:dyDescent="0.2">
      <c r="L189" s="341"/>
      <c r="M189" s="341"/>
      <c r="Q189" s="341"/>
      <c r="R189" s="341"/>
      <c r="V189" s="341"/>
      <c r="W189" s="341"/>
      <c r="AA189" s="341"/>
      <c r="AB189" s="341"/>
      <c r="AF189" s="341"/>
      <c r="AG189" s="341"/>
      <c r="AK189" s="341"/>
      <c r="AL189" s="341"/>
    </row>
    <row r="190" spans="12:38" s="35" customFormat="1" x14ac:dyDescent="0.2">
      <c r="L190" s="341"/>
      <c r="M190" s="341"/>
      <c r="Q190" s="341"/>
      <c r="R190" s="341"/>
      <c r="V190" s="341"/>
      <c r="W190" s="341"/>
      <c r="AA190" s="341"/>
      <c r="AB190" s="341"/>
      <c r="AF190" s="341"/>
      <c r="AG190" s="341"/>
      <c r="AK190" s="341"/>
      <c r="AL190" s="341"/>
    </row>
    <row r="191" spans="12:38" s="35" customFormat="1" x14ac:dyDescent="0.2">
      <c r="L191" s="341"/>
      <c r="M191" s="341"/>
      <c r="Q191" s="341"/>
      <c r="R191" s="341"/>
      <c r="V191" s="341"/>
      <c r="W191" s="341"/>
      <c r="AA191" s="341"/>
      <c r="AB191" s="341"/>
      <c r="AF191" s="341"/>
      <c r="AG191" s="341"/>
      <c r="AK191" s="341"/>
      <c r="AL191" s="341"/>
    </row>
    <row r="192" spans="12:38" s="35" customFormat="1" x14ac:dyDescent="0.2">
      <c r="L192" s="341"/>
      <c r="M192" s="341"/>
      <c r="Q192" s="341"/>
      <c r="R192" s="341"/>
      <c r="V192" s="341"/>
      <c r="W192" s="341"/>
      <c r="AA192" s="341"/>
      <c r="AB192" s="341"/>
      <c r="AF192" s="341"/>
      <c r="AG192" s="341"/>
      <c r="AK192" s="341"/>
      <c r="AL192" s="341"/>
    </row>
  </sheetData>
  <mergeCells count="38">
    <mergeCell ref="A3:AP4"/>
    <mergeCell ref="A5:AP5"/>
    <mergeCell ref="A7:A8"/>
    <mergeCell ref="B7:C7"/>
    <mergeCell ref="D7:D8"/>
    <mergeCell ref="E7:E8"/>
    <mergeCell ref="F7:F8"/>
    <mergeCell ref="G7:H7"/>
    <mergeCell ref="I7:I8"/>
    <mergeCell ref="J7:J8"/>
    <mergeCell ref="K7:K8"/>
    <mergeCell ref="L7:M7"/>
    <mergeCell ref="N7:N8"/>
    <mergeCell ref="O7:O8"/>
    <mergeCell ref="P7:P8"/>
    <mergeCell ref="Q7:R7"/>
    <mergeCell ref="A15:H15"/>
    <mergeCell ref="A13:H13"/>
    <mergeCell ref="A14:I14"/>
    <mergeCell ref="AD7:AD8"/>
    <mergeCell ref="AH7:AH8"/>
    <mergeCell ref="AC7:AC8"/>
    <mergeCell ref="AO7:AO8"/>
    <mergeCell ref="AE7:AE8"/>
    <mergeCell ref="AF7:AG7"/>
    <mergeCell ref="S7:S8"/>
    <mergeCell ref="T7:T8"/>
    <mergeCell ref="U7:U8"/>
    <mergeCell ref="V7:W7"/>
    <mergeCell ref="X7:X8"/>
    <mergeCell ref="Y7:Y8"/>
    <mergeCell ref="AN7:AN8"/>
    <mergeCell ref="Z7:Z8"/>
    <mergeCell ref="AA7:AB7"/>
    <mergeCell ref="AM7:AM8"/>
    <mergeCell ref="AK7:AL7"/>
    <mergeCell ref="AI7:AI8"/>
    <mergeCell ref="AJ7:AJ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/>
  <dimension ref="A1:V32"/>
  <sheetViews>
    <sheetView showGridLines="0" zoomScale="80" zoomScaleNormal="80" workbookViewId="0">
      <selection activeCell="S5" sqref="S5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3" width="12.28515625" style="1" customWidth="1"/>
    <col min="4" max="6" width="6.42578125" style="1" customWidth="1"/>
    <col min="7" max="7" width="14.140625" style="1" customWidth="1"/>
    <col min="8" max="8" width="12.140625" style="1" customWidth="1"/>
    <col min="9" max="11" width="6.42578125" style="1" customWidth="1"/>
    <col min="12" max="13" width="14.42578125" style="1" customWidth="1"/>
    <col min="14" max="16" width="6.42578125" style="1" customWidth="1"/>
    <col min="17" max="16384" width="11.42578125" style="1"/>
  </cols>
  <sheetData>
    <row r="1" spans="1:17" s="138" customFormat="1" ht="60" customHeight="1" x14ac:dyDescent="0.2"/>
    <row r="2" spans="1:17" s="138" customFormat="1" ht="30.75" customHeight="1" x14ac:dyDescent="0.2"/>
    <row r="3" spans="1:17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7"/>
    </row>
    <row r="4" spans="1:17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48"/>
    </row>
    <row r="5" spans="1:17" s="108" customFormat="1" ht="58.5" customHeight="1" x14ac:dyDescent="0.2">
      <c r="A5" s="440" t="s">
        <v>109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139"/>
      <c r="O5" s="139"/>
      <c r="P5" s="139"/>
      <c r="Q5" s="139"/>
    </row>
    <row r="7" spans="1:17" ht="20.25" customHeight="1" x14ac:dyDescent="0.2">
      <c r="A7" s="418"/>
      <c r="B7" s="432" t="s">
        <v>110</v>
      </c>
      <c r="C7" s="433"/>
      <c r="D7" s="430" t="s">
        <v>4</v>
      </c>
      <c r="E7" s="430" t="s">
        <v>5</v>
      </c>
      <c r="F7" s="430" t="s">
        <v>6</v>
      </c>
      <c r="G7" s="432" t="s">
        <v>111</v>
      </c>
      <c r="H7" s="433"/>
      <c r="I7" s="430" t="s">
        <v>4</v>
      </c>
      <c r="J7" s="430" t="s">
        <v>5</v>
      </c>
      <c r="K7" s="430" t="s">
        <v>6</v>
      </c>
      <c r="L7" s="432" t="s">
        <v>112</v>
      </c>
      <c r="M7" s="433"/>
      <c r="N7" s="430" t="s">
        <v>4</v>
      </c>
      <c r="O7" s="430" t="s">
        <v>5</v>
      </c>
      <c r="P7" s="430" t="s">
        <v>6</v>
      </c>
      <c r="Q7" s="436" t="s">
        <v>9</v>
      </c>
    </row>
    <row r="8" spans="1:17" ht="17.25" customHeight="1" x14ac:dyDescent="0.2">
      <c r="A8" s="419"/>
      <c r="B8" s="4" t="s">
        <v>65</v>
      </c>
      <c r="C8" s="5" t="s">
        <v>11</v>
      </c>
      <c r="D8" s="431"/>
      <c r="E8" s="431"/>
      <c r="F8" s="431"/>
      <c r="G8" s="4" t="s">
        <v>65</v>
      </c>
      <c r="H8" s="5" t="s">
        <v>11</v>
      </c>
      <c r="I8" s="431"/>
      <c r="J8" s="431"/>
      <c r="K8" s="431"/>
      <c r="L8" s="4" t="s">
        <v>65</v>
      </c>
      <c r="M8" s="5" t="s">
        <v>11</v>
      </c>
      <c r="N8" s="431"/>
      <c r="O8" s="431"/>
      <c r="P8" s="431"/>
      <c r="Q8" s="437"/>
    </row>
    <row r="9" spans="1:17" ht="24" x14ac:dyDescent="0.2">
      <c r="A9" s="316" t="s">
        <v>12</v>
      </c>
      <c r="B9" s="317">
        <v>16825</v>
      </c>
      <c r="C9" s="321">
        <v>2.846720391992975E-2</v>
      </c>
      <c r="D9" s="318">
        <v>0.15178743243996309</v>
      </c>
      <c r="E9" s="319">
        <v>3.6940478570607795</v>
      </c>
      <c r="F9" s="320">
        <v>1.9994548062476334</v>
      </c>
      <c r="G9" s="317">
        <v>214172</v>
      </c>
      <c r="H9" s="321">
        <v>0.3623701633247664</v>
      </c>
      <c r="I9" s="318">
        <v>4.1645724520563213E-2</v>
      </c>
      <c r="J9" s="319">
        <v>39.196234441226224</v>
      </c>
      <c r="K9" s="320">
        <v>33.277849172707377</v>
      </c>
      <c r="L9" s="317">
        <v>360034</v>
      </c>
      <c r="M9" s="321">
        <v>0.60916263275530391</v>
      </c>
      <c r="N9" s="318">
        <v>3.3104456569856465E-2</v>
      </c>
      <c r="O9" s="319">
        <v>64.870504852502663</v>
      </c>
      <c r="P9" s="320">
        <v>56.961908870255904</v>
      </c>
      <c r="Q9" s="322">
        <v>591031</v>
      </c>
    </row>
    <row r="11" spans="1:17" x14ac:dyDescent="0.2">
      <c r="A11" s="418" t="s">
        <v>19</v>
      </c>
      <c r="B11" s="432" t="s">
        <v>110</v>
      </c>
      <c r="C11" s="433"/>
      <c r="D11" s="430" t="s">
        <v>4</v>
      </c>
      <c r="E11" s="430" t="s">
        <v>5</v>
      </c>
      <c r="F11" s="430" t="s">
        <v>6</v>
      </c>
      <c r="G11" s="432" t="s">
        <v>111</v>
      </c>
      <c r="H11" s="433"/>
      <c r="I11" s="430" t="s">
        <v>4</v>
      </c>
      <c r="J11" s="430" t="s">
        <v>5</v>
      </c>
      <c r="K11" s="430" t="s">
        <v>6</v>
      </c>
      <c r="L11" s="432" t="s">
        <v>112</v>
      </c>
      <c r="M11" s="433"/>
      <c r="N11" s="430" t="s">
        <v>4</v>
      </c>
      <c r="O11" s="430" t="s">
        <v>5</v>
      </c>
      <c r="P11" s="430" t="s">
        <v>6</v>
      </c>
      <c r="Q11" s="436" t="s">
        <v>9</v>
      </c>
    </row>
    <row r="12" spans="1:17" x14ac:dyDescent="0.2">
      <c r="A12" s="419"/>
      <c r="B12" s="4" t="s">
        <v>65</v>
      </c>
      <c r="C12" s="5" t="s">
        <v>11</v>
      </c>
      <c r="D12" s="431"/>
      <c r="E12" s="431"/>
      <c r="F12" s="431"/>
      <c r="G12" s="4" t="s">
        <v>65</v>
      </c>
      <c r="H12" s="5" t="s">
        <v>11</v>
      </c>
      <c r="I12" s="431"/>
      <c r="J12" s="431"/>
      <c r="K12" s="431"/>
      <c r="L12" s="4" t="s">
        <v>65</v>
      </c>
      <c r="M12" s="5" t="s">
        <v>11</v>
      </c>
      <c r="N12" s="431"/>
      <c r="O12" s="431"/>
      <c r="P12" s="431"/>
      <c r="Q12" s="437"/>
    </row>
    <row r="13" spans="1:17" x14ac:dyDescent="0.2">
      <c r="A13" s="44" t="s">
        <v>20</v>
      </c>
      <c r="B13" s="43">
        <v>2310</v>
      </c>
      <c r="C13" s="62">
        <v>7.9296968864783227E-2</v>
      </c>
      <c r="D13" s="168">
        <v>0.36790681717802409</v>
      </c>
      <c r="E13" s="150">
        <v>13.64868479249067</v>
      </c>
      <c r="F13" s="169">
        <v>2.2087913356237396</v>
      </c>
      <c r="G13" s="43">
        <v>11972</v>
      </c>
      <c r="H13" s="62">
        <v>0.4109711304109025</v>
      </c>
      <c r="I13" s="168">
        <v>0.16245443976255911</v>
      </c>
      <c r="J13" s="150">
        <v>54.189756136947175</v>
      </c>
      <c r="K13" s="169">
        <v>28.006040670383559</v>
      </c>
      <c r="L13" s="43">
        <v>14849</v>
      </c>
      <c r="M13" s="62">
        <v>0.50973190072431429</v>
      </c>
      <c r="N13" s="168">
        <v>0.15133713298281709</v>
      </c>
      <c r="O13" s="150">
        <v>66.099878183583357</v>
      </c>
      <c r="P13" s="169">
        <v>35.846848880971422</v>
      </c>
      <c r="Q13" s="31">
        <v>29131</v>
      </c>
    </row>
    <row r="14" spans="1:17" x14ac:dyDescent="0.2">
      <c r="A14" s="6" t="s">
        <v>21</v>
      </c>
      <c r="B14" s="8">
        <v>3727</v>
      </c>
      <c r="C14" s="61">
        <v>4.5916544493587452E-2</v>
      </c>
      <c r="D14" s="170">
        <v>0.34918761302679208</v>
      </c>
      <c r="E14" s="151">
        <v>7.736601424033954</v>
      </c>
      <c r="F14" s="171">
        <v>1.4478697653611179</v>
      </c>
      <c r="G14" s="8">
        <v>28357</v>
      </c>
      <c r="H14" s="61">
        <v>0.34935751333637227</v>
      </c>
      <c r="I14" s="170">
        <v>0.10769685242867419</v>
      </c>
      <c r="J14" s="151">
        <v>42.314179256796294</v>
      </c>
      <c r="K14" s="171">
        <v>27.55846411967201</v>
      </c>
      <c r="L14" s="8">
        <v>49084</v>
      </c>
      <c r="M14" s="61">
        <v>0.60471362219566582</v>
      </c>
      <c r="N14" s="170">
        <v>9.6924114262068081E-2</v>
      </c>
      <c r="O14" s="151">
        <v>71.964412085924579</v>
      </c>
      <c r="P14" s="171">
        <v>48.978473348211956</v>
      </c>
      <c r="Q14" s="9">
        <v>81169</v>
      </c>
    </row>
    <row r="15" spans="1:17" x14ac:dyDescent="0.2">
      <c r="A15" s="42" t="s">
        <v>22</v>
      </c>
      <c r="B15" s="38">
        <v>667</v>
      </c>
      <c r="C15" s="75">
        <v>5.8398634154883337E-3</v>
      </c>
      <c r="D15" s="190">
        <v>0.62824923370343255</v>
      </c>
      <c r="E15" s="191">
        <v>1.3042858795084051</v>
      </c>
      <c r="F15" s="192">
        <v>0</v>
      </c>
      <c r="G15" s="38">
        <v>40261</v>
      </c>
      <c r="H15" s="75">
        <v>0.35250186052620058</v>
      </c>
      <c r="I15" s="190">
        <v>0.10775745303031266</v>
      </c>
      <c r="J15" s="191">
        <v>42.698782478070726</v>
      </c>
      <c r="K15" s="192">
        <v>27.80203236783484</v>
      </c>
      <c r="L15" s="38">
        <v>73287</v>
      </c>
      <c r="M15" s="75">
        <v>0.64165827605831105</v>
      </c>
      <c r="N15" s="190">
        <v>7.6215749270697936E-2</v>
      </c>
      <c r="O15" s="191">
        <v>73.755408186090349</v>
      </c>
      <c r="P15" s="192">
        <v>54.576285865847282</v>
      </c>
      <c r="Q15" s="37">
        <v>114215</v>
      </c>
    </row>
    <row r="16" spans="1:17" x14ac:dyDescent="0.2">
      <c r="A16" s="7" t="s">
        <v>23</v>
      </c>
      <c r="B16" s="11">
        <v>10121</v>
      </c>
      <c r="C16" s="76">
        <v>2.7614074146831244E-2</v>
      </c>
      <c r="D16" s="177">
        <v>0.20073209735818515</v>
      </c>
      <c r="E16" s="175">
        <v>3.848435248077446</v>
      </c>
      <c r="F16" s="178">
        <v>1.6745350279009346</v>
      </c>
      <c r="G16" s="11">
        <v>133581</v>
      </c>
      <c r="H16" s="76">
        <v>0.36446157875781687</v>
      </c>
      <c r="I16" s="177">
        <v>4.9750636727586513E-2</v>
      </c>
      <c r="J16" s="175">
        <v>40.001718991844534</v>
      </c>
      <c r="K16" s="178">
        <v>32.890711248876606</v>
      </c>
      <c r="L16" s="11">
        <v>222814</v>
      </c>
      <c r="M16" s="76">
        <v>0.60792434709535192</v>
      </c>
      <c r="N16" s="177">
        <v>3.8454109655608457E-2</v>
      </c>
      <c r="O16" s="175">
        <v>65.376265992359137</v>
      </c>
      <c r="P16" s="178">
        <v>56.208333490941683</v>
      </c>
      <c r="Q16" s="10">
        <v>366516</v>
      </c>
    </row>
    <row r="18" spans="1:22" ht="14.25" x14ac:dyDescent="0.2">
      <c r="A18" s="114" t="s">
        <v>24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1"/>
    </row>
    <row r="19" spans="1:22" ht="35.1" customHeight="1" x14ac:dyDescent="0.2">
      <c r="A19" s="410" t="s">
        <v>25</v>
      </c>
      <c r="B19" s="411"/>
      <c r="C19" s="411"/>
      <c r="D19" s="411"/>
      <c r="E19" s="411"/>
      <c r="F19" s="411"/>
      <c r="G19" s="411"/>
      <c r="H19" s="411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1:22" ht="14.25" x14ac:dyDescent="0.2">
      <c r="A20" s="410" t="s">
        <v>66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1:22" ht="14.25" x14ac:dyDescent="0.2">
      <c r="A21" s="116" t="s">
        <v>278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3"/>
      <c r="R21" s="14"/>
      <c r="V21" s="14"/>
    </row>
    <row r="29" spans="1:22" x14ac:dyDescent="0.2">
      <c r="C29" s="14"/>
      <c r="G29" s="14"/>
    </row>
    <row r="30" spans="1:22" x14ac:dyDescent="0.2">
      <c r="C30" s="14"/>
      <c r="G30" s="15"/>
      <c r="L30" s="15"/>
    </row>
    <row r="32" spans="1:22" x14ac:dyDescent="0.2">
      <c r="C32" s="14"/>
      <c r="G32" s="14"/>
      <c r="H32" s="15"/>
      <c r="L32" s="15"/>
    </row>
  </sheetData>
  <mergeCells count="32">
    <mergeCell ref="A20:H20"/>
    <mergeCell ref="A19:H19"/>
    <mergeCell ref="A11:A12"/>
    <mergeCell ref="B11:C11"/>
    <mergeCell ref="D11:D12"/>
    <mergeCell ref="E11:E12"/>
    <mergeCell ref="F11:F12"/>
    <mergeCell ref="J7:J8"/>
    <mergeCell ref="K7:K8"/>
    <mergeCell ref="A7:A8"/>
    <mergeCell ref="Q7:Q8"/>
    <mergeCell ref="Q11:Q12"/>
    <mergeCell ref="G11:H11"/>
    <mergeCell ref="L11:M11"/>
    <mergeCell ref="G7:H7"/>
    <mergeCell ref="L7:M7"/>
    <mergeCell ref="A3:Q4"/>
    <mergeCell ref="N11:N12"/>
    <mergeCell ref="O11:O12"/>
    <mergeCell ref="P11:P12"/>
    <mergeCell ref="N7:N8"/>
    <mergeCell ref="O7:O8"/>
    <mergeCell ref="P7:P8"/>
    <mergeCell ref="I11:I12"/>
    <mergeCell ref="J11:J12"/>
    <mergeCell ref="K11:K12"/>
    <mergeCell ref="D7:D8"/>
    <mergeCell ref="E7:E8"/>
    <mergeCell ref="F7:F8"/>
    <mergeCell ref="A5:M5"/>
    <mergeCell ref="B7:C7"/>
    <mergeCell ref="I7:I8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77F5F-3FA7-4604-9868-9A53CE343DA3}">
  <dimension ref="A1:AJ132"/>
  <sheetViews>
    <sheetView zoomScale="80" zoomScaleNormal="80" workbookViewId="0">
      <selection activeCell="T5" sqref="T5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6" width="6.42578125" style="1" customWidth="1"/>
    <col min="7" max="7" width="14.140625" style="1" customWidth="1"/>
    <col min="8" max="8" width="12.140625" style="1" customWidth="1"/>
    <col min="9" max="11" width="6.42578125" style="1" customWidth="1"/>
    <col min="12" max="12" width="12.85546875" style="1" customWidth="1"/>
    <col min="13" max="13" width="11.42578125" style="1"/>
    <col min="14" max="16" width="7.7109375" style="1" customWidth="1"/>
    <col min="17" max="17" width="11.42578125" style="1"/>
    <col min="18" max="36" width="11.42578125" style="35"/>
    <col min="37" max="16384" width="11.42578125" style="1"/>
  </cols>
  <sheetData>
    <row r="1" spans="1:36" s="138" customFormat="1" ht="62.25" customHeight="1" x14ac:dyDescent="0.2"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</row>
    <row r="2" spans="1:36" s="138" customFormat="1" ht="30.75" customHeight="1" x14ac:dyDescent="0.2"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</row>
    <row r="3" spans="1:36" s="108" customFormat="1" ht="11.1" customHeight="1" x14ac:dyDescent="0.2">
      <c r="A3" s="420" t="s">
        <v>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</row>
    <row r="4" spans="1:36" s="108" customFormat="1" ht="15.95" customHeigh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</row>
    <row r="5" spans="1:36" s="108" customFormat="1" ht="57" customHeight="1" x14ac:dyDescent="0.2">
      <c r="A5" s="422" t="s">
        <v>113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</row>
    <row r="6" spans="1:36" s="35" customFormat="1" x14ac:dyDescent="0.2"/>
    <row r="7" spans="1:36" ht="21.6" customHeight="1" x14ac:dyDescent="0.2">
      <c r="A7" s="418"/>
      <c r="B7" s="432" t="s">
        <v>114</v>
      </c>
      <c r="C7" s="433"/>
      <c r="D7" s="430" t="s">
        <v>4</v>
      </c>
      <c r="E7" s="430" t="s">
        <v>5</v>
      </c>
      <c r="F7" s="430" t="s">
        <v>6</v>
      </c>
      <c r="G7" s="432" t="s">
        <v>115</v>
      </c>
      <c r="H7" s="433"/>
      <c r="I7" s="430" t="s">
        <v>4</v>
      </c>
      <c r="J7" s="430" t="s">
        <v>5</v>
      </c>
      <c r="K7" s="430" t="s">
        <v>6</v>
      </c>
      <c r="L7" s="416" t="s">
        <v>116</v>
      </c>
      <c r="M7" s="417"/>
      <c r="N7" s="430" t="s">
        <v>4</v>
      </c>
      <c r="O7" s="430" t="s">
        <v>5</v>
      </c>
      <c r="P7" s="430" t="s">
        <v>6</v>
      </c>
      <c r="Q7" s="444" t="s">
        <v>64</v>
      </c>
    </row>
    <row r="8" spans="1:36" ht="17.25" customHeight="1" x14ac:dyDescent="0.2">
      <c r="A8" s="419"/>
      <c r="B8" s="4" t="s">
        <v>65</v>
      </c>
      <c r="C8" s="5" t="s">
        <v>11</v>
      </c>
      <c r="D8" s="431"/>
      <c r="E8" s="431"/>
      <c r="F8" s="431"/>
      <c r="G8" s="4" t="s">
        <v>65</v>
      </c>
      <c r="H8" s="5" t="s">
        <v>11</v>
      </c>
      <c r="I8" s="431"/>
      <c r="J8" s="431"/>
      <c r="K8" s="431"/>
      <c r="L8" s="4" t="s">
        <v>65</v>
      </c>
      <c r="M8" s="5" t="s">
        <v>11</v>
      </c>
      <c r="N8" s="431"/>
      <c r="O8" s="431"/>
      <c r="P8" s="431"/>
      <c r="Q8" s="445"/>
    </row>
    <row r="9" spans="1:36" s="303" customFormat="1" ht="24" x14ac:dyDescent="0.2">
      <c r="A9" s="384" t="s">
        <v>12</v>
      </c>
      <c r="B9" s="385">
        <v>355155</v>
      </c>
      <c r="C9" s="386">
        <v>0.60090756660818134</v>
      </c>
      <c r="D9" s="387">
        <v>3.3960592350568898E-2</v>
      </c>
      <c r="E9" s="388">
        <v>64.092297129578924</v>
      </c>
      <c r="F9" s="389">
        <v>56.089116082647784</v>
      </c>
      <c r="G9" s="385">
        <v>232749</v>
      </c>
      <c r="H9" s="386">
        <v>0.39380167876135092</v>
      </c>
      <c r="I9" s="387">
        <v>4.1109375304141577E-2</v>
      </c>
      <c r="J9" s="388">
        <v>42.554571038320873</v>
      </c>
      <c r="K9" s="389">
        <v>36.205677650663951</v>
      </c>
      <c r="L9" s="385">
        <v>3128</v>
      </c>
      <c r="M9" s="386">
        <v>5.292446589096003E-3</v>
      </c>
      <c r="N9" s="387">
        <v>0.25200394367184453</v>
      </c>
      <c r="O9" s="388">
        <v>0.79065710171035974</v>
      </c>
      <c r="P9" s="389">
        <v>0.26768099707881593</v>
      </c>
      <c r="Q9" s="390">
        <v>591031</v>
      </c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</row>
    <row r="10" spans="1:36" s="35" customFormat="1" ht="12.75" x14ac:dyDescent="0.2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36" x14ac:dyDescent="0.2">
      <c r="A11" s="418" t="s">
        <v>19</v>
      </c>
      <c r="B11" s="432" t="s">
        <v>114</v>
      </c>
      <c r="C11" s="433"/>
      <c r="D11" s="430" t="s">
        <v>4</v>
      </c>
      <c r="E11" s="430" t="s">
        <v>5</v>
      </c>
      <c r="F11" s="430" t="s">
        <v>6</v>
      </c>
      <c r="G11" s="432" t="s">
        <v>115</v>
      </c>
      <c r="H11" s="433"/>
      <c r="I11" s="430" t="s">
        <v>4</v>
      </c>
      <c r="J11" s="430" t="s">
        <v>5</v>
      </c>
      <c r="K11" s="430" t="s">
        <v>6</v>
      </c>
      <c r="L11" s="416" t="s">
        <v>116</v>
      </c>
      <c r="M11" s="417"/>
      <c r="N11" s="430" t="s">
        <v>4</v>
      </c>
      <c r="O11" s="430" t="s">
        <v>5</v>
      </c>
      <c r="P11" s="430" t="s">
        <v>6</v>
      </c>
      <c r="Q11" s="444" t="s">
        <v>64</v>
      </c>
    </row>
    <row r="12" spans="1:36" x14ac:dyDescent="0.2">
      <c r="A12" s="419"/>
      <c r="B12" s="4" t="s">
        <v>65</v>
      </c>
      <c r="C12" s="5" t="s">
        <v>11</v>
      </c>
      <c r="D12" s="431"/>
      <c r="E12" s="431"/>
      <c r="F12" s="431"/>
      <c r="G12" s="4" t="s">
        <v>65</v>
      </c>
      <c r="H12" s="5" t="s">
        <v>11</v>
      </c>
      <c r="I12" s="431"/>
      <c r="J12" s="431"/>
      <c r="K12" s="431"/>
      <c r="L12" s="4" t="s">
        <v>65</v>
      </c>
      <c r="M12" s="5" t="s">
        <v>11</v>
      </c>
      <c r="N12" s="431"/>
      <c r="O12" s="431"/>
      <c r="P12" s="431"/>
      <c r="Q12" s="445"/>
    </row>
    <row r="13" spans="1:36" x14ac:dyDescent="0.2">
      <c r="A13" s="44" t="s">
        <v>20</v>
      </c>
      <c r="B13" s="43">
        <v>12447</v>
      </c>
      <c r="C13" s="62">
        <v>0.42727678418179948</v>
      </c>
      <c r="D13" s="168">
        <v>0.1413330267439542</v>
      </c>
      <c r="E13" s="150">
        <v>54.569924593682394</v>
      </c>
      <c r="F13" s="169">
        <v>30.886758098053875</v>
      </c>
      <c r="G13" s="43">
        <v>16684</v>
      </c>
      <c r="H13" s="62">
        <v>0.57272321581820052</v>
      </c>
      <c r="I13" s="168">
        <v>0.16265232295505436</v>
      </c>
      <c r="J13" s="150">
        <v>75.537938603259107</v>
      </c>
      <c r="K13" s="169">
        <v>39.005378705004645</v>
      </c>
      <c r="L13" s="43">
        <v>0</v>
      </c>
      <c r="M13" s="62">
        <v>0</v>
      </c>
      <c r="N13" s="168">
        <v>0</v>
      </c>
      <c r="O13" s="150">
        <v>0</v>
      </c>
      <c r="P13" s="169">
        <v>0</v>
      </c>
      <c r="Q13" s="31">
        <v>29131</v>
      </c>
    </row>
    <row r="14" spans="1:36" s="35" customFormat="1" x14ac:dyDescent="0.2">
      <c r="A14" s="343" t="s">
        <v>21</v>
      </c>
      <c r="B14" s="96">
        <v>39662</v>
      </c>
      <c r="C14" s="213">
        <v>0.48863482363956684</v>
      </c>
      <c r="D14" s="229">
        <v>0.10039849028931461</v>
      </c>
      <c r="E14" s="215">
        <v>58.483899823692596</v>
      </c>
      <c r="F14" s="243">
        <v>39.244258361129759</v>
      </c>
      <c r="G14" s="96">
        <v>41506</v>
      </c>
      <c r="H14" s="213">
        <v>0.51135285638605876</v>
      </c>
      <c r="I14" s="229">
        <v>0.10902342298464207</v>
      </c>
      <c r="J14" s="215">
        <v>62.06782903477994</v>
      </c>
      <c r="K14" s="243">
        <v>40.204012780397704</v>
      </c>
      <c r="L14" s="96">
        <v>0</v>
      </c>
      <c r="M14" s="213">
        <v>0</v>
      </c>
      <c r="N14" s="229">
        <v>0</v>
      </c>
      <c r="O14" s="215">
        <v>0</v>
      </c>
      <c r="P14" s="243">
        <v>0</v>
      </c>
      <c r="Q14" s="97">
        <v>81169</v>
      </c>
    </row>
    <row r="15" spans="1:36" x14ac:dyDescent="0.2">
      <c r="A15" s="352" t="s">
        <v>22</v>
      </c>
      <c r="B15" s="38">
        <v>61686</v>
      </c>
      <c r="C15" s="75">
        <v>0.54008667863240378</v>
      </c>
      <c r="D15" s="190">
        <v>8.609910494840245E-2</v>
      </c>
      <c r="E15" s="191">
        <v>63.126983940226346</v>
      </c>
      <c r="F15" s="192">
        <v>44.890440238585185</v>
      </c>
      <c r="G15" s="38">
        <v>51842</v>
      </c>
      <c r="H15" s="75">
        <v>0.45389834960381736</v>
      </c>
      <c r="I15" s="190">
        <v>9.0725752370569138E-2</v>
      </c>
      <c r="J15" s="191">
        <v>53.46420777305223</v>
      </c>
      <c r="K15" s="192">
        <v>37.314500481892409</v>
      </c>
      <c r="L15" s="38">
        <v>688</v>
      </c>
      <c r="M15" s="75">
        <v>6.0237271811933637E-3</v>
      </c>
      <c r="N15" s="190">
        <v>0.53273329231631306</v>
      </c>
      <c r="O15" s="191">
        <v>1.2319856773924305</v>
      </c>
      <c r="P15" s="192">
        <v>0</v>
      </c>
      <c r="Q15" s="37">
        <v>114215</v>
      </c>
    </row>
    <row r="16" spans="1:36" s="35" customFormat="1" x14ac:dyDescent="0.2">
      <c r="A16" s="344" t="s">
        <v>23</v>
      </c>
      <c r="B16" s="89">
        <v>241359</v>
      </c>
      <c r="C16" s="217">
        <v>0.65852241102707654</v>
      </c>
      <c r="D16" s="231">
        <v>3.8080755533886616E-2</v>
      </c>
      <c r="E16" s="218">
        <v>70.769519731448128</v>
      </c>
      <c r="F16" s="244">
        <v>60.934933465365191</v>
      </c>
      <c r="G16" s="89">
        <v>122717</v>
      </c>
      <c r="H16" s="217">
        <v>0.33482030798109769</v>
      </c>
      <c r="I16" s="231">
        <v>5.5958075510238653E-2</v>
      </c>
      <c r="J16" s="218">
        <v>37.155908411632822</v>
      </c>
      <c r="K16" s="244">
        <v>29.808153869791887</v>
      </c>
      <c r="L16" s="89">
        <v>2440</v>
      </c>
      <c r="M16" s="217">
        <v>6.6572809918257324E-3</v>
      </c>
      <c r="N16" s="231">
        <v>0.28802833565723723</v>
      </c>
      <c r="O16" s="218">
        <v>1.0417453558357224</v>
      </c>
      <c r="P16" s="244">
        <v>0.28973916592692273</v>
      </c>
      <c r="Q16" s="36">
        <v>366516</v>
      </c>
    </row>
    <row r="17" spans="1:35" s="35" customFormat="1" x14ac:dyDescent="0.2"/>
    <row r="18" spans="1:35" x14ac:dyDescent="0.2">
      <c r="A18" s="114" t="s">
        <v>24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236"/>
      <c r="N18" s="236"/>
      <c r="O18" s="236"/>
      <c r="P18" s="236"/>
      <c r="Q18" s="219"/>
    </row>
    <row r="19" spans="1:35" ht="35.1" customHeight="1" x14ac:dyDescent="0.2">
      <c r="A19" s="410" t="s">
        <v>25</v>
      </c>
      <c r="B19" s="411"/>
      <c r="C19" s="411"/>
      <c r="D19" s="411"/>
      <c r="E19" s="411"/>
      <c r="F19" s="411"/>
      <c r="G19" s="411"/>
      <c r="H19" s="411"/>
      <c r="I19" s="122"/>
      <c r="J19" s="122"/>
      <c r="K19" s="122"/>
      <c r="L19" s="122"/>
      <c r="M19" s="35"/>
      <c r="N19" s="35"/>
      <c r="O19" s="35"/>
      <c r="P19" s="35"/>
      <c r="Q19" s="220"/>
    </row>
    <row r="20" spans="1:35" s="35" customFormat="1" ht="14.25" x14ac:dyDescent="0.2">
      <c r="A20" s="410" t="s">
        <v>66</v>
      </c>
      <c r="B20" s="411"/>
      <c r="C20" s="411"/>
      <c r="D20" s="411"/>
      <c r="E20" s="411"/>
      <c r="F20" s="411"/>
      <c r="G20" s="411"/>
      <c r="H20" s="411"/>
      <c r="I20" s="411"/>
      <c r="J20" s="122"/>
      <c r="K20" s="122"/>
      <c r="L20" s="183"/>
      <c r="M20" s="183"/>
      <c r="N20" s="122"/>
      <c r="O20" s="122"/>
      <c r="P20" s="122"/>
      <c r="Q20" s="328"/>
      <c r="R20" s="122"/>
      <c r="S20" s="122"/>
      <c r="T20" s="183"/>
      <c r="U20" s="183"/>
      <c r="V20" s="122"/>
      <c r="W20" s="122"/>
      <c r="X20" s="122"/>
      <c r="Y20" s="183"/>
      <c r="Z20" s="183"/>
      <c r="AA20" s="122"/>
      <c r="AB20" s="122"/>
      <c r="AC20" s="122"/>
      <c r="AD20" s="183"/>
      <c r="AE20" s="183"/>
      <c r="AF20" s="122"/>
      <c r="AG20" s="122"/>
      <c r="AH20" s="122"/>
      <c r="AI20" s="123"/>
    </row>
    <row r="21" spans="1:35" x14ac:dyDescent="0.2">
      <c r="A21" s="116" t="s">
        <v>278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238"/>
      <c r="N21" s="237"/>
      <c r="O21" s="237"/>
      <c r="P21" s="237"/>
      <c r="Q21" s="347"/>
    </row>
    <row r="22" spans="1:35" s="35" customFormat="1" x14ac:dyDescent="0.2"/>
    <row r="23" spans="1:35" s="35" customFormat="1" x14ac:dyDescent="0.2"/>
    <row r="24" spans="1:35" s="35" customFormat="1" x14ac:dyDescent="0.2"/>
    <row r="25" spans="1:35" s="35" customFormat="1" x14ac:dyDescent="0.2"/>
    <row r="26" spans="1:35" s="35" customFormat="1" x14ac:dyDescent="0.2"/>
    <row r="27" spans="1:35" s="35" customFormat="1" x14ac:dyDescent="0.2"/>
    <row r="28" spans="1:35" s="35" customFormat="1" x14ac:dyDescent="0.2"/>
    <row r="29" spans="1:35" s="35" customFormat="1" x14ac:dyDescent="0.2">
      <c r="C29" s="212"/>
    </row>
    <row r="30" spans="1:35" s="35" customFormat="1" x14ac:dyDescent="0.2">
      <c r="C30" s="212"/>
      <c r="G30" s="212"/>
    </row>
    <row r="31" spans="1:35" s="35" customFormat="1" x14ac:dyDescent="0.2"/>
    <row r="32" spans="1:35" s="35" customFormat="1" x14ac:dyDescent="0.2">
      <c r="C32" s="212"/>
      <c r="H32" s="222"/>
      <c r="L32" s="222"/>
    </row>
    <row r="33" s="35" customFormat="1" x14ac:dyDescent="0.2"/>
    <row r="34" s="35" customFormat="1" x14ac:dyDescent="0.2"/>
    <row r="35" s="35" customFormat="1" x14ac:dyDescent="0.2"/>
    <row r="36" s="35" customFormat="1" x14ac:dyDescent="0.2"/>
    <row r="37" s="35" customFormat="1" x14ac:dyDescent="0.2"/>
    <row r="38" s="35" customFormat="1" x14ac:dyDescent="0.2"/>
    <row r="39" s="35" customFormat="1" x14ac:dyDescent="0.2"/>
    <row r="40" s="35" customFormat="1" x14ac:dyDescent="0.2"/>
    <row r="41" s="35" customFormat="1" x14ac:dyDescent="0.2"/>
    <row r="42" s="35" customFormat="1" x14ac:dyDescent="0.2"/>
    <row r="43" s="35" customFormat="1" x14ac:dyDescent="0.2"/>
    <row r="44" s="35" customFormat="1" x14ac:dyDescent="0.2"/>
    <row r="45" s="35" customFormat="1" x14ac:dyDescent="0.2"/>
    <row r="46" s="35" customFormat="1" x14ac:dyDescent="0.2"/>
    <row r="47" s="35" customFormat="1" x14ac:dyDescent="0.2"/>
    <row r="48" s="35" customFormat="1" x14ac:dyDescent="0.2"/>
    <row r="49" s="35" customFormat="1" x14ac:dyDescent="0.2"/>
    <row r="50" s="35" customFormat="1" x14ac:dyDescent="0.2"/>
    <row r="51" s="35" customFormat="1" x14ac:dyDescent="0.2"/>
    <row r="52" s="35" customFormat="1" x14ac:dyDescent="0.2"/>
    <row r="53" s="35" customFormat="1" x14ac:dyDescent="0.2"/>
    <row r="54" s="35" customFormat="1" x14ac:dyDescent="0.2"/>
    <row r="55" s="35" customFormat="1" x14ac:dyDescent="0.2"/>
    <row r="56" s="35" customFormat="1" x14ac:dyDescent="0.2"/>
    <row r="57" s="35" customFormat="1" x14ac:dyDescent="0.2"/>
    <row r="58" s="35" customFormat="1" x14ac:dyDescent="0.2"/>
    <row r="59" s="35" customFormat="1" x14ac:dyDescent="0.2"/>
    <row r="60" s="35" customFormat="1" x14ac:dyDescent="0.2"/>
    <row r="61" s="35" customFormat="1" x14ac:dyDescent="0.2"/>
    <row r="62" s="35" customFormat="1" x14ac:dyDescent="0.2"/>
    <row r="63" s="35" customFormat="1" x14ac:dyDescent="0.2"/>
    <row r="64" s="35" customFormat="1" x14ac:dyDescent="0.2"/>
    <row r="65" s="35" customFormat="1" x14ac:dyDescent="0.2"/>
    <row r="66" s="35" customFormat="1" x14ac:dyDescent="0.2"/>
    <row r="67" s="35" customFormat="1" x14ac:dyDescent="0.2"/>
    <row r="68" s="35" customFormat="1" x14ac:dyDescent="0.2"/>
    <row r="69" s="35" customFormat="1" x14ac:dyDescent="0.2"/>
    <row r="70" s="35" customFormat="1" x14ac:dyDescent="0.2"/>
    <row r="71" s="35" customFormat="1" x14ac:dyDescent="0.2"/>
    <row r="72" s="35" customFormat="1" x14ac:dyDescent="0.2"/>
    <row r="73" s="35" customFormat="1" x14ac:dyDescent="0.2"/>
    <row r="74" s="35" customFormat="1" x14ac:dyDescent="0.2"/>
    <row r="75" s="35" customFormat="1" x14ac:dyDescent="0.2"/>
    <row r="76" s="35" customFormat="1" x14ac:dyDescent="0.2"/>
    <row r="77" s="35" customFormat="1" x14ac:dyDescent="0.2"/>
    <row r="78" s="35" customFormat="1" x14ac:dyDescent="0.2"/>
    <row r="79" s="35" customFormat="1" x14ac:dyDescent="0.2"/>
    <row r="80" s="35" customFormat="1" x14ac:dyDescent="0.2"/>
    <row r="81" s="35" customFormat="1" x14ac:dyDescent="0.2"/>
    <row r="82" s="35" customFormat="1" x14ac:dyDescent="0.2"/>
    <row r="83" s="35" customFormat="1" x14ac:dyDescent="0.2"/>
    <row r="84" s="35" customFormat="1" x14ac:dyDescent="0.2"/>
    <row r="85" s="35" customFormat="1" x14ac:dyDescent="0.2"/>
    <row r="86" s="35" customFormat="1" x14ac:dyDescent="0.2"/>
    <row r="87" s="35" customFormat="1" x14ac:dyDescent="0.2"/>
    <row r="88" s="35" customFormat="1" x14ac:dyDescent="0.2"/>
    <row r="89" s="35" customFormat="1" x14ac:dyDescent="0.2"/>
    <row r="90" s="35" customFormat="1" x14ac:dyDescent="0.2"/>
    <row r="91" s="35" customFormat="1" x14ac:dyDescent="0.2"/>
    <row r="92" s="35" customFormat="1" x14ac:dyDescent="0.2"/>
    <row r="93" s="35" customFormat="1" x14ac:dyDescent="0.2"/>
    <row r="94" s="35" customFormat="1" x14ac:dyDescent="0.2"/>
    <row r="95" s="35" customFormat="1" x14ac:dyDescent="0.2"/>
    <row r="96" s="35" customFormat="1" x14ac:dyDescent="0.2"/>
    <row r="97" s="35" customFormat="1" x14ac:dyDescent="0.2"/>
    <row r="98" s="35" customFormat="1" x14ac:dyDescent="0.2"/>
    <row r="99" s="35" customFormat="1" x14ac:dyDescent="0.2"/>
    <row r="100" s="35" customFormat="1" x14ac:dyDescent="0.2"/>
    <row r="101" s="35" customFormat="1" x14ac:dyDescent="0.2"/>
    <row r="102" s="35" customFormat="1" x14ac:dyDescent="0.2"/>
    <row r="103" s="35" customFormat="1" x14ac:dyDescent="0.2"/>
    <row r="104" s="35" customFormat="1" x14ac:dyDescent="0.2"/>
    <row r="105" s="35" customFormat="1" x14ac:dyDescent="0.2"/>
    <row r="106" s="35" customFormat="1" x14ac:dyDescent="0.2"/>
    <row r="107" s="35" customFormat="1" x14ac:dyDescent="0.2"/>
    <row r="108" s="35" customFormat="1" x14ac:dyDescent="0.2"/>
    <row r="109" s="35" customFormat="1" x14ac:dyDescent="0.2"/>
    <row r="110" s="35" customFormat="1" x14ac:dyDescent="0.2"/>
    <row r="111" s="35" customFormat="1" x14ac:dyDescent="0.2"/>
    <row r="112" s="35" customFormat="1" x14ac:dyDescent="0.2"/>
    <row r="113" s="35" customFormat="1" x14ac:dyDescent="0.2"/>
    <row r="114" s="35" customFormat="1" x14ac:dyDescent="0.2"/>
    <row r="115" s="35" customFormat="1" x14ac:dyDescent="0.2"/>
    <row r="116" s="35" customFormat="1" x14ac:dyDescent="0.2"/>
    <row r="117" s="35" customFormat="1" x14ac:dyDescent="0.2"/>
    <row r="118" s="35" customFormat="1" x14ac:dyDescent="0.2"/>
    <row r="119" s="35" customFormat="1" x14ac:dyDescent="0.2"/>
    <row r="120" s="35" customFormat="1" x14ac:dyDescent="0.2"/>
    <row r="121" s="35" customFormat="1" x14ac:dyDescent="0.2"/>
    <row r="122" s="35" customFormat="1" x14ac:dyDescent="0.2"/>
    <row r="123" s="35" customFormat="1" x14ac:dyDescent="0.2"/>
    <row r="124" s="35" customFormat="1" x14ac:dyDescent="0.2"/>
    <row r="125" s="35" customFormat="1" x14ac:dyDescent="0.2"/>
    <row r="126" s="35" customFormat="1" x14ac:dyDescent="0.2"/>
    <row r="127" s="35" customFormat="1" x14ac:dyDescent="0.2"/>
    <row r="128" s="35" customFormat="1" x14ac:dyDescent="0.2"/>
    <row r="129" s="35" customFormat="1" x14ac:dyDescent="0.2"/>
    <row r="130" s="35" customFormat="1" x14ac:dyDescent="0.2"/>
    <row r="131" s="35" customFormat="1" x14ac:dyDescent="0.2"/>
    <row r="132" s="35" customFormat="1" x14ac:dyDescent="0.2"/>
  </sheetData>
  <mergeCells count="32">
    <mergeCell ref="Q7:Q8"/>
    <mergeCell ref="A3:Q4"/>
    <mergeCell ref="A5:Q5"/>
    <mergeCell ref="A7:A8"/>
    <mergeCell ref="B7:C7"/>
    <mergeCell ref="D7:D8"/>
    <mergeCell ref="E7:E8"/>
    <mergeCell ref="F7:F8"/>
    <mergeCell ref="G7:H7"/>
    <mergeCell ref="I7:I8"/>
    <mergeCell ref="J7:J8"/>
    <mergeCell ref="K7:K8"/>
    <mergeCell ref="L7:M7"/>
    <mergeCell ref="N7:N8"/>
    <mergeCell ref="O7:O8"/>
    <mergeCell ref="P7:P8"/>
    <mergeCell ref="P11:P12"/>
    <mergeCell ref="Q11:Q12"/>
    <mergeCell ref="A19:H19"/>
    <mergeCell ref="A20:I20"/>
    <mergeCell ref="I11:I12"/>
    <mergeCell ref="J11:J12"/>
    <mergeCell ref="K11:K12"/>
    <mergeCell ref="L11:M11"/>
    <mergeCell ref="N11:N12"/>
    <mergeCell ref="O11:O12"/>
    <mergeCell ref="A11:A12"/>
    <mergeCell ref="B11:C11"/>
    <mergeCell ref="D11:D12"/>
    <mergeCell ref="E11:E12"/>
    <mergeCell ref="F11:F12"/>
    <mergeCell ref="G11:H11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/>
  <dimension ref="A1:AD34"/>
  <sheetViews>
    <sheetView showGridLines="0" zoomScale="80" zoomScaleNormal="80" workbookViewId="0">
      <selection activeCell="X7" sqref="X7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3" width="9.7109375" style="1" customWidth="1"/>
    <col min="4" max="6" width="6.42578125" style="1" customWidth="1"/>
    <col min="7" max="7" width="14.140625" style="1" customWidth="1"/>
    <col min="8" max="8" width="12.140625" style="1" customWidth="1"/>
    <col min="9" max="11" width="6.42578125" style="1" customWidth="1"/>
    <col min="12" max="12" width="14.140625" style="18" customWidth="1"/>
    <col min="13" max="13" width="12.140625" style="18" customWidth="1"/>
    <col min="14" max="16" width="6.42578125" style="1" customWidth="1"/>
    <col min="17" max="17" width="14.140625" style="1" customWidth="1"/>
    <col min="18" max="18" width="12.140625" style="1" customWidth="1"/>
    <col min="19" max="21" width="6.42578125" style="1" customWidth="1"/>
    <col min="22" max="16384" width="11.42578125" style="1"/>
  </cols>
  <sheetData>
    <row r="1" spans="1:22" s="138" customFormat="1" ht="60" customHeight="1" x14ac:dyDescent="0.2">
      <c r="L1" s="267"/>
      <c r="M1" s="267"/>
    </row>
    <row r="2" spans="1:22" s="138" customFormat="1" ht="30.75" customHeight="1" x14ac:dyDescent="0.2">
      <c r="L2" s="267"/>
      <c r="M2" s="267"/>
    </row>
    <row r="3" spans="1:22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7"/>
    </row>
    <row r="4" spans="1:22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48"/>
    </row>
    <row r="5" spans="1:22" s="108" customFormat="1" ht="58.5" customHeight="1" x14ac:dyDescent="0.2">
      <c r="A5" s="440" t="s">
        <v>117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139"/>
    </row>
    <row r="7" spans="1:22" ht="46.7" customHeight="1" x14ac:dyDescent="0.2">
      <c r="A7" s="418"/>
      <c r="B7" s="416" t="s">
        <v>118</v>
      </c>
      <c r="C7" s="417"/>
      <c r="D7" s="430" t="s">
        <v>4</v>
      </c>
      <c r="E7" s="430" t="s">
        <v>5</v>
      </c>
      <c r="F7" s="430" t="s">
        <v>6</v>
      </c>
      <c r="G7" s="432" t="s">
        <v>119</v>
      </c>
      <c r="H7" s="433"/>
      <c r="I7" s="430" t="s">
        <v>4</v>
      </c>
      <c r="J7" s="430" t="s">
        <v>5</v>
      </c>
      <c r="K7" s="430" t="s">
        <v>6</v>
      </c>
      <c r="L7" s="416" t="s">
        <v>120</v>
      </c>
      <c r="M7" s="417"/>
      <c r="N7" s="430" t="s">
        <v>4</v>
      </c>
      <c r="O7" s="430" t="s">
        <v>5</v>
      </c>
      <c r="P7" s="430" t="s">
        <v>6</v>
      </c>
      <c r="Q7" s="416" t="s">
        <v>121</v>
      </c>
      <c r="R7" s="417"/>
      <c r="S7" s="430" t="s">
        <v>4</v>
      </c>
      <c r="T7" s="430" t="s">
        <v>5</v>
      </c>
      <c r="U7" s="430" t="s">
        <v>6</v>
      </c>
      <c r="V7" s="436" t="s">
        <v>9</v>
      </c>
    </row>
    <row r="8" spans="1:22" ht="17.25" customHeight="1" x14ac:dyDescent="0.2">
      <c r="A8" s="419"/>
      <c r="B8" s="4" t="s">
        <v>65</v>
      </c>
      <c r="C8" s="5" t="s">
        <v>11</v>
      </c>
      <c r="D8" s="431"/>
      <c r="E8" s="431"/>
      <c r="F8" s="431"/>
      <c r="G8" s="4" t="s">
        <v>65</v>
      </c>
      <c r="H8" s="5" t="s">
        <v>11</v>
      </c>
      <c r="I8" s="431"/>
      <c r="J8" s="431"/>
      <c r="K8" s="431"/>
      <c r="L8" s="203" t="s">
        <v>65</v>
      </c>
      <c r="M8" s="204" t="s">
        <v>11</v>
      </c>
      <c r="N8" s="431"/>
      <c r="O8" s="431"/>
      <c r="P8" s="431"/>
      <c r="Q8" s="4" t="s">
        <v>65</v>
      </c>
      <c r="R8" s="5" t="s">
        <v>11</v>
      </c>
      <c r="S8" s="431"/>
      <c r="T8" s="431"/>
      <c r="U8" s="431"/>
      <c r="V8" s="437"/>
    </row>
    <row r="9" spans="1:22" ht="24" x14ac:dyDescent="0.2">
      <c r="A9" s="316" t="s">
        <v>12</v>
      </c>
      <c r="B9" s="317">
        <v>62525</v>
      </c>
      <c r="C9" s="327">
        <v>0.17604989370838084</v>
      </c>
      <c r="D9" s="323">
        <v>7.5477272101321269E-2</v>
      </c>
      <c r="E9" s="324">
        <v>20.210493301682956</v>
      </c>
      <c r="F9" s="325">
        <v>14.999377697940144</v>
      </c>
      <c r="G9" s="326">
        <v>171</v>
      </c>
      <c r="H9" s="327">
        <v>4.8147991721924228E-4</v>
      </c>
      <c r="I9" s="323">
        <v>0.64132833576560733</v>
      </c>
      <c r="J9" s="324">
        <v>0.10860115392291492</v>
      </c>
      <c r="K9" s="325">
        <v>0</v>
      </c>
      <c r="L9" s="317">
        <v>292282</v>
      </c>
      <c r="M9" s="327">
        <v>0.82297025242499755</v>
      </c>
      <c r="N9" s="323">
        <v>3.9713006782689499E-2</v>
      </c>
      <c r="O9" s="324">
        <v>88.705647343146339</v>
      </c>
      <c r="P9" s="325">
        <v>75.888339555957188</v>
      </c>
      <c r="Q9" s="326">
        <v>178</v>
      </c>
      <c r="R9" s="327">
        <v>5.0118962143289546E-4</v>
      </c>
      <c r="S9" s="323">
        <v>0.64716371455579691</v>
      </c>
      <c r="T9" s="324">
        <v>0.11366256338022844</v>
      </c>
      <c r="U9" s="325">
        <v>0</v>
      </c>
      <c r="V9" s="317">
        <v>355155</v>
      </c>
    </row>
    <row r="11" spans="1:22" ht="37.35" customHeight="1" x14ac:dyDescent="0.2">
      <c r="A11" s="418" t="s">
        <v>19</v>
      </c>
      <c r="B11" s="416" t="s">
        <v>118</v>
      </c>
      <c r="C11" s="417"/>
      <c r="D11" s="430" t="s">
        <v>4</v>
      </c>
      <c r="E11" s="430" t="s">
        <v>5</v>
      </c>
      <c r="F11" s="430" t="s">
        <v>6</v>
      </c>
      <c r="G11" s="432" t="s">
        <v>119</v>
      </c>
      <c r="H11" s="433"/>
      <c r="I11" s="430" t="s">
        <v>4</v>
      </c>
      <c r="J11" s="430" t="s">
        <v>5</v>
      </c>
      <c r="K11" s="430" t="s">
        <v>6</v>
      </c>
      <c r="L11" s="416" t="s">
        <v>120</v>
      </c>
      <c r="M11" s="417"/>
      <c r="N11" s="430" t="s">
        <v>4</v>
      </c>
      <c r="O11" s="430" t="s">
        <v>5</v>
      </c>
      <c r="P11" s="430" t="s">
        <v>6</v>
      </c>
      <c r="Q11" s="432" t="s">
        <v>122</v>
      </c>
      <c r="R11" s="433"/>
      <c r="S11" s="430" t="s">
        <v>4</v>
      </c>
      <c r="T11" s="430" t="s">
        <v>5</v>
      </c>
      <c r="U11" s="430" t="s">
        <v>6</v>
      </c>
      <c r="V11" s="436" t="s">
        <v>9</v>
      </c>
    </row>
    <row r="12" spans="1:22" x14ac:dyDescent="0.2">
      <c r="A12" s="419"/>
      <c r="B12" s="4" t="s">
        <v>65</v>
      </c>
      <c r="C12" s="5" t="s">
        <v>11</v>
      </c>
      <c r="D12" s="431"/>
      <c r="E12" s="431"/>
      <c r="F12" s="431"/>
      <c r="G12" s="4" t="s">
        <v>65</v>
      </c>
      <c r="H12" s="5" t="s">
        <v>11</v>
      </c>
      <c r="I12" s="431"/>
      <c r="J12" s="431"/>
      <c r="K12" s="431"/>
      <c r="L12" s="203" t="s">
        <v>65</v>
      </c>
      <c r="M12" s="204" t="s">
        <v>11</v>
      </c>
      <c r="N12" s="431"/>
      <c r="O12" s="431"/>
      <c r="P12" s="431"/>
      <c r="Q12" s="4" t="s">
        <v>65</v>
      </c>
      <c r="R12" s="5" t="s">
        <v>11</v>
      </c>
      <c r="S12" s="431"/>
      <c r="T12" s="431"/>
      <c r="U12" s="431"/>
      <c r="V12" s="437"/>
    </row>
    <row r="13" spans="1:22" x14ac:dyDescent="0.2">
      <c r="A13" s="44" t="s">
        <v>20</v>
      </c>
      <c r="B13" s="43">
        <v>1846</v>
      </c>
      <c r="C13" s="283">
        <v>0.14830882943681209</v>
      </c>
      <c r="D13" s="159">
        <v>0.3701577614433374</v>
      </c>
      <c r="E13" s="147">
        <v>25.601124129322315</v>
      </c>
      <c r="F13" s="160">
        <v>4.06700535541846</v>
      </c>
      <c r="G13" s="43">
        <v>0</v>
      </c>
      <c r="H13" s="283">
        <v>0</v>
      </c>
      <c r="I13" s="159">
        <v>0</v>
      </c>
      <c r="J13" s="147">
        <v>0</v>
      </c>
      <c r="K13" s="160">
        <v>0</v>
      </c>
      <c r="L13" s="263">
        <v>10601</v>
      </c>
      <c r="M13" s="283">
        <v>0.85169117056318788</v>
      </c>
      <c r="N13" s="159">
        <v>0.15774142634935626</v>
      </c>
      <c r="O13" s="147">
        <v>100</v>
      </c>
      <c r="P13" s="160">
        <v>58.823145739612428</v>
      </c>
      <c r="Q13" s="43">
        <v>0</v>
      </c>
      <c r="R13" s="283">
        <v>0</v>
      </c>
      <c r="S13" s="159">
        <v>0</v>
      </c>
      <c r="T13" s="147">
        <v>0</v>
      </c>
      <c r="U13" s="160">
        <v>0</v>
      </c>
      <c r="V13" s="54">
        <v>12447</v>
      </c>
    </row>
    <row r="14" spans="1:22" x14ac:dyDescent="0.2">
      <c r="A14" s="6" t="s">
        <v>21</v>
      </c>
      <c r="B14" s="8">
        <v>9795</v>
      </c>
      <c r="C14" s="282">
        <v>0.24696182744188391</v>
      </c>
      <c r="D14" s="155">
        <v>0.20171253718452697</v>
      </c>
      <c r="E14" s="145">
        <v>34.462749944798176</v>
      </c>
      <c r="F14" s="156">
        <v>14.927331677831965</v>
      </c>
      <c r="G14" s="8">
        <v>89</v>
      </c>
      <c r="H14" s="282">
        <v>2.2439614744591799E-3</v>
      </c>
      <c r="I14" s="155">
        <v>0.95619574397719576</v>
      </c>
      <c r="J14" s="145">
        <v>0.64541601523510417</v>
      </c>
      <c r="K14" s="156">
        <v>0</v>
      </c>
      <c r="L14" s="264">
        <v>29690</v>
      </c>
      <c r="M14" s="282">
        <v>0.7485754626594725</v>
      </c>
      <c r="N14" s="155">
        <v>0.11411457000781836</v>
      </c>
      <c r="O14" s="145">
        <v>91.607309638928086</v>
      </c>
      <c r="P14" s="156">
        <v>58.106642774770222</v>
      </c>
      <c r="Q14" s="8">
        <v>89</v>
      </c>
      <c r="R14" s="282">
        <v>2.2439614744591799E-3</v>
      </c>
      <c r="S14" s="155">
        <v>1.0103369757067124</v>
      </c>
      <c r="T14" s="145">
        <v>0.66930036720778097</v>
      </c>
      <c r="U14" s="156">
        <v>0</v>
      </c>
      <c r="V14" s="16">
        <v>39662</v>
      </c>
    </row>
    <row r="15" spans="1:22" x14ac:dyDescent="0.2">
      <c r="A15" s="42" t="s">
        <v>22</v>
      </c>
      <c r="B15" s="38">
        <v>11064</v>
      </c>
      <c r="C15" s="284">
        <v>0.17935998443731155</v>
      </c>
      <c r="D15" s="161">
        <v>0.1839849633559951</v>
      </c>
      <c r="E15" s="148">
        <v>24.406510544142652</v>
      </c>
      <c r="F15" s="162">
        <v>11.465063428721896</v>
      </c>
      <c r="G15" s="38">
        <v>0</v>
      </c>
      <c r="H15" s="284">
        <v>0</v>
      </c>
      <c r="I15" s="161">
        <v>0</v>
      </c>
      <c r="J15" s="148">
        <v>0</v>
      </c>
      <c r="K15" s="162">
        <v>0</v>
      </c>
      <c r="L15" s="270">
        <v>50534</v>
      </c>
      <c r="M15" s="284">
        <v>0.81921343578769901</v>
      </c>
      <c r="N15" s="161">
        <v>9.6778232238789869E-2</v>
      </c>
      <c r="O15" s="148">
        <v>97.466196055385808</v>
      </c>
      <c r="P15" s="162">
        <v>66.374191068696277</v>
      </c>
      <c r="Q15" s="38">
        <v>89</v>
      </c>
      <c r="R15" s="284">
        <v>1.4427909087961612E-3</v>
      </c>
      <c r="S15" s="161">
        <v>1.0233696641521954</v>
      </c>
      <c r="T15" s="148">
        <v>0.43396544626742373</v>
      </c>
      <c r="U15" s="162">
        <v>0</v>
      </c>
      <c r="V15" s="54">
        <v>61686</v>
      </c>
    </row>
    <row r="16" spans="1:22" x14ac:dyDescent="0.2">
      <c r="A16" s="7" t="s">
        <v>23</v>
      </c>
      <c r="B16" s="12">
        <v>39820</v>
      </c>
      <c r="C16" s="285">
        <v>0.16498245352358934</v>
      </c>
      <c r="D16" s="163">
        <v>8.8500628682176549E-2</v>
      </c>
      <c r="E16" s="149">
        <v>19.361232858212993</v>
      </c>
      <c r="F16" s="164">
        <v>13.63509225079598</v>
      </c>
      <c r="G16" s="12">
        <v>82</v>
      </c>
      <c r="H16" s="285">
        <v>3.3974287265028442E-4</v>
      </c>
      <c r="I16" s="163">
        <v>1.0404237096289255</v>
      </c>
      <c r="J16" s="149">
        <v>0.10325412182635059</v>
      </c>
      <c r="K16" s="164">
        <v>0</v>
      </c>
      <c r="L16" s="271">
        <v>201457</v>
      </c>
      <c r="M16" s="285">
        <v>0.83467780360376043</v>
      </c>
      <c r="N16" s="163">
        <v>4.3999505171265045E-2</v>
      </c>
      <c r="O16" s="149">
        <v>90.669364532275281</v>
      </c>
      <c r="P16" s="164">
        <v>76.266541358607299</v>
      </c>
      <c r="Q16" s="12">
        <v>0</v>
      </c>
      <c r="R16" s="285">
        <v>0</v>
      </c>
      <c r="S16" s="163">
        <v>0</v>
      </c>
      <c r="T16" s="149">
        <v>0</v>
      </c>
      <c r="U16" s="164">
        <v>0</v>
      </c>
      <c r="V16" s="10">
        <v>241359</v>
      </c>
    </row>
    <row r="18" spans="1:30" ht="14.25" x14ac:dyDescent="0.2">
      <c r="A18" s="114" t="s">
        <v>24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272"/>
      <c r="M18" s="272"/>
      <c r="N18" s="115"/>
      <c r="O18" s="115"/>
      <c r="P18" s="115"/>
      <c r="Q18" s="115"/>
      <c r="R18" s="115"/>
      <c r="S18" s="115"/>
      <c r="T18" s="115"/>
      <c r="U18" s="115"/>
      <c r="V18" s="111"/>
    </row>
    <row r="19" spans="1:30" ht="35.1" customHeight="1" x14ac:dyDescent="0.2">
      <c r="A19" s="410" t="s">
        <v>25</v>
      </c>
      <c r="B19" s="411"/>
      <c r="C19" s="411"/>
      <c r="D19" s="411"/>
      <c r="E19" s="411"/>
      <c r="F19" s="411"/>
      <c r="G19" s="122"/>
      <c r="H19" s="122"/>
      <c r="I19" s="122"/>
      <c r="J19" s="122"/>
      <c r="K19" s="122"/>
      <c r="L19" s="183"/>
      <c r="M19" s="183"/>
      <c r="N19" s="122"/>
      <c r="O19" s="122"/>
      <c r="P19" s="122"/>
      <c r="Q19" s="122"/>
      <c r="R19" s="122"/>
      <c r="S19" s="122"/>
      <c r="T19" s="122"/>
      <c r="U19" s="122"/>
      <c r="V19" s="123"/>
    </row>
    <row r="20" spans="1:30" ht="14.25" x14ac:dyDescent="0.2">
      <c r="A20" s="410" t="s">
        <v>123</v>
      </c>
      <c r="B20" s="411"/>
      <c r="C20" s="411"/>
      <c r="D20" s="411"/>
      <c r="E20" s="411"/>
      <c r="F20" s="411"/>
      <c r="G20" s="122"/>
      <c r="H20" s="122"/>
      <c r="I20" s="122"/>
      <c r="J20" s="122"/>
      <c r="K20" s="122"/>
      <c r="L20" s="108"/>
      <c r="M20" s="108"/>
      <c r="N20" s="122"/>
      <c r="O20" s="122"/>
      <c r="P20" s="122"/>
      <c r="V20" s="207"/>
    </row>
    <row r="21" spans="1:30" ht="14.25" x14ac:dyDescent="0.2">
      <c r="A21" s="410" t="s">
        <v>66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08"/>
      <c r="M21" s="108"/>
      <c r="N21" s="122"/>
      <c r="O21" s="122"/>
      <c r="P21" s="122"/>
      <c r="V21" s="207"/>
    </row>
    <row r="22" spans="1:30" ht="14.25" x14ac:dyDescent="0.2">
      <c r="A22" s="410" t="s">
        <v>124</v>
      </c>
      <c r="B22" s="411"/>
      <c r="C22" s="411"/>
      <c r="D22" s="411"/>
      <c r="E22" s="411"/>
      <c r="F22" s="411"/>
      <c r="G22" s="411"/>
      <c r="H22" s="411"/>
      <c r="I22" s="122"/>
      <c r="J22" s="122"/>
      <c r="K22" s="122"/>
      <c r="L22" s="108"/>
      <c r="M22" s="108"/>
      <c r="N22" s="122"/>
      <c r="O22" s="122"/>
      <c r="P22" s="122"/>
      <c r="V22" s="207"/>
    </row>
    <row r="23" spans="1:30" ht="14.25" x14ac:dyDescent="0.2">
      <c r="A23" s="116" t="s">
        <v>278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273"/>
      <c r="M23" s="273"/>
      <c r="N23" s="117"/>
      <c r="O23" s="117"/>
      <c r="P23" s="117"/>
      <c r="Q23" s="117"/>
      <c r="R23" s="117"/>
      <c r="S23" s="117"/>
      <c r="T23" s="117"/>
      <c r="U23" s="117"/>
      <c r="V23" s="113"/>
      <c r="Z23" s="14"/>
      <c r="AD23" s="14"/>
    </row>
    <row r="31" spans="1:30" x14ac:dyDescent="0.2">
      <c r="C31" s="14"/>
    </row>
    <row r="32" spans="1:30" x14ac:dyDescent="0.2">
      <c r="C32" s="14"/>
      <c r="G32" s="14"/>
      <c r="L32" s="286"/>
      <c r="Q32" s="14"/>
    </row>
    <row r="34" spans="3:3" x14ac:dyDescent="0.2">
      <c r="C34" s="14"/>
    </row>
  </sheetData>
  <mergeCells count="42">
    <mergeCell ref="V7:V8"/>
    <mergeCell ref="A11:A12"/>
    <mergeCell ref="B11:C11"/>
    <mergeCell ref="V11:V12"/>
    <mergeCell ref="D11:D12"/>
    <mergeCell ref="D7:D8"/>
    <mergeCell ref="E7:E8"/>
    <mergeCell ref="N7:N8"/>
    <mergeCell ref="F11:F12"/>
    <mergeCell ref="K7:K8"/>
    <mergeCell ref="O11:O12"/>
    <mergeCell ref="P11:P12"/>
    <mergeCell ref="O7:O8"/>
    <mergeCell ref="A3:V4"/>
    <mergeCell ref="A5:U5"/>
    <mergeCell ref="A7:A8"/>
    <mergeCell ref="B7:C7"/>
    <mergeCell ref="G11:H11"/>
    <mergeCell ref="I11:I12"/>
    <mergeCell ref="J11:J12"/>
    <mergeCell ref="K11:K12"/>
    <mergeCell ref="G7:H7"/>
    <mergeCell ref="I7:I8"/>
    <mergeCell ref="E11:E12"/>
    <mergeCell ref="J7:J8"/>
    <mergeCell ref="L11:M11"/>
    <mergeCell ref="N11:N12"/>
    <mergeCell ref="L7:M7"/>
    <mergeCell ref="F7:F8"/>
    <mergeCell ref="A21:H21"/>
    <mergeCell ref="A22:H22"/>
    <mergeCell ref="P7:P8"/>
    <mergeCell ref="U11:U12"/>
    <mergeCell ref="U7:U8"/>
    <mergeCell ref="Q7:R7"/>
    <mergeCell ref="S7:S8"/>
    <mergeCell ref="T7:T8"/>
    <mergeCell ref="Q11:R11"/>
    <mergeCell ref="S11:S12"/>
    <mergeCell ref="T11:T12"/>
    <mergeCell ref="A20:F20"/>
    <mergeCell ref="A19:F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O27"/>
  <sheetViews>
    <sheetView zoomScale="80" zoomScaleNormal="80" workbookViewId="0">
      <selection activeCell="CO5" sqref="CO5"/>
    </sheetView>
  </sheetViews>
  <sheetFormatPr defaultColWidth="11.42578125" defaultRowHeight="12.75" x14ac:dyDescent="0.2"/>
  <cols>
    <col min="1" max="1" width="24" style="83" customWidth="1"/>
    <col min="2" max="2" width="12.42578125" style="83" bestFit="1" customWidth="1"/>
    <col min="3" max="3" width="5.7109375" style="83" customWidth="1"/>
    <col min="4" max="6" width="6.5703125" style="35" customWidth="1"/>
    <col min="7" max="7" width="12.42578125" style="83" bestFit="1" customWidth="1"/>
    <col min="8" max="8" width="6" style="83" customWidth="1"/>
    <col min="9" max="11" width="6.5703125" style="241" customWidth="1"/>
    <col min="12" max="12" width="12.42578125" style="83" bestFit="1" customWidth="1"/>
    <col min="13" max="13" width="6" style="83" customWidth="1"/>
    <col min="14" max="16" width="6.5703125" style="241" customWidth="1"/>
    <col min="17" max="17" width="12.42578125" style="83" bestFit="1" customWidth="1"/>
    <col min="18" max="18" width="6" style="83" customWidth="1"/>
    <col min="19" max="21" width="6.5703125" style="241" customWidth="1"/>
    <col min="22" max="22" width="12.42578125" style="83" bestFit="1" customWidth="1"/>
    <col min="23" max="23" width="6" style="83" customWidth="1"/>
    <col min="24" max="26" width="6.5703125" style="241" customWidth="1"/>
    <col min="27" max="27" width="12.42578125" style="83" bestFit="1" customWidth="1"/>
    <col min="28" max="28" width="6" style="83" customWidth="1"/>
    <col min="29" max="31" width="6.5703125" style="241" customWidth="1"/>
    <col min="32" max="32" width="12.42578125" style="83" bestFit="1" customWidth="1"/>
    <col min="33" max="33" width="6" style="83" customWidth="1"/>
    <col min="34" max="36" width="6.5703125" style="241" customWidth="1"/>
    <col min="37" max="37" width="12.42578125" style="83" bestFit="1" customWidth="1"/>
    <col min="38" max="38" width="6" style="83" customWidth="1"/>
    <col min="39" max="41" width="6.5703125" style="241" customWidth="1"/>
    <col min="42" max="42" width="12.42578125" style="83" bestFit="1" customWidth="1"/>
    <col min="43" max="43" width="5.42578125" style="83" bestFit="1" customWidth="1"/>
    <col min="44" max="46" width="6.5703125" style="241" customWidth="1"/>
    <col min="47" max="47" width="12.42578125" style="83" bestFit="1" customWidth="1"/>
    <col min="48" max="48" width="6.140625" style="83" customWidth="1"/>
    <col min="49" max="51" width="6.7109375" style="241" customWidth="1"/>
    <col min="52" max="52" width="12.42578125" style="83" bestFit="1" customWidth="1"/>
    <col min="53" max="53" width="6.28515625" style="83" customWidth="1"/>
    <col min="54" max="56" width="6.7109375" style="241" customWidth="1"/>
    <col min="57" max="57" width="12.42578125" style="83" bestFit="1" customWidth="1"/>
    <col min="58" max="58" width="6.28515625" style="83" customWidth="1"/>
    <col min="59" max="61" width="6.7109375" style="241" customWidth="1"/>
    <col min="62" max="62" width="12.42578125" style="83" bestFit="1" customWidth="1"/>
    <col min="63" max="63" width="6.28515625" style="83" customWidth="1"/>
    <col min="64" max="66" width="6.7109375" style="241" customWidth="1"/>
    <col min="67" max="67" width="12.42578125" style="83" bestFit="1" customWidth="1"/>
    <col min="68" max="68" width="6.28515625" style="83" customWidth="1"/>
    <col min="69" max="71" width="6.7109375" style="241" customWidth="1"/>
    <col min="72" max="72" width="12.42578125" style="83" bestFit="1" customWidth="1"/>
    <col min="73" max="73" width="7.7109375" style="83" customWidth="1"/>
    <col min="74" max="76" width="6.7109375" style="241" customWidth="1"/>
    <col min="77" max="77" width="12.42578125" style="83" bestFit="1" customWidth="1"/>
    <col min="78" max="78" width="6.42578125" style="83" customWidth="1"/>
    <col min="79" max="81" width="6.7109375" style="241" customWidth="1"/>
    <col min="82" max="82" width="12.42578125" style="83" bestFit="1" customWidth="1"/>
    <col min="83" max="83" width="6.28515625" style="83" customWidth="1"/>
    <col min="84" max="86" width="6.7109375" style="241" customWidth="1"/>
    <col min="87" max="87" width="12.42578125" style="83" bestFit="1" customWidth="1"/>
    <col min="88" max="88" width="5.7109375" style="83" customWidth="1"/>
    <col min="89" max="91" width="6.7109375" style="241" customWidth="1"/>
    <col min="92" max="92" width="11.7109375" style="83" customWidth="1"/>
    <col min="93" max="93" width="13.42578125" style="83" bestFit="1" customWidth="1"/>
    <col min="94" max="16384" width="11.42578125" style="83"/>
  </cols>
  <sheetData>
    <row r="1" spans="1:93" s="193" customFormat="1" ht="60" customHeight="1" x14ac:dyDescent="0.2">
      <c r="I1" s="239"/>
      <c r="J1" s="239"/>
      <c r="K1" s="239"/>
      <c r="N1" s="239"/>
      <c r="O1" s="239"/>
      <c r="P1" s="239"/>
      <c r="S1" s="239"/>
      <c r="T1" s="239"/>
      <c r="U1" s="239"/>
      <c r="X1" s="239"/>
      <c r="Y1" s="239"/>
      <c r="Z1" s="239"/>
      <c r="AC1" s="239"/>
      <c r="AD1" s="239"/>
      <c r="AE1" s="239"/>
      <c r="AH1" s="239"/>
      <c r="AI1" s="239"/>
      <c r="AJ1" s="239"/>
      <c r="AM1" s="239"/>
      <c r="AN1" s="239"/>
      <c r="AO1" s="239"/>
      <c r="AR1" s="239"/>
      <c r="AS1" s="239"/>
      <c r="AT1" s="239"/>
      <c r="AW1" s="239"/>
      <c r="AX1" s="239"/>
      <c r="AY1" s="239"/>
      <c r="BB1" s="239"/>
      <c r="BC1" s="239"/>
      <c r="BD1" s="239"/>
      <c r="BG1" s="239"/>
      <c r="BH1" s="239"/>
      <c r="BI1" s="239"/>
      <c r="BL1" s="239"/>
      <c r="BM1" s="239"/>
      <c r="BN1" s="239"/>
      <c r="BQ1" s="239"/>
      <c r="BR1" s="239"/>
      <c r="BS1" s="239"/>
      <c r="BV1" s="239"/>
      <c r="BW1" s="239"/>
      <c r="BX1" s="239"/>
      <c r="CA1" s="239"/>
      <c r="CB1" s="239"/>
      <c r="CC1" s="239"/>
      <c r="CF1" s="239"/>
      <c r="CG1" s="239"/>
      <c r="CH1" s="239"/>
      <c r="CK1" s="239"/>
      <c r="CL1" s="239"/>
      <c r="CM1" s="239"/>
    </row>
    <row r="2" spans="1:93" s="193" customFormat="1" ht="30.75" customHeight="1" x14ac:dyDescent="0.2">
      <c r="I2" s="239"/>
      <c r="J2" s="239"/>
      <c r="K2" s="239"/>
      <c r="N2" s="239"/>
      <c r="O2" s="239"/>
      <c r="P2" s="239"/>
      <c r="S2" s="239"/>
      <c r="T2" s="239"/>
      <c r="U2" s="239"/>
      <c r="X2" s="239"/>
      <c r="Y2" s="239"/>
      <c r="Z2" s="239"/>
      <c r="AC2" s="239"/>
      <c r="AD2" s="239"/>
      <c r="AE2" s="239"/>
      <c r="AH2" s="239"/>
      <c r="AI2" s="239"/>
      <c r="AJ2" s="239"/>
      <c r="AM2" s="239"/>
      <c r="AN2" s="239"/>
      <c r="AO2" s="239"/>
      <c r="AR2" s="239"/>
      <c r="AS2" s="239"/>
      <c r="AT2" s="239"/>
      <c r="AW2" s="239"/>
      <c r="AX2" s="239"/>
      <c r="AY2" s="239"/>
      <c r="BB2" s="239"/>
      <c r="BC2" s="239"/>
      <c r="BD2" s="239"/>
      <c r="BG2" s="239"/>
      <c r="BH2" s="239"/>
      <c r="BI2" s="239"/>
      <c r="BL2" s="239"/>
      <c r="BM2" s="239"/>
      <c r="BN2" s="239"/>
      <c r="BQ2" s="239"/>
      <c r="BR2" s="239"/>
      <c r="BS2" s="239"/>
      <c r="BV2" s="239"/>
      <c r="BW2" s="239"/>
      <c r="BX2" s="239"/>
      <c r="CA2" s="239"/>
      <c r="CB2" s="239"/>
      <c r="CC2" s="239"/>
      <c r="CF2" s="239"/>
      <c r="CG2" s="239"/>
      <c r="CH2" s="239"/>
      <c r="CK2" s="239"/>
      <c r="CL2" s="239"/>
      <c r="CM2" s="239"/>
    </row>
    <row r="3" spans="1:93" s="108" customFormat="1" ht="11.1" customHeight="1" x14ac:dyDescent="0.2">
      <c r="A3" s="420" t="s">
        <v>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L3" s="421"/>
      <c r="BM3" s="421"/>
      <c r="BN3" s="421"/>
      <c r="BO3" s="421"/>
      <c r="BP3" s="421"/>
      <c r="BQ3" s="421"/>
      <c r="BR3" s="421"/>
      <c r="BS3" s="421"/>
      <c r="BT3" s="421"/>
      <c r="BU3" s="421"/>
      <c r="BV3" s="421"/>
      <c r="BW3" s="421"/>
      <c r="BX3" s="421"/>
      <c r="BY3" s="421"/>
      <c r="BZ3" s="421"/>
      <c r="CA3" s="421"/>
      <c r="CB3" s="421"/>
      <c r="CC3" s="421"/>
      <c r="CD3" s="421"/>
      <c r="CE3" s="421"/>
      <c r="CF3" s="421"/>
      <c r="CG3" s="421"/>
      <c r="CH3" s="421"/>
      <c r="CI3" s="421"/>
      <c r="CJ3" s="421"/>
      <c r="CK3" s="421"/>
      <c r="CL3" s="421"/>
      <c r="CM3" s="421"/>
      <c r="CN3" s="421"/>
    </row>
    <row r="4" spans="1:93" s="108" customFormat="1" ht="15.95" customHeigh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  <c r="BY4" s="421"/>
      <c r="BZ4" s="421"/>
      <c r="CA4" s="421"/>
      <c r="CB4" s="421"/>
      <c r="CC4" s="421"/>
      <c r="CD4" s="421"/>
      <c r="CE4" s="421"/>
      <c r="CF4" s="421"/>
      <c r="CG4" s="421"/>
      <c r="CH4" s="421"/>
      <c r="CI4" s="421"/>
      <c r="CJ4" s="421"/>
      <c r="CK4" s="421"/>
      <c r="CL4" s="421"/>
      <c r="CM4" s="421"/>
      <c r="CN4" s="421"/>
    </row>
    <row r="5" spans="1:93" s="108" customFormat="1" ht="56.45" customHeight="1" x14ac:dyDescent="0.2">
      <c r="A5" s="422" t="s">
        <v>344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3"/>
      <c r="AO5" s="423"/>
      <c r="AP5" s="423"/>
      <c r="AQ5" s="423"/>
      <c r="AR5" s="423"/>
      <c r="AS5" s="423"/>
      <c r="AT5" s="423"/>
      <c r="AU5" s="423"/>
      <c r="AV5" s="423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423"/>
      <c r="BM5" s="423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423"/>
      <c r="CD5" s="423"/>
      <c r="CE5" s="423"/>
      <c r="CF5" s="423"/>
      <c r="CG5" s="423"/>
      <c r="CH5" s="423"/>
      <c r="CI5" s="423"/>
      <c r="CJ5" s="423"/>
      <c r="CK5" s="423"/>
      <c r="CL5" s="423"/>
      <c r="CM5" s="423"/>
      <c r="CN5" s="423"/>
    </row>
    <row r="6" spans="1:93" s="35" customFormat="1" ht="12" x14ac:dyDescent="0.2">
      <c r="I6" s="230"/>
      <c r="J6" s="230"/>
      <c r="K6" s="230"/>
      <c r="N6" s="230"/>
      <c r="O6" s="230"/>
      <c r="P6" s="230"/>
      <c r="S6" s="230"/>
      <c r="T6" s="230"/>
      <c r="U6" s="230"/>
      <c r="X6" s="230"/>
      <c r="Y6" s="230"/>
      <c r="Z6" s="230"/>
      <c r="AC6" s="230"/>
      <c r="AD6" s="230"/>
      <c r="AE6" s="230"/>
      <c r="AH6" s="230"/>
      <c r="AI6" s="230"/>
      <c r="AJ6" s="230"/>
      <c r="AM6" s="230"/>
      <c r="AN6" s="230"/>
      <c r="AO6" s="230"/>
      <c r="AR6" s="230"/>
      <c r="AS6" s="230"/>
      <c r="AT6" s="230"/>
      <c r="AW6" s="230"/>
      <c r="AX6" s="230"/>
      <c r="AY6" s="230"/>
      <c r="BB6" s="230"/>
      <c r="BC6" s="230"/>
      <c r="BD6" s="230"/>
      <c r="BG6" s="230"/>
      <c r="BH6" s="230"/>
      <c r="BI6" s="230"/>
      <c r="BL6" s="230"/>
      <c r="BM6" s="230"/>
      <c r="BN6" s="230"/>
      <c r="BQ6" s="230"/>
      <c r="BR6" s="230"/>
      <c r="BS6" s="230"/>
      <c r="BV6" s="230"/>
      <c r="BW6" s="230"/>
      <c r="BX6" s="230"/>
      <c r="CA6" s="230"/>
      <c r="CB6" s="230"/>
      <c r="CC6" s="230"/>
      <c r="CF6" s="230"/>
      <c r="CG6" s="230"/>
      <c r="CH6" s="230"/>
      <c r="CK6" s="230"/>
      <c r="CL6" s="230"/>
      <c r="CM6" s="230"/>
    </row>
    <row r="7" spans="1:93" s="35" customFormat="1" ht="20.25" customHeight="1" x14ac:dyDescent="0.2">
      <c r="A7" s="418" t="s">
        <v>2</v>
      </c>
      <c r="B7" s="426" t="s">
        <v>125</v>
      </c>
      <c r="C7" s="427"/>
      <c r="D7" s="223" t="s">
        <v>4</v>
      </c>
      <c r="E7" s="223" t="s">
        <v>5</v>
      </c>
      <c r="F7" s="223" t="s">
        <v>6</v>
      </c>
      <c r="G7" s="426" t="s">
        <v>126</v>
      </c>
      <c r="H7" s="427"/>
      <c r="I7" s="223" t="s">
        <v>4</v>
      </c>
      <c r="J7" s="223" t="s">
        <v>5</v>
      </c>
      <c r="K7" s="223" t="s">
        <v>6</v>
      </c>
      <c r="L7" s="426" t="s">
        <v>127</v>
      </c>
      <c r="M7" s="427"/>
      <c r="N7" s="223" t="s">
        <v>4</v>
      </c>
      <c r="O7" s="223" t="s">
        <v>5</v>
      </c>
      <c r="P7" s="225" t="s">
        <v>6</v>
      </c>
      <c r="Q7" s="426" t="s">
        <v>128</v>
      </c>
      <c r="R7" s="427"/>
      <c r="S7" s="223" t="s">
        <v>4</v>
      </c>
      <c r="T7" s="223" t="s">
        <v>5</v>
      </c>
      <c r="U7" s="225" t="s">
        <v>6</v>
      </c>
      <c r="V7" s="426">
        <v>2010</v>
      </c>
      <c r="W7" s="427"/>
      <c r="X7" s="223" t="s">
        <v>4</v>
      </c>
      <c r="Y7" s="223" t="s">
        <v>5</v>
      </c>
      <c r="Z7" s="225" t="s">
        <v>6</v>
      </c>
      <c r="AA7" s="426">
        <v>2011</v>
      </c>
      <c r="AB7" s="427"/>
      <c r="AC7" s="223" t="s">
        <v>4</v>
      </c>
      <c r="AD7" s="223" t="s">
        <v>5</v>
      </c>
      <c r="AE7" s="225" t="s">
        <v>6</v>
      </c>
      <c r="AF7" s="426">
        <v>2012</v>
      </c>
      <c r="AG7" s="427"/>
      <c r="AH7" s="223" t="s">
        <v>4</v>
      </c>
      <c r="AI7" s="223" t="s">
        <v>5</v>
      </c>
      <c r="AJ7" s="225" t="s">
        <v>6</v>
      </c>
      <c r="AK7" s="426">
        <v>2013</v>
      </c>
      <c r="AL7" s="427"/>
      <c r="AM7" s="223" t="s">
        <v>4</v>
      </c>
      <c r="AN7" s="223" t="s">
        <v>5</v>
      </c>
      <c r="AO7" s="225" t="s">
        <v>6</v>
      </c>
      <c r="AP7" s="426">
        <v>2014</v>
      </c>
      <c r="AQ7" s="427"/>
      <c r="AR7" s="223" t="s">
        <v>4</v>
      </c>
      <c r="AS7" s="223" t="s">
        <v>5</v>
      </c>
      <c r="AT7" s="225" t="s">
        <v>6</v>
      </c>
      <c r="AU7" s="426">
        <v>2015</v>
      </c>
      <c r="AV7" s="427"/>
      <c r="AW7" s="223" t="s">
        <v>4</v>
      </c>
      <c r="AX7" s="223" t="s">
        <v>5</v>
      </c>
      <c r="AY7" s="225" t="s">
        <v>6</v>
      </c>
      <c r="AZ7" s="426">
        <v>2016</v>
      </c>
      <c r="BA7" s="427"/>
      <c r="BB7" s="223" t="s">
        <v>4</v>
      </c>
      <c r="BC7" s="223" t="s">
        <v>5</v>
      </c>
      <c r="BD7" s="225" t="s">
        <v>6</v>
      </c>
      <c r="BE7" s="426">
        <v>2017</v>
      </c>
      <c r="BF7" s="427"/>
      <c r="BG7" s="223" t="s">
        <v>4</v>
      </c>
      <c r="BH7" s="223" t="s">
        <v>5</v>
      </c>
      <c r="BI7" s="225" t="s">
        <v>6</v>
      </c>
      <c r="BJ7" s="426">
        <v>2018</v>
      </c>
      <c r="BK7" s="427"/>
      <c r="BL7" s="223" t="s">
        <v>4</v>
      </c>
      <c r="BM7" s="223" t="s">
        <v>5</v>
      </c>
      <c r="BN7" s="225" t="s">
        <v>6</v>
      </c>
      <c r="BO7" s="426">
        <v>2019</v>
      </c>
      <c r="BP7" s="427"/>
      <c r="BQ7" s="223" t="s">
        <v>4</v>
      </c>
      <c r="BR7" s="223" t="s">
        <v>5</v>
      </c>
      <c r="BS7" s="225" t="s">
        <v>6</v>
      </c>
      <c r="BT7" s="426">
        <v>2020</v>
      </c>
      <c r="BU7" s="427"/>
      <c r="BV7" s="223" t="s">
        <v>4</v>
      </c>
      <c r="BW7" s="223" t="s">
        <v>5</v>
      </c>
      <c r="BX7" s="225" t="s">
        <v>6</v>
      </c>
      <c r="BY7" s="426">
        <v>2021</v>
      </c>
      <c r="BZ7" s="427"/>
      <c r="CA7" s="223" t="s">
        <v>4</v>
      </c>
      <c r="CB7" s="223" t="s">
        <v>5</v>
      </c>
      <c r="CC7" s="225" t="s">
        <v>6</v>
      </c>
      <c r="CD7" s="426">
        <v>2022</v>
      </c>
      <c r="CE7" s="427"/>
      <c r="CF7" s="223" t="s">
        <v>4</v>
      </c>
      <c r="CG7" s="223" t="s">
        <v>5</v>
      </c>
      <c r="CH7" s="225" t="s">
        <v>6</v>
      </c>
      <c r="CI7" s="426">
        <v>2023</v>
      </c>
      <c r="CJ7" s="427"/>
      <c r="CK7" s="223" t="s">
        <v>4</v>
      </c>
      <c r="CL7" s="223" t="s">
        <v>5</v>
      </c>
      <c r="CM7" s="225" t="s">
        <v>6</v>
      </c>
      <c r="CN7" s="428" t="s">
        <v>9</v>
      </c>
    </row>
    <row r="8" spans="1:93" s="35" customFormat="1" ht="17.25" customHeight="1" x14ac:dyDescent="0.2">
      <c r="A8" s="419"/>
      <c r="B8" s="203" t="s">
        <v>10</v>
      </c>
      <c r="C8" s="204" t="s">
        <v>11</v>
      </c>
      <c r="D8" s="224"/>
      <c r="E8" s="224"/>
      <c r="F8" s="224"/>
      <c r="G8" s="203" t="s">
        <v>10</v>
      </c>
      <c r="H8" s="204" t="s">
        <v>11</v>
      </c>
      <c r="I8" s="224"/>
      <c r="J8" s="224"/>
      <c r="K8" s="224"/>
      <c r="L8" s="242" t="s">
        <v>10</v>
      </c>
      <c r="M8" s="204" t="s">
        <v>11</v>
      </c>
      <c r="N8" s="224"/>
      <c r="O8" s="224"/>
      <c r="P8" s="226"/>
      <c r="Q8" s="203" t="s">
        <v>10</v>
      </c>
      <c r="R8" s="204" t="s">
        <v>11</v>
      </c>
      <c r="S8" s="224"/>
      <c r="T8" s="224"/>
      <c r="U8" s="226"/>
      <c r="V8" s="203" t="s">
        <v>10</v>
      </c>
      <c r="W8" s="204" t="s">
        <v>11</v>
      </c>
      <c r="X8" s="224"/>
      <c r="Y8" s="224"/>
      <c r="Z8" s="226"/>
      <c r="AA8" s="203" t="s">
        <v>10</v>
      </c>
      <c r="AB8" s="204" t="s">
        <v>11</v>
      </c>
      <c r="AC8" s="224"/>
      <c r="AD8" s="224"/>
      <c r="AE8" s="226"/>
      <c r="AF8" s="203" t="s">
        <v>10</v>
      </c>
      <c r="AG8" s="204" t="s">
        <v>11</v>
      </c>
      <c r="AH8" s="224"/>
      <c r="AI8" s="224"/>
      <c r="AJ8" s="226"/>
      <c r="AK8" s="203" t="s">
        <v>10</v>
      </c>
      <c r="AL8" s="204" t="s">
        <v>11</v>
      </c>
      <c r="AM8" s="224"/>
      <c r="AN8" s="224"/>
      <c r="AO8" s="226"/>
      <c r="AP8" s="203" t="s">
        <v>10</v>
      </c>
      <c r="AQ8" s="204" t="s">
        <v>11</v>
      </c>
      <c r="AR8" s="224"/>
      <c r="AS8" s="224"/>
      <c r="AT8" s="226"/>
      <c r="AU8" s="203" t="s">
        <v>10</v>
      </c>
      <c r="AV8" s="204" t="s">
        <v>11</v>
      </c>
      <c r="AW8" s="224"/>
      <c r="AX8" s="224"/>
      <c r="AY8" s="226"/>
      <c r="AZ8" s="203" t="s">
        <v>10</v>
      </c>
      <c r="BA8" s="204" t="s">
        <v>11</v>
      </c>
      <c r="BB8" s="224"/>
      <c r="BC8" s="224"/>
      <c r="BD8" s="226"/>
      <c r="BE8" s="203" t="s">
        <v>10</v>
      </c>
      <c r="BF8" s="204" t="s">
        <v>11</v>
      </c>
      <c r="BG8" s="224"/>
      <c r="BH8" s="224"/>
      <c r="BI8" s="226"/>
      <c r="BJ8" s="203" t="s">
        <v>10</v>
      </c>
      <c r="BK8" s="204" t="s">
        <v>11</v>
      </c>
      <c r="BL8" s="224"/>
      <c r="BM8" s="224"/>
      <c r="BN8" s="226"/>
      <c r="BO8" s="203" t="s">
        <v>10</v>
      </c>
      <c r="BP8" s="204" t="s">
        <v>11</v>
      </c>
      <c r="BQ8" s="224"/>
      <c r="BR8" s="224"/>
      <c r="BS8" s="226"/>
      <c r="BT8" s="203" t="s">
        <v>10</v>
      </c>
      <c r="BU8" s="204" t="s">
        <v>11</v>
      </c>
      <c r="BV8" s="224"/>
      <c r="BW8" s="224"/>
      <c r="BX8" s="226"/>
      <c r="BY8" s="203" t="s">
        <v>10</v>
      </c>
      <c r="BZ8" s="204" t="s">
        <v>11</v>
      </c>
      <c r="CA8" s="224"/>
      <c r="CB8" s="224"/>
      <c r="CC8" s="226"/>
      <c r="CD8" s="203" t="s">
        <v>10</v>
      </c>
      <c r="CE8" s="204" t="s">
        <v>11</v>
      </c>
      <c r="CF8" s="224"/>
      <c r="CG8" s="224"/>
      <c r="CH8" s="226"/>
      <c r="CI8" s="203" t="s">
        <v>10</v>
      </c>
      <c r="CJ8" s="204" t="s">
        <v>11</v>
      </c>
      <c r="CK8" s="224"/>
      <c r="CL8" s="224"/>
      <c r="CM8" s="226"/>
      <c r="CN8" s="429"/>
    </row>
    <row r="9" spans="1:93" s="35" customFormat="1" ht="24" customHeight="1" x14ac:dyDescent="0.2">
      <c r="A9" s="52" t="s">
        <v>12</v>
      </c>
      <c r="B9" s="72">
        <v>47</v>
      </c>
      <c r="C9" s="73">
        <v>3.1416524289652334E-5</v>
      </c>
      <c r="D9" s="184">
        <v>0.62314405172590237</v>
      </c>
      <c r="E9" s="185">
        <v>6.9800110816714261E-3</v>
      </c>
      <c r="F9" s="186">
        <v>0</v>
      </c>
      <c r="G9" s="72">
        <v>890</v>
      </c>
      <c r="H9" s="73">
        <v>5.9490865144235265E-4</v>
      </c>
      <c r="I9" s="184">
        <v>0.43574856414323371</v>
      </c>
      <c r="J9" s="185">
        <v>0.11029848752255346</v>
      </c>
      <c r="K9" s="186">
        <v>8.6575891948063345E-3</v>
      </c>
      <c r="L9" s="51">
        <v>528</v>
      </c>
      <c r="M9" s="73">
        <v>3.5293457074332831E-4</v>
      </c>
      <c r="N9" s="194">
        <v>0.53326189427283932</v>
      </c>
      <c r="O9" s="185">
        <v>7.2267178453457107E-2</v>
      </c>
      <c r="P9" s="185">
        <v>0</v>
      </c>
      <c r="Q9" s="72">
        <v>12396</v>
      </c>
      <c r="R9" s="73">
        <v>8.2859411722240491E-3</v>
      </c>
      <c r="S9" s="194">
        <v>0.27536021325020266</v>
      </c>
      <c r="T9" s="185">
        <v>1.2759725697033959</v>
      </c>
      <c r="U9" s="185">
        <v>0.38119710838456117</v>
      </c>
      <c r="V9" s="72">
        <v>6137</v>
      </c>
      <c r="W9" s="73">
        <v>4.1021959482041778E-3</v>
      </c>
      <c r="X9" s="194">
        <v>0.45911542181363507</v>
      </c>
      <c r="Y9" s="185">
        <v>0.77955684488907029</v>
      </c>
      <c r="Z9" s="185">
        <v>4.0917189169365015E-2</v>
      </c>
      <c r="AA9" s="72">
        <v>359</v>
      </c>
      <c r="AB9" s="73">
        <v>2.399687706379827E-4</v>
      </c>
      <c r="AC9" s="194">
        <v>0.52863197497374126</v>
      </c>
      <c r="AD9" s="185">
        <v>4.8913871754683473E-2</v>
      </c>
      <c r="AE9" s="185">
        <v>0</v>
      </c>
      <c r="AF9" s="72">
        <v>1486</v>
      </c>
      <c r="AG9" s="73">
        <v>9.9329691690262486E-4</v>
      </c>
      <c r="AH9" s="194">
        <v>0.5069310207249258</v>
      </c>
      <c r="AI9" s="185">
        <v>0.19807967968728915</v>
      </c>
      <c r="AJ9" s="185">
        <v>5.9411580852425719E-4</v>
      </c>
      <c r="AK9" s="72">
        <v>3996</v>
      </c>
      <c r="AL9" s="73">
        <v>2.6710730013074623E-3</v>
      </c>
      <c r="AM9" s="194">
        <v>0.31974407535395444</v>
      </c>
      <c r="AN9" s="185">
        <v>0.43454266444249945</v>
      </c>
      <c r="AO9" s="185">
        <v>9.9630714157561154E-2</v>
      </c>
      <c r="AP9" s="72">
        <v>8630</v>
      </c>
      <c r="AQ9" s="73">
        <v>5.7686086089297796E-3</v>
      </c>
      <c r="AR9" s="194">
        <v>0.32652836710681726</v>
      </c>
      <c r="AS9" s="185">
        <v>0.94620653620923301</v>
      </c>
      <c r="AT9" s="185">
        <v>0.20751013572751129</v>
      </c>
      <c r="AU9" s="72">
        <v>32213</v>
      </c>
      <c r="AV9" s="73">
        <v>2.1532350998778097E-2</v>
      </c>
      <c r="AW9" s="194">
        <v>0.23036262492804013</v>
      </c>
      <c r="AX9" s="185">
        <v>3.1258637000299729</v>
      </c>
      <c r="AY9" s="185">
        <v>1.1805993072400389</v>
      </c>
      <c r="AZ9" s="72">
        <v>70081</v>
      </c>
      <c r="BA9" s="73">
        <v>4.6844711462619683E-2</v>
      </c>
      <c r="BB9" s="194">
        <v>0.19731913070122356</v>
      </c>
      <c r="BC9" s="185">
        <v>6.4970080148299036</v>
      </c>
      <c r="BD9" s="185">
        <v>2.8720016213097068</v>
      </c>
      <c r="BE9" s="72">
        <v>202288</v>
      </c>
      <c r="BF9" s="73">
        <v>0.13521672054266365</v>
      </c>
      <c r="BG9" s="194">
        <v>0.10366917489126797</v>
      </c>
      <c r="BH9" s="185">
        <v>16.27037250637559</v>
      </c>
      <c r="BI9" s="185">
        <v>10.772987124027194</v>
      </c>
      <c r="BJ9" s="72">
        <v>383417</v>
      </c>
      <c r="BK9" s="73">
        <v>0.25628998922480062</v>
      </c>
      <c r="BL9" s="194">
        <v>7.3263875206315984E-2</v>
      </c>
      <c r="BM9" s="185">
        <v>29.310857929001845</v>
      </c>
      <c r="BN9" s="185">
        <v>21.947135861830503</v>
      </c>
      <c r="BO9" s="72">
        <v>385250</v>
      </c>
      <c r="BP9" s="73">
        <v>0.25751523367209705</v>
      </c>
      <c r="BQ9" s="194">
        <v>5.6119370929274111E-2</v>
      </c>
      <c r="BR9" s="185">
        <v>28.58529511577116</v>
      </c>
      <c r="BS9" s="185">
        <v>22.917789813655961</v>
      </c>
      <c r="BT9" s="72">
        <v>155257</v>
      </c>
      <c r="BU9" s="73">
        <v>0.10377947471571387</v>
      </c>
      <c r="BV9" s="194">
        <v>7.2135180592500486E-2</v>
      </c>
      <c r="BW9" s="185">
        <v>11.845876556623157</v>
      </c>
      <c r="BX9" s="185">
        <v>8.910021858192998</v>
      </c>
      <c r="BY9" s="72">
        <v>120671</v>
      </c>
      <c r="BZ9" s="73">
        <v>8.0660923458651848E-2</v>
      </c>
      <c r="CA9" s="194">
        <v>7.7081995934569783E-2</v>
      </c>
      <c r="CB9" s="185">
        <v>9.2852523594922101</v>
      </c>
      <c r="CC9" s="185">
        <v>6.8469258501379802</v>
      </c>
      <c r="CD9" s="72">
        <v>87358</v>
      </c>
      <c r="CE9" s="73">
        <v>5.839329210415848E-2</v>
      </c>
      <c r="CF9" s="194">
        <v>0.10421426596896122</v>
      </c>
      <c r="CG9" s="185">
        <v>7.0325655339447053</v>
      </c>
      <c r="CH9" s="185">
        <v>4.6460492352030629</v>
      </c>
      <c r="CI9" s="72">
        <v>25024</v>
      </c>
      <c r="CJ9" s="73">
        <v>1.672695965583532E-2</v>
      </c>
      <c r="CK9" s="194">
        <v>0.18454484677669528</v>
      </c>
      <c r="CL9" s="185">
        <v>2.2779865081268427</v>
      </c>
      <c r="CM9" s="185">
        <v>1.067403496174185</v>
      </c>
      <c r="CN9" s="49">
        <v>1496028</v>
      </c>
      <c r="CO9" s="305"/>
    </row>
    <row r="10" spans="1:93" s="35" customFormat="1" ht="12" x14ac:dyDescent="0.2">
      <c r="A10" s="6" t="s">
        <v>13</v>
      </c>
      <c r="B10" s="216">
        <v>25</v>
      </c>
      <c r="C10" s="213">
        <v>3.3608429531861462E-5</v>
      </c>
      <c r="D10" s="229">
        <v>0.99732127403853366</v>
      </c>
      <c r="E10" s="215">
        <v>9.9990304569168471E-3</v>
      </c>
      <c r="F10" s="243">
        <v>0</v>
      </c>
      <c r="G10" s="216">
        <v>398</v>
      </c>
      <c r="H10" s="213">
        <v>5.3504619814723447E-4</v>
      </c>
      <c r="I10" s="229">
        <v>0.66509044099194758</v>
      </c>
      <c r="J10" s="215">
        <v>0.12342328106399454</v>
      </c>
      <c r="K10" s="243">
        <v>0</v>
      </c>
      <c r="L10" s="96">
        <v>138</v>
      </c>
      <c r="M10" s="213">
        <v>1.8551853101587528E-4</v>
      </c>
      <c r="N10" s="214">
        <v>0.81967749080007901</v>
      </c>
      <c r="O10" s="215">
        <v>4.8347651893030676E-2</v>
      </c>
      <c r="P10" s="215">
        <v>0</v>
      </c>
      <c r="Q10" s="216">
        <v>6526</v>
      </c>
      <c r="R10" s="213">
        <v>8.7731444449971156E-3</v>
      </c>
      <c r="S10" s="214">
        <v>0.35639549315925861</v>
      </c>
      <c r="T10" s="215">
        <v>1.4904858840250366</v>
      </c>
      <c r="U10" s="215">
        <v>0.26422367692348409</v>
      </c>
      <c r="V10" s="216">
        <v>4192</v>
      </c>
      <c r="W10" s="213">
        <v>5.6354614639025306E-3</v>
      </c>
      <c r="X10" s="214">
        <v>0.6017776607845694</v>
      </c>
      <c r="Y10" s="215">
        <v>1.2299944182218303</v>
      </c>
      <c r="Z10" s="215">
        <v>0</v>
      </c>
      <c r="AA10" s="216">
        <v>193</v>
      </c>
      <c r="AB10" s="213">
        <v>2.5945707598597049E-4</v>
      </c>
      <c r="AC10" s="214">
        <v>0.60955511209703761</v>
      </c>
      <c r="AD10" s="215">
        <v>5.6934770441151243E-2</v>
      </c>
      <c r="AE10" s="215">
        <v>0</v>
      </c>
      <c r="AF10" s="216">
        <v>928</v>
      </c>
      <c r="AG10" s="213">
        <v>1.2475449042226975E-3</v>
      </c>
      <c r="AH10" s="214">
        <v>0.67508535516720736</v>
      </c>
      <c r="AI10" s="215">
        <v>0.29035703120201245</v>
      </c>
      <c r="AJ10" s="215">
        <v>0</v>
      </c>
      <c r="AK10" s="216">
        <v>1614</v>
      </c>
      <c r="AL10" s="213">
        <v>2.1697602105769762E-3</v>
      </c>
      <c r="AM10" s="214">
        <v>0.42489102495722425</v>
      </c>
      <c r="AN10" s="215">
        <v>0.39803990014382629</v>
      </c>
      <c r="AO10" s="215">
        <v>3.5839316027223844E-2</v>
      </c>
      <c r="AP10" s="216">
        <v>5633</v>
      </c>
      <c r="AQ10" s="213">
        <v>7.5726513421190246E-3</v>
      </c>
      <c r="AR10" s="214">
        <v>0.3354762041295839</v>
      </c>
      <c r="AS10" s="215">
        <v>1.2553399629748738</v>
      </c>
      <c r="AT10" s="215">
        <v>0.25910592157835255</v>
      </c>
      <c r="AU10" s="216">
        <v>21301</v>
      </c>
      <c r="AV10" s="213">
        <v>2.8635726298327242E-2</v>
      </c>
      <c r="AW10" s="214">
        <v>0.30948656222606497</v>
      </c>
      <c r="AX10" s="215">
        <v>4.6014336698865428</v>
      </c>
      <c r="AY10" s="215">
        <v>1.125806965260159</v>
      </c>
      <c r="AZ10" s="216">
        <v>49471</v>
      </c>
      <c r="BA10" s="213">
        <v>6.6505704694828735E-2</v>
      </c>
      <c r="BB10" s="214">
        <v>0.26092335562051588</v>
      </c>
      <c r="BC10" s="215">
        <v>10.053130933596153</v>
      </c>
      <c r="BD10" s="215">
        <v>3.2478866386562237</v>
      </c>
      <c r="BE10" s="216">
        <v>99374</v>
      </c>
      <c r="BF10" s="213">
        <v>0.13359216305196805</v>
      </c>
      <c r="BG10" s="214">
        <v>0.14045752227141101</v>
      </c>
      <c r="BH10" s="215">
        <v>17.038634658218928</v>
      </c>
      <c r="BI10" s="215">
        <v>9.6798947714906465</v>
      </c>
      <c r="BJ10" s="216">
        <v>192034</v>
      </c>
      <c r="BK10" s="213">
        <v>0.25815844626885937</v>
      </c>
      <c r="BL10" s="214">
        <v>9.330107405670264E-2</v>
      </c>
      <c r="BM10" s="215">
        <v>30.538777397229346</v>
      </c>
      <c r="BN10" s="215">
        <v>21.092781018436568</v>
      </c>
      <c r="BO10" s="216">
        <v>176739</v>
      </c>
      <c r="BP10" s="213">
        <v>0.23759680908126651</v>
      </c>
      <c r="BQ10" s="214">
        <v>6.909212513429619E-2</v>
      </c>
      <c r="BR10" s="215">
        <v>26.978676983132143</v>
      </c>
      <c r="BS10" s="215">
        <v>20.540755261790412</v>
      </c>
      <c r="BT10" s="216">
        <v>69461</v>
      </c>
      <c r="BU10" s="213">
        <v>9.3379004948505165E-2</v>
      </c>
      <c r="BV10" s="214">
        <v>0.10450188151140369</v>
      </c>
      <c r="BW10" s="215">
        <v>11.251297374746368</v>
      </c>
      <c r="BX10" s="215">
        <v>7.4243998573933627</v>
      </c>
      <c r="BY10" s="216">
        <v>60481</v>
      </c>
      <c r="BZ10" s="213">
        <v>8.1306857060660528E-2</v>
      </c>
      <c r="CA10" s="214">
        <v>0.10767218815496174</v>
      </c>
      <c r="CB10" s="215">
        <v>9.847227699560074</v>
      </c>
      <c r="CC10" s="215">
        <v>6.4139989548073819</v>
      </c>
      <c r="CD10" s="216">
        <v>41196</v>
      </c>
      <c r="CE10" s="213">
        <v>5.5381314519782593E-2</v>
      </c>
      <c r="CF10" s="214">
        <v>0.14402535642247458</v>
      </c>
      <c r="CG10" s="215">
        <v>7.1021717810246212</v>
      </c>
      <c r="CH10" s="215">
        <v>3.9740901734157763</v>
      </c>
      <c r="CI10" s="216">
        <v>14158</v>
      </c>
      <c r="CJ10" s="213">
        <v>1.9033125812483783E-2</v>
      </c>
      <c r="CK10" s="214">
        <v>0.24475046566946651</v>
      </c>
      <c r="CL10" s="215">
        <v>2.8167217511992342</v>
      </c>
      <c r="CM10" s="215">
        <v>0.98986311897846135</v>
      </c>
      <c r="CN10" s="97">
        <v>743861</v>
      </c>
    </row>
    <row r="11" spans="1:93" s="35" customFormat="1" ht="12" x14ac:dyDescent="0.2">
      <c r="A11" s="48" t="s">
        <v>14</v>
      </c>
      <c r="B11" s="196">
        <v>22</v>
      </c>
      <c r="C11" s="74">
        <v>2.9248862618092284E-5</v>
      </c>
      <c r="D11" s="187">
        <v>0.96318682142797829</v>
      </c>
      <c r="E11" s="188">
        <v>8.4017092882631168E-3</v>
      </c>
      <c r="F11" s="189">
        <v>0</v>
      </c>
      <c r="G11" s="196">
        <v>492</v>
      </c>
      <c r="H11" s="74">
        <v>6.5411092764097289E-4</v>
      </c>
      <c r="I11" s="187">
        <v>0.55403065120484929</v>
      </c>
      <c r="J11" s="188">
        <v>0.13656541092294036</v>
      </c>
      <c r="K11" s="189">
        <v>0</v>
      </c>
      <c r="L11" s="47">
        <v>390</v>
      </c>
      <c r="M11" s="74">
        <v>5.1850256459345413E-4</v>
      </c>
      <c r="N11" s="195">
        <v>0.6187414853687464</v>
      </c>
      <c r="O11" s="188">
        <v>0.11495421053650269</v>
      </c>
      <c r="P11" s="188">
        <v>0</v>
      </c>
      <c r="Q11" s="196">
        <v>5870</v>
      </c>
      <c r="R11" s="74">
        <v>7.804128344009168E-3</v>
      </c>
      <c r="S11" s="195">
        <v>0.28295522478855567</v>
      </c>
      <c r="T11" s="188">
        <v>1.213320496293844</v>
      </c>
      <c r="U11" s="188">
        <v>0.3473862404818488</v>
      </c>
      <c r="V11" s="196">
        <v>1945</v>
      </c>
      <c r="W11" s="74">
        <v>2.5858653541904314E-3</v>
      </c>
      <c r="X11" s="195">
        <v>0.55432448225006503</v>
      </c>
      <c r="Y11" s="188">
        <v>0.54015032435962318</v>
      </c>
      <c r="Z11" s="188">
        <v>0</v>
      </c>
      <c r="AA11" s="196">
        <v>166</v>
      </c>
      <c r="AB11" s="74">
        <v>2.2069596339105996E-4</v>
      </c>
      <c r="AC11" s="195">
        <v>0.7135056039302754</v>
      </c>
      <c r="AD11" s="188">
        <v>5.3096659118356059E-2</v>
      </c>
      <c r="AE11" s="188">
        <v>0</v>
      </c>
      <c r="AF11" s="196">
        <v>558</v>
      </c>
      <c r="AG11" s="74">
        <v>7.4185751549524974E-4</v>
      </c>
      <c r="AH11" s="195">
        <v>0.68091005786059489</v>
      </c>
      <c r="AI11" s="188">
        <v>0.17336538027233847</v>
      </c>
      <c r="AJ11" s="188">
        <v>0</v>
      </c>
      <c r="AK11" s="196">
        <v>2382</v>
      </c>
      <c r="AL11" s="74">
        <v>3.1668541252861736E-3</v>
      </c>
      <c r="AM11" s="195">
        <v>0.42994952064389053</v>
      </c>
      <c r="AN11" s="188">
        <v>0.58366341694011969</v>
      </c>
      <c r="AO11" s="188">
        <v>4.9696772435456206E-2</v>
      </c>
      <c r="AP11" s="196">
        <v>2997</v>
      </c>
      <c r="AQ11" s="74">
        <v>3.9844927848373896E-3</v>
      </c>
      <c r="AR11" s="195">
        <v>0.38034361480414625</v>
      </c>
      <c r="AS11" s="188">
        <v>0.6956751205671361</v>
      </c>
      <c r="AT11" s="188">
        <v>0.10129516367919232</v>
      </c>
      <c r="AU11" s="196">
        <v>10912</v>
      </c>
      <c r="AV11" s="74">
        <v>1.4507435858573772E-2</v>
      </c>
      <c r="AW11" s="195">
        <v>0.23264928911121241</v>
      </c>
      <c r="AX11" s="188">
        <v>2.1124774647872537</v>
      </c>
      <c r="AY11" s="188">
        <v>0.78889477431353594</v>
      </c>
      <c r="AZ11" s="196">
        <v>20611</v>
      </c>
      <c r="BA11" s="74">
        <v>2.7402195791886366E-2</v>
      </c>
      <c r="BB11" s="195">
        <v>0.20575857899083846</v>
      </c>
      <c r="BC11" s="188">
        <v>3.8457802898826512</v>
      </c>
      <c r="BD11" s="188">
        <v>1.6346348589853104</v>
      </c>
      <c r="BE11" s="196">
        <v>102914</v>
      </c>
      <c r="BF11" s="74">
        <v>0.13682352033992495</v>
      </c>
      <c r="BG11" s="195">
        <v>0.1235738509256151</v>
      </c>
      <c r="BH11" s="188">
        <v>16.997668915283576</v>
      </c>
      <c r="BI11" s="188">
        <v>10.366934453239923</v>
      </c>
      <c r="BJ11" s="196">
        <v>191383</v>
      </c>
      <c r="BK11" s="74">
        <v>0.25444250338356161</v>
      </c>
      <c r="BL11" s="195">
        <v>7.2306476868505248E-2</v>
      </c>
      <c r="BM11" s="188">
        <v>29.051833932319486</v>
      </c>
      <c r="BN11" s="188">
        <v>21.836719774879604</v>
      </c>
      <c r="BO11" s="196">
        <v>208511</v>
      </c>
      <c r="BP11" s="74">
        <v>0.27721407242550183</v>
      </c>
      <c r="BQ11" s="195">
        <v>6.8401944432511796E-2</v>
      </c>
      <c r="BR11" s="188">
        <v>31.439546133219753</v>
      </c>
      <c r="BS11" s="188">
        <v>24.003207820245144</v>
      </c>
      <c r="BT11" s="196">
        <v>85796</v>
      </c>
      <c r="BU11" s="74">
        <v>0.11406524623553843</v>
      </c>
      <c r="BV11" s="195">
        <v>8.4446612460568782E-2</v>
      </c>
      <c r="BW11" s="188">
        <v>13.29535328515114</v>
      </c>
      <c r="BX11" s="188">
        <v>9.5177787321409344</v>
      </c>
      <c r="BY11" s="196">
        <v>60190</v>
      </c>
      <c r="BZ11" s="74">
        <v>8.0022229135589748E-2</v>
      </c>
      <c r="CA11" s="195">
        <v>8.334467196821127E-2</v>
      </c>
      <c r="CB11" s="188">
        <v>9.3100652604383196</v>
      </c>
      <c r="CC11" s="188">
        <v>6.694489333230619</v>
      </c>
      <c r="CD11" s="196">
        <v>46162</v>
      </c>
      <c r="CE11" s="74">
        <v>6.1372090735289819E-2</v>
      </c>
      <c r="CF11" s="195">
        <v>0.10232493464630042</v>
      </c>
      <c r="CG11" s="188">
        <v>7.3685459126140138</v>
      </c>
      <c r="CH11" s="188">
        <v>4.9057710709550939</v>
      </c>
      <c r="CI11" s="196">
        <v>10866</v>
      </c>
      <c r="CJ11" s="74">
        <v>1.4446279145826852E-2</v>
      </c>
      <c r="CK11" s="195">
        <v>0.1742779758781362</v>
      </c>
      <c r="CL11" s="188">
        <v>1.9383276860561836</v>
      </c>
      <c r="CM11" s="188">
        <v>0.95095952238456594</v>
      </c>
      <c r="CN11" s="45">
        <v>752166</v>
      </c>
    </row>
    <row r="12" spans="1:93" s="35" customFormat="1" ht="12" x14ac:dyDescent="0.2">
      <c r="B12" s="88"/>
      <c r="C12" s="88"/>
      <c r="D12" s="240"/>
      <c r="E12" s="240"/>
      <c r="F12" s="240"/>
      <c r="G12" s="88"/>
      <c r="H12" s="88"/>
      <c r="I12" s="240"/>
      <c r="J12" s="240"/>
      <c r="K12" s="240"/>
      <c r="L12" s="88"/>
      <c r="M12" s="88"/>
      <c r="N12" s="240"/>
      <c r="O12" s="240"/>
      <c r="P12" s="240"/>
      <c r="Q12" s="88"/>
      <c r="R12" s="88"/>
      <c r="S12" s="240"/>
      <c r="T12" s="240"/>
      <c r="U12" s="240"/>
      <c r="V12" s="88"/>
      <c r="W12" s="88"/>
      <c r="X12" s="240"/>
      <c r="Y12" s="240"/>
      <c r="Z12" s="240"/>
      <c r="AA12" s="88"/>
      <c r="AB12" s="88"/>
      <c r="AC12" s="240"/>
      <c r="AD12" s="240"/>
      <c r="AE12" s="240"/>
      <c r="AF12" s="88"/>
      <c r="AG12" s="88"/>
      <c r="AH12" s="240"/>
      <c r="AI12" s="240"/>
      <c r="AJ12" s="240"/>
      <c r="AK12" s="88"/>
      <c r="AL12" s="88"/>
      <c r="AM12" s="240"/>
      <c r="AN12" s="240"/>
      <c r="AO12" s="240"/>
      <c r="AP12" s="88"/>
      <c r="AQ12" s="88"/>
      <c r="AR12" s="240"/>
      <c r="AS12" s="240"/>
      <c r="AT12" s="240"/>
      <c r="AU12" s="88"/>
      <c r="AV12" s="88"/>
      <c r="AW12" s="240"/>
      <c r="AX12" s="240"/>
      <c r="AY12" s="240"/>
      <c r="AZ12" s="88"/>
      <c r="BA12" s="88"/>
      <c r="BB12" s="240"/>
      <c r="BC12" s="240"/>
      <c r="BD12" s="240"/>
      <c r="BE12" s="88"/>
      <c r="BF12" s="88"/>
      <c r="BG12" s="240"/>
      <c r="BH12" s="240"/>
      <c r="BI12" s="240"/>
      <c r="BJ12" s="88"/>
      <c r="BK12" s="88"/>
      <c r="BL12" s="240"/>
      <c r="BM12" s="240"/>
      <c r="BN12" s="240"/>
      <c r="BO12" s="88"/>
      <c r="BP12" s="88"/>
      <c r="BQ12" s="240"/>
      <c r="BR12" s="240"/>
      <c r="BS12" s="240"/>
      <c r="BT12" s="88"/>
      <c r="BU12" s="88"/>
      <c r="BV12" s="240"/>
      <c r="BW12" s="240"/>
      <c r="BX12" s="240"/>
      <c r="BY12" s="88"/>
      <c r="BZ12" s="88"/>
      <c r="CA12" s="240"/>
      <c r="CB12" s="240"/>
      <c r="CC12" s="240"/>
      <c r="CD12" s="88"/>
      <c r="CE12" s="88"/>
      <c r="CF12" s="240"/>
      <c r="CG12" s="240"/>
      <c r="CH12" s="240"/>
      <c r="CI12" s="88"/>
      <c r="CJ12" s="88"/>
      <c r="CK12" s="240"/>
      <c r="CL12" s="240"/>
      <c r="CM12" s="240"/>
      <c r="CN12" s="88"/>
    </row>
    <row r="13" spans="1:93" s="35" customFormat="1" ht="12" customHeight="1" x14ac:dyDescent="0.2">
      <c r="A13" s="418" t="s">
        <v>15</v>
      </c>
      <c r="B13" s="426" t="s">
        <v>125</v>
      </c>
      <c r="C13" s="427"/>
      <c r="D13" s="223" t="s">
        <v>4</v>
      </c>
      <c r="E13" s="223" t="s">
        <v>5</v>
      </c>
      <c r="F13" s="223" t="s">
        <v>6</v>
      </c>
      <c r="G13" s="426" t="s">
        <v>126</v>
      </c>
      <c r="H13" s="427"/>
      <c r="I13" s="223" t="s">
        <v>4</v>
      </c>
      <c r="J13" s="223" t="s">
        <v>5</v>
      </c>
      <c r="K13" s="223" t="s">
        <v>6</v>
      </c>
      <c r="L13" s="426" t="s">
        <v>127</v>
      </c>
      <c r="M13" s="427"/>
      <c r="N13" s="223" t="s">
        <v>4</v>
      </c>
      <c r="O13" s="223" t="s">
        <v>5</v>
      </c>
      <c r="P13" s="225" t="s">
        <v>6</v>
      </c>
      <c r="Q13" s="426" t="s">
        <v>128</v>
      </c>
      <c r="R13" s="427"/>
      <c r="S13" s="223" t="s">
        <v>4</v>
      </c>
      <c r="T13" s="223" t="s">
        <v>5</v>
      </c>
      <c r="U13" s="225" t="s">
        <v>6</v>
      </c>
      <c r="V13" s="426">
        <v>2010</v>
      </c>
      <c r="W13" s="427"/>
      <c r="X13" s="223" t="s">
        <v>4</v>
      </c>
      <c r="Y13" s="223" t="s">
        <v>5</v>
      </c>
      <c r="Z13" s="225" t="s">
        <v>6</v>
      </c>
      <c r="AA13" s="426">
        <v>2011</v>
      </c>
      <c r="AB13" s="427"/>
      <c r="AC13" s="223" t="s">
        <v>4</v>
      </c>
      <c r="AD13" s="223" t="s">
        <v>5</v>
      </c>
      <c r="AE13" s="225" t="s">
        <v>6</v>
      </c>
      <c r="AF13" s="426">
        <v>2012</v>
      </c>
      <c r="AG13" s="427"/>
      <c r="AH13" s="223" t="s">
        <v>4</v>
      </c>
      <c r="AI13" s="223" t="s">
        <v>5</v>
      </c>
      <c r="AJ13" s="225" t="s">
        <v>6</v>
      </c>
      <c r="AK13" s="426">
        <v>2013</v>
      </c>
      <c r="AL13" s="427"/>
      <c r="AM13" s="223" t="s">
        <v>4</v>
      </c>
      <c r="AN13" s="223" t="s">
        <v>5</v>
      </c>
      <c r="AO13" s="225" t="s">
        <v>6</v>
      </c>
      <c r="AP13" s="426">
        <v>2014</v>
      </c>
      <c r="AQ13" s="427"/>
      <c r="AR13" s="223" t="s">
        <v>4</v>
      </c>
      <c r="AS13" s="223" t="s">
        <v>5</v>
      </c>
      <c r="AT13" s="225" t="s">
        <v>6</v>
      </c>
      <c r="AU13" s="426">
        <v>2015</v>
      </c>
      <c r="AV13" s="427"/>
      <c r="AW13" s="223" t="s">
        <v>4</v>
      </c>
      <c r="AX13" s="223" t="s">
        <v>5</v>
      </c>
      <c r="AY13" s="225" t="s">
        <v>6</v>
      </c>
      <c r="AZ13" s="426">
        <v>2016</v>
      </c>
      <c r="BA13" s="427"/>
      <c r="BB13" s="223" t="s">
        <v>4</v>
      </c>
      <c r="BC13" s="223" t="s">
        <v>5</v>
      </c>
      <c r="BD13" s="225" t="s">
        <v>6</v>
      </c>
      <c r="BE13" s="426">
        <v>2017</v>
      </c>
      <c r="BF13" s="427"/>
      <c r="BG13" s="223" t="s">
        <v>4</v>
      </c>
      <c r="BH13" s="223" t="s">
        <v>5</v>
      </c>
      <c r="BI13" s="225" t="s">
        <v>6</v>
      </c>
      <c r="BJ13" s="426">
        <v>2018</v>
      </c>
      <c r="BK13" s="427"/>
      <c r="BL13" s="223" t="s">
        <v>4</v>
      </c>
      <c r="BM13" s="223" t="s">
        <v>5</v>
      </c>
      <c r="BN13" s="225" t="s">
        <v>6</v>
      </c>
      <c r="BO13" s="426">
        <v>2019</v>
      </c>
      <c r="BP13" s="427"/>
      <c r="BQ13" s="223" t="s">
        <v>4</v>
      </c>
      <c r="BR13" s="223" t="s">
        <v>5</v>
      </c>
      <c r="BS13" s="225" t="s">
        <v>6</v>
      </c>
      <c r="BT13" s="426">
        <v>2020</v>
      </c>
      <c r="BU13" s="427"/>
      <c r="BV13" s="223" t="s">
        <v>4</v>
      </c>
      <c r="BW13" s="223" t="s">
        <v>5</v>
      </c>
      <c r="BX13" s="225" t="s">
        <v>6</v>
      </c>
      <c r="BY13" s="426">
        <v>2021</v>
      </c>
      <c r="BZ13" s="427"/>
      <c r="CA13" s="223" t="s">
        <v>4</v>
      </c>
      <c r="CB13" s="223" t="s">
        <v>5</v>
      </c>
      <c r="CC13" s="225" t="s">
        <v>6</v>
      </c>
      <c r="CD13" s="426">
        <v>2022</v>
      </c>
      <c r="CE13" s="427"/>
      <c r="CF13" s="223" t="s">
        <v>4</v>
      </c>
      <c r="CG13" s="223" t="s">
        <v>5</v>
      </c>
      <c r="CH13" s="225" t="s">
        <v>6</v>
      </c>
      <c r="CI13" s="426">
        <v>2023</v>
      </c>
      <c r="CJ13" s="427"/>
      <c r="CK13" s="223" t="s">
        <v>4</v>
      </c>
      <c r="CL13" s="223" t="s">
        <v>5</v>
      </c>
      <c r="CM13" s="225" t="s">
        <v>6</v>
      </c>
      <c r="CN13" s="428" t="s">
        <v>9</v>
      </c>
    </row>
    <row r="14" spans="1:93" s="35" customFormat="1" ht="24" customHeight="1" x14ac:dyDescent="0.2">
      <c r="A14" s="419"/>
      <c r="B14" s="203" t="s">
        <v>10</v>
      </c>
      <c r="C14" s="204" t="s">
        <v>11</v>
      </c>
      <c r="D14" s="224"/>
      <c r="E14" s="224"/>
      <c r="F14" s="224"/>
      <c r="G14" s="203" t="s">
        <v>10</v>
      </c>
      <c r="H14" s="204" t="s">
        <v>11</v>
      </c>
      <c r="I14" s="224"/>
      <c r="J14" s="224"/>
      <c r="K14" s="224"/>
      <c r="L14" s="242" t="s">
        <v>10</v>
      </c>
      <c r="M14" s="204" t="s">
        <v>11</v>
      </c>
      <c r="N14" s="224"/>
      <c r="O14" s="224"/>
      <c r="P14" s="226"/>
      <c r="Q14" s="203" t="s">
        <v>10</v>
      </c>
      <c r="R14" s="204" t="s">
        <v>11</v>
      </c>
      <c r="S14" s="224"/>
      <c r="T14" s="224"/>
      <c r="U14" s="226"/>
      <c r="V14" s="203" t="s">
        <v>10</v>
      </c>
      <c r="W14" s="204" t="s">
        <v>11</v>
      </c>
      <c r="X14" s="224"/>
      <c r="Y14" s="224"/>
      <c r="Z14" s="226"/>
      <c r="AA14" s="203" t="s">
        <v>10</v>
      </c>
      <c r="AB14" s="204" t="s">
        <v>11</v>
      </c>
      <c r="AC14" s="224"/>
      <c r="AD14" s="224"/>
      <c r="AE14" s="226"/>
      <c r="AF14" s="203" t="s">
        <v>10</v>
      </c>
      <c r="AG14" s="204" t="s">
        <v>11</v>
      </c>
      <c r="AH14" s="224"/>
      <c r="AI14" s="224"/>
      <c r="AJ14" s="226"/>
      <c r="AK14" s="203" t="s">
        <v>10</v>
      </c>
      <c r="AL14" s="204" t="s">
        <v>11</v>
      </c>
      <c r="AM14" s="224"/>
      <c r="AN14" s="224"/>
      <c r="AO14" s="226"/>
      <c r="AP14" s="203" t="s">
        <v>10</v>
      </c>
      <c r="AQ14" s="204" t="s">
        <v>11</v>
      </c>
      <c r="AR14" s="224"/>
      <c r="AS14" s="224"/>
      <c r="AT14" s="226"/>
      <c r="AU14" s="203" t="s">
        <v>10</v>
      </c>
      <c r="AV14" s="204" t="s">
        <v>11</v>
      </c>
      <c r="AW14" s="224"/>
      <c r="AX14" s="224"/>
      <c r="AY14" s="226"/>
      <c r="AZ14" s="203" t="s">
        <v>10</v>
      </c>
      <c r="BA14" s="204" t="s">
        <v>11</v>
      </c>
      <c r="BB14" s="224"/>
      <c r="BC14" s="224"/>
      <c r="BD14" s="226"/>
      <c r="BE14" s="203" t="s">
        <v>10</v>
      </c>
      <c r="BF14" s="204" t="s">
        <v>11</v>
      </c>
      <c r="BG14" s="224"/>
      <c r="BH14" s="224"/>
      <c r="BI14" s="226"/>
      <c r="BJ14" s="203" t="s">
        <v>10</v>
      </c>
      <c r="BK14" s="204" t="s">
        <v>11</v>
      </c>
      <c r="BL14" s="224"/>
      <c r="BM14" s="224"/>
      <c r="BN14" s="226"/>
      <c r="BO14" s="203" t="s">
        <v>10</v>
      </c>
      <c r="BP14" s="204" t="s">
        <v>11</v>
      </c>
      <c r="BQ14" s="224"/>
      <c r="BR14" s="224"/>
      <c r="BS14" s="226"/>
      <c r="BT14" s="203" t="s">
        <v>10</v>
      </c>
      <c r="BU14" s="204" t="s">
        <v>11</v>
      </c>
      <c r="BV14" s="224"/>
      <c r="BW14" s="224"/>
      <c r="BX14" s="226"/>
      <c r="BY14" s="203" t="s">
        <v>10</v>
      </c>
      <c r="BZ14" s="204" t="s">
        <v>11</v>
      </c>
      <c r="CA14" s="224"/>
      <c r="CB14" s="224"/>
      <c r="CC14" s="226"/>
      <c r="CD14" s="203" t="s">
        <v>10</v>
      </c>
      <c r="CE14" s="204" t="s">
        <v>11</v>
      </c>
      <c r="CF14" s="224"/>
      <c r="CG14" s="224"/>
      <c r="CH14" s="226"/>
      <c r="CI14" s="203" t="s">
        <v>10</v>
      </c>
      <c r="CJ14" s="204" t="s">
        <v>11</v>
      </c>
      <c r="CK14" s="224"/>
      <c r="CL14" s="224"/>
      <c r="CM14" s="226"/>
      <c r="CN14" s="429"/>
    </row>
    <row r="15" spans="1:93" s="35" customFormat="1" ht="12" x14ac:dyDescent="0.2">
      <c r="A15" s="44" t="s">
        <v>16</v>
      </c>
      <c r="B15" s="33">
        <v>0</v>
      </c>
      <c r="C15" s="62">
        <v>0</v>
      </c>
      <c r="D15" s="168">
        <v>0</v>
      </c>
      <c r="E15" s="150">
        <v>0</v>
      </c>
      <c r="F15" s="169">
        <v>0</v>
      </c>
      <c r="G15" s="33">
        <v>0</v>
      </c>
      <c r="H15" s="62">
        <v>0</v>
      </c>
      <c r="I15" s="168">
        <v>0</v>
      </c>
      <c r="J15" s="150">
        <v>0</v>
      </c>
      <c r="K15" s="169">
        <v>0</v>
      </c>
      <c r="L15" s="43">
        <v>0</v>
      </c>
      <c r="M15" s="62">
        <v>0</v>
      </c>
      <c r="N15" s="142">
        <v>0</v>
      </c>
      <c r="O15" s="150">
        <v>0</v>
      </c>
      <c r="P15" s="150">
        <v>0</v>
      </c>
      <c r="Q15" s="33">
        <v>2440</v>
      </c>
      <c r="R15" s="62">
        <v>6.6006064983512008E-3</v>
      </c>
      <c r="S15" s="142">
        <v>0.35222736030911261</v>
      </c>
      <c r="T15" s="150">
        <v>1.1158694059377163</v>
      </c>
      <c r="U15" s="150">
        <v>0.20416477249467299</v>
      </c>
      <c r="V15" s="33">
        <v>744</v>
      </c>
      <c r="W15" s="62">
        <v>2.0126439486775794E-3</v>
      </c>
      <c r="X15" s="142">
        <v>0.65793184669782012</v>
      </c>
      <c r="Y15" s="150">
        <v>0.46129054037311679</v>
      </c>
      <c r="Z15" s="150">
        <v>0</v>
      </c>
      <c r="AA15" s="33">
        <v>0</v>
      </c>
      <c r="AB15" s="62">
        <v>0</v>
      </c>
      <c r="AC15" s="142">
        <v>0</v>
      </c>
      <c r="AD15" s="150">
        <v>0</v>
      </c>
      <c r="AE15" s="150">
        <v>0</v>
      </c>
      <c r="AF15" s="33">
        <v>365</v>
      </c>
      <c r="AG15" s="62">
        <v>9.8738580815499531E-4</v>
      </c>
      <c r="AH15" s="142">
        <v>0.7763555329513081</v>
      </c>
      <c r="AI15" s="150">
        <v>0.24941379160434937</v>
      </c>
      <c r="AJ15" s="150">
        <v>0</v>
      </c>
      <c r="AK15" s="33">
        <v>190</v>
      </c>
      <c r="AL15" s="62">
        <v>5.1398165356013445E-4</v>
      </c>
      <c r="AM15" s="142">
        <v>0.73180688244998449</v>
      </c>
      <c r="AN15" s="150">
        <v>0.12544130102925657</v>
      </c>
      <c r="AO15" s="150">
        <v>0</v>
      </c>
      <c r="AP15" s="33">
        <v>1140</v>
      </c>
      <c r="AQ15" s="62">
        <v>3.0838899213608069E-3</v>
      </c>
      <c r="AR15" s="142">
        <v>0.62276915580558745</v>
      </c>
      <c r="AS15" s="150">
        <v>0.68567000298388636</v>
      </c>
      <c r="AT15" s="150">
        <v>0</v>
      </c>
      <c r="AU15" s="33">
        <v>2828</v>
      </c>
      <c r="AV15" s="62">
        <v>7.6502111382529495E-3</v>
      </c>
      <c r="AW15" s="142">
        <v>0.3127546376411503</v>
      </c>
      <c r="AX15" s="150">
        <v>1.2343328754919554</v>
      </c>
      <c r="AY15" s="150">
        <v>0.29589468194060203</v>
      </c>
      <c r="AZ15" s="33">
        <v>8766</v>
      </c>
      <c r="BA15" s="62">
        <v>2.3713490395305997E-2</v>
      </c>
      <c r="BB15" s="142">
        <v>0.3754196093385026</v>
      </c>
      <c r="BC15" s="150">
        <v>4.1169509319808544</v>
      </c>
      <c r="BD15" s="150">
        <v>0.62568635209592949</v>
      </c>
      <c r="BE15" s="33">
        <v>40405</v>
      </c>
      <c r="BF15" s="62">
        <v>0.10930225637945913</v>
      </c>
      <c r="BG15" s="142">
        <v>0.15779498517191878</v>
      </c>
      <c r="BH15" s="150">
        <v>14.312059590993814</v>
      </c>
      <c r="BI15" s="150">
        <v>7.5482020699277399</v>
      </c>
      <c r="BJ15" s="33">
        <v>71887</v>
      </c>
      <c r="BK15" s="62">
        <v>0.19446631120777574</v>
      </c>
      <c r="BL15" s="142">
        <v>0.12169001454602743</v>
      </c>
      <c r="BM15" s="150">
        <v>24.087062710863435</v>
      </c>
      <c r="BN15" s="150">
        <v>14.806426536723235</v>
      </c>
      <c r="BO15" s="33">
        <v>111166</v>
      </c>
      <c r="BP15" s="62">
        <v>0.30072254999824166</v>
      </c>
      <c r="BQ15" s="142">
        <v>0.11161970171227181</v>
      </c>
      <c r="BR15" s="150">
        <v>36.654284423915584</v>
      </c>
      <c r="BS15" s="150">
        <v>23.490401361793911</v>
      </c>
      <c r="BT15" s="33">
        <v>48310</v>
      </c>
      <c r="BU15" s="62">
        <v>0.13068659833415841</v>
      </c>
      <c r="BV15" s="142">
        <v>0.12595201918478813</v>
      </c>
      <c r="BW15" s="150">
        <v>16.296358882652736</v>
      </c>
      <c r="BX15" s="150">
        <v>9.84109129054462</v>
      </c>
      <c r="BY15" s="33">
        <v>40493</v>
      </c>
      <c r="BZ15" s="62">
        <v>0.1095403110400554</v>
      </c>
      <c r="CA15" s="142">
        <v>0.11549233577747874</v>
      </c>
      <c r="CB15" s="150">
        <v>13.434651778547874</v>
      </c>
      <c r="CC15" s="150">
        <v>8.4732923835678715</v>
      </c>
      <c r="CD15" s="33">
        <v>31532</v>
      </c>
      <c r="CE15" s="62">
        <v>8.5299313158200843E-2</v>
      </c>
      <c r="CF15" s="142">
        <v>0.13941639988974011</v>
      </c>
      <c r="CG15" s="150">
        <v>10.861652226988303</v>
      </c>
      <c r="CH15" s="150">
        <v>6.1979681400073181</v>
      </c>
      <c r="CI15" s="33">
        <v>9397</v>
      </c>
      <c r="CJ15" s="62">
        <v>2.542045051844518E-2</v>
      </c>
      <c r="CK15" s="142">
        <v>0.29959792114377759</v>
      </c>
      <c r="CL15" s="150">
        <v>4.0355694666918094</v>
      </c>
      <c r="CM15" s="150">
        <v>1.0487129532027963</v>
      </c>
      <c r="CN15" s="31">
        <v>369663</v>
      </c>
    </row>
    <row r="16" spans="1:93" s="35" customFormat="1" ht="12" x14ac:dyDescent="0.2">
      <c r="A16" s="6" t="s">
        <v>17</v>
      </c>
      <c r="B16" s="216">
        <v>0</v>
      </c>
      <c r="C16" s="213">
        <v>0</v>
      </c>
      <c r="D16" s="229">
        <v>0</v>
      </c>
      <c r="E16" s="215">
        <v>0</v>
      </c>
      <c r="F16" s="243">
        <v>0</v>
      </c>
      <c r="G16" s="216">
        <v>468</v>
      </c>
      <c r="H16" s="213">
        <v>4.7779869565039838E-4</v>
      </c>
      <c r="I16" s="229">
        <v>0.57094444894642205</v>
      </c>
      <c r="J16" s="215">
        <v>0.10142811753840221</v>
      </c>
      <c r="K16" s="243">
        <v>0</v>
      </c>
      <c r="L16" s="96">
        <v>369</v>
      </c>
      <c r="M16" s="213">
        <v>3.767258946474295E-4</v>
      </c>
      <c r="N16" s="214">
        <v>0.68161943090075494</v>
      </c>
      <c r="O16" s="215">
        <v>8.8235102959610442E-2</v>
      </c>
      <c r="P16" s="215">
        <v>0</v>
      </c>
      <c r="Q16" s="216">
        <v>4584</v>
      </c>
      <c r="R16" s="213">
        <v>4.6799769676526201E-3</v>
      </c>
      <c r="S16" s="214">
        <v>0.27163529988110779</v>
      </c>
      <c r="T16" s="215">
        <v>0.71728022883326414</v>
      </c>
      <c r="U16" s="215">
        <v>0.21872716884880034</v>
      </c>
      <c r="V16" s="216">
        <v>5350</v>
      </c>
      <c r="W16" s="213">
        <v>5.4620150036957934E-3</v>
      </c>
      <c r="X16" s="214">
        <v>0.50914087595836943</v>
      </c>
      <c r="Y16" s="215">
        <v>1.0915905500427776</v>
      </c>
      <c r="Z16" s="215">
        <v>8.9999762693847643E-4</v>
      </c>
      <c r="AA16" s="216">
        <v>180</v>
      </c>
      <c r="AB16" s="213">
        <v>1.8376872909630707E-4</v>
      </c>
      <c r="AC16" s="214">
        <v>0.58758462661680999</v>
      </c>
      <c r="AD16" s="215">
        <v>3.9693018209821455E-2</v>
      </c>
      <c r="AE16" s="215">
        <v>0</v>
      </c>
      <c r="AF16" s="216">
        <v>1121</v>
      </c>
      <c r="AG16" s="213">
        <v>1.1444708073164458E-3</v>
      </c>
      <c r="AH16" s="214">
        <v>0.60931750290260356</v>
      </c>
      <c r="AI16" s="215">
        <v>0.2514886602024799</v>
      </c>
      <c r="AJ16" s="215">
        <v>0</v>
      </c>
      <c r="AK16" s="216">
        <v>2747</v>
      </c>
      <c r="AL16" s="213">
        <v>2.8045149934864196E-3</v>
      </c>
      <c r="AM16" s="214">
        <v>0.40171235257459531</v>
      </c>
      <c r="AN16" s="215">
        <v>0.50140230676835074</v>
      </c>
      <c r="AO16" s="215">
        <v>5.9544368107508627E-2</v>
      </c>
      <c r="AP16" s="216">
        <v>6888</v>
      </c>
      <c r="AQ16" s="213">
        <v>7.0322167000853508E-3</v>
      </c>
      <c r="AR16" s="214">
        <v>0.37776148130320697</v>
      </c>
      <c r="AS16" s="215">
        <v>1.2241660823103677</v>
      </c>
      <c r="AT16" s="215">
        <v>0.18232627517505628</v>
      </c>
      <c r="AU16" s="216">
        <v>25199</v>
      </c>
      <c r="AV16" s="213">
        <v>2.572660113609912E-2</v>
      </c>
      <c r="AW16" s="214">
        <v>0.25216454408109451</v>
      </c>
      <c r="AX16" s="215">
        <v>3.8447357510346039</v>
      </c>
      <c r="AY16" s="215">
        <v>1.3005868364044963</v>
      </c>
      <c r="AZ16" s="216">
        <v>55183</v>
      </c>
      <c r="BA16" s="213">
        <v>5.6338387654008407E-2</v>
      </c>
      <c r="BB16" s="214">
        <v>0.23993297017961804</v>
      </c>
      <c r="BC16" s="215">
        <v>8.2844570242691571</v>
      </c>
      <c r="BD16" s="215">
        <v>2.9832781446459156</v>
      </c>
      <c r="BE16" s="216">
        <v>144683</v>
      </c>
      <c r="BF16" s="213">
        <v>0.14771228351022775</v>
      </c>
      <c r="BG16" s="214">
        <v>0.12198013158176524</v>
      </c>
      <c r="BH16" s="215">
        <v>18.304279141218633</v>
      </c>
      <c r="BI16" s="215">
        <v>11.238154891917523</v>
      </c>
      <c r="BJ16" s="216">
        <v>275431</v>
      </c>
      <c r="BK16" s="213">
        <v>0.28119780457624971</v>
      </c>
      <c r="BL16" s="214">
        <v>8.0669370323844039E-2</v>
      </c>
      <c r="BM16" s="215">
        <v>32.567786394348516</v>
      </c>
      <c r="BN16" s="215">
        <v>23.671754496503368</v>
      </c>
      <c r="BO16" s="216">
        <v>239362</v>
      </c>
      <c r="BP16" s="213">
        <v>0.24437361407750141</v>
      </c>
      <c r="BQ16" s="214">
        <v>5.7061178689890003E-2</v>
      </c>
      <c r="BR16" s="215">
        <v>27.171688976454185</v>
      </c>
      <c r="BS16" s="215">
        <v>21.703142480949943</v>
      </c>
      <c r="BT16" s="216">
        <v>91296</v>
      </c>
      <c r="BU16" s="213">
        <v>9.3207499397646942E-2</v>
      </c>
      <c r="BV16" s="214">
        <v>8.8758619037083708E-2</v>
      </c>
      <c r="BW16" s="215">
        <v>10.943023068669943</v>
      </c>
      <c r="BX16" s="215">
        <v>7.6985829721866752</v>
      </c>
      <c r="BY16" s="216">
        <v>67686</v>
      </c>
      <c r="BZ16" s="213">
        <v>6.9103167764514667E-2</v>
      </c>
      <c r="CA16" s="214">
        <v>9.8250654083499714E-2</v>
      </c>
      <c r="CB16" s="215">
        <v>8.2416244371517227</v>
      </c>
      <c r="CC16" s="215">
        <v>5.579004626233167</v>
      </c>
      <c r="CD16" s="216">
        <v>48769</v>
      </c>
      <c r="CE16" s="213">
        <v>4.9790095273876664E-2</v>
      </c>
      <c r="CF16" s="214">
        <v>0.12557081574115786</v>
      </c>
      <c r="CG16" s="215">
        <v>6.2050302665460286</v>
      </c>
      <c r="CH16" s="215">
        <v>3.7530805110088288</v>
      </c>
      <c r="CI16" s="216">
        <v>10172</v>
      </c>
      <c r="CJ16" s="213">
        <v>1.0384975068709086E-2</v>
      </c>
      <c r="CK16" s="214">
        <v>0.23392887963890271</v>
      </c>
      <c r="CL16" s="215">
        <v>1.5148951302142031</v>
      </c>
      <c r="CM16" s="215">
        <v>0.56215160316506729</v>
      </c>
      <c r="CN16" s="97">
        <v>979492</v>
      </c>
    </row>
    <row r="17" spans="1:92" s="35" customFormat="1" ht="12" x14ac:dyDescent="0.2">
      <c r="A17" s="48" t="s">
        <v>18</v>
      </c>
      <c r="B17" s="196">
        <v>47</v>
      </c>
      <c r="C17" s="74">
        <v>3.2000435750614479E-4</v>
      </c>
      <c r="D17" s="187">
        <v>0.6231440517259017</v>
      </c>
      <c r="E17" s="188">
        <v>7.1097243484014694E-2</v>
      </c>
      <c r="F17" s="189">
        <v>0</v>
      </c>
      <c r="G17" s="196">
        <v>422</v>
      </c>
      <c r="H17" s="74">
        <v>2.8732306142041082E-3</v>
      </c>
      <c r="I17" s="187">
        <v>0.61786740852963973</v>
      </c>
      <c r="J17" s="188">
        <v>0.63550405791498477</v>
      </c>
      <c r="K17" s="189">
        <v>0</v>
      </c>
      <c r="L17" s="47">
        <v>159</v>
      </c>
      <c r="M17" s="74">
        <v>1.0825679328399366E-3</v>
      </c>
      <c r="N17" s="195">
        <v>0.63149665803304278</v>
      </c>
      <c r="O17" s="188">
        <v>0.2418744188502</v>
      </c>
      <c r="P17" s="188">
        <v>0</v>
      </c>
      <c r="Q17" s="196">
        <v>5372</v>
      </c>
      <c r="R17" s="74">
        <v>3.6575817202617225E-2</v>
      </c>
      <c r="S17" s="195">
        <v>0.55706200965635466</v>
      </c>
      <c r="T17" s="188">
        <v>7.6606487081216672</v>
      </c>
      <c r="U17" s="188">
        <v>0</v>
      </c>
      <c r="V17" s="196">
        <v>43</v>
      </c>
      <c r="W17" s="74">
        <v>2.9276994410136649E-4</v>
      </c>
      <c r="X17" s="195">
        <v>0.95771946356764659</v>
      </c>
      <c r="Y17" s="188">
        <v>8.4934903788695212E-2</v>
      </c>
      <c r="Z17" s="188">
        <v>0</v>
      </c>
      <c r="AA17" s="196">
        <v>178</v>
      </c>
      <c r="AB17" s="74">
        <v>1.2119313965126334E-3</v>
      </c>
      <c r="AC17" s="195">
        <v>0.68791011104747768</v>
      </c>
      <c r="AD17" s="188">
        <v>0.28584835582194423</v>
      </c>
      <c r="AE17" s="188">
        <v>0</v>
      </c>
      <c r="AF17" s="196">
        <v>0</v>
      </c>
      <c r="AG17" s="74">
        <v>0</v>
      </c>
      <c r="AH17" s="195">
        <v>0</v>
      </c>
      <c r="AI17" s="188">
        <v>0</v>
      </c>
      <c r="AJ17" s="188">
        <v>0</v>
      </c>
      <c r="AK17" s="196">
        <v>1058</v>
      </c>
      <c r="AL17" s="74">
        <v>7.2035023455638541E-3</v>
      </c>
      <c r="AM17" s="195">
        <v>0.56622823184121907</v>
      </c>
      <c r="AN17" s="188">
        <v>1.5221731350851788</v>
      </c>
      <c r="AO17" s="188">
        <v>0</v>
      </c>
      <c r="AP17" s="196">
        <v>602</v>
      </c>
      <c r="AQ17" s="74">
        <v>4.0987792174191308E-3</v>
      </c>
      <c r="AR17" s="195">
        <v>0.57833765391930025</v>
      </c>
      <c r="AS17" s="188">
        <v>0.87542124717663738</v>
      </c>
      <c r="AT17" s="188">
        <v>0</v>
      </c>
      <c r="AU17" s="196">
        <v>4186</v>
      </c>
      <c r="AV17" s="74">
        <v>2.8500813628100467E-2</v>
      </c>
      <c r="AW17" s="195">
        <v>0.57549341720324232</v>
      </c>
      <c r="AX17" s="188">
        <v>6.0656888700290317</v>
      </c>
      <c r="AY17" s="188">
        <v>0</v>
      </c>
      <c r="AZ17" s="196">
        <v>6132</v>
      </c>
      <c r="BA17" s="74">
        <v>4.1750355749525098E-2</v>
      </c>
      <c r="BB17" s="195">
        <v>0.31102284451170514</v>
      </c>
      <c r="BC17" s="188">
        <v>6.721637231325273</v>
      </c>
      <c r="BD17" s="188">
        <v>1.6288902767742837</v>
      </c>
      <c r="BE17" s="196">
        <v>17201</v>
      </c>
      <c r="BF17" s="74">
        <v>0.11711478624389779</v>
      </c>
      <c r="BG17" s="195">
        <v>0.23389132234299223</v>
      </c>
      <c r="BH17" s="188">
        <v>17.08227074568638</v>
      </c>
      <c r="BI17" s="188">
        <v>6.340120232608526</v>
      </c>
      <c r="BJ17" s="196">
        <v>36099</v>
      </c>
      <c r="BK17" s="74">
        <v>0.24578377237477275</v>
      </c>
      <c r="BL17" s="195">
        <v>0.14381268183205126</v>
      </c>
      <c r="BM17" s="188">
        <v>31.509078287689501</v>
      </c>
      <c r="BN17" s="188">
        <v>17.647200103371695</v>
      </c>
      <c r="BO17" s="196">
        <v>34722</v>
      </c>
      <c r="BP17" s="74">
        <v>0.23640832556017785</v>
      </c>
      <c r="BQ17" s="195">
        <v>0.13096803158895465</v>
      </c>
      <c r="BR17" s="188">
        <v>29.711544352133423</v>
      </c>
      <c r="BS17" s="188">
        <v>17.569356653714774</v>
      </c>
      <c r="BT17" s="196">
        <v>15650</v>
      </c>
      <c r="BU17" s="74">
        <v>0.10655464244619502</v>
      </c>
      <c r="BV17" s="195">
        <v>0.16557954184569318</v>
      </c>
      <c r="BW17" s="188">
        <v>14.115295424825455</v>
      </c>
      <c r="BX17" s="188">
        <v>7.1959933818078889</v>
      </c>
      <c r="BY17" s="196">
        <v>12492</v>
      </c>
      <c r="BZ17" s="74">
        <v>8.5053073063122556E-2</v>
      </c>
      <c r="CA17" s="195">
        <v>0.1767728151607183</v>
      </c>
      <c r="CB17" s="188">
        <v>11.453644584582094</v>
      </c>
      <c r="CC17" s="188">
        <v>5.5572299297825385</v>
      </c>
      <c r="CD17" s="196">
        <v>7057</v>
      </c>
      <c r="CE17" s="74">
        <v>4.8048313849380075E-2</v>
      </c>
      <c r="CF17" s="195">
        <v>0.2268143211971077</v>
      </c>
      <c r="CG17" s="188">
        <v>6.9414646658923109</v>
      </c>
      <c r="CH17" s="188">
        <v>2.6677585634053376</v>
      </c>
      <c r="CI17" s="196">
        <v>5454</v>
      </c>
      <c r="CJ17" s="74">
        <v>3.7134122677415185E-2</v>
      </c>
      <c r="CK17" s="195">
        <v>0.35493423863480783</v>
      </c>
      <c r="CL17" s="188">
        <v>6.298281079491395</v>
      </c>
      <c r="CM17" s="188">
        <v>1.1290455799131152</v>
      </c>
      <c r="CN17" s="45">
        <v>146873</v>
      </c>
    </row>
    <row r="18" spans="1:92" s="35" customFormat="1" ht="12" x14ac:dyDescent="0.2">
      <c r="D18" s="230"/>
      <c r="E18" s="230"/>
      <c r="F18" s="230"/>
      <c r="I18" s="230"/>
      <c r="J18" s="230"/>
      <c r="K18" s="230"/>
      <c r="N18" s="230"/>
      <c r="O18" s="230"/>
      <c r="P18" s="230"/>
      <c r="S18" s="230"/>
      <c r="T18" s="230"/>
      <c r="U18" s="230"/>
      <c r="X18" s="230"/>
      <c r="Y18" s="230"/>
      <c r="Z18" s="230"/>
      <c r="AC18" s="230"/>
      <c r="AD18" s="230"/>
      <c r="AE18" s="230"/>
      <c r="AH18" s="230"/>
      <c r="AI18" s="230"/>
      <c r="AJ18" s="230"/>
      <c r="AM18" s="230"/>
      <c r="AN18" s="230"/>
      <c r="AO18" s="230"/>
      <c r="AR18" s="230"/>
      <c r="AS18" s="230"/>
      <c r="AT18" s="230"/>
      <c r="AW18" s="230"/>
      <c r="AX18" s="230"/>
      <c r="AY18" s="230"/>
      <c r="BB18" s="230"/>
      <c r="BC18" s="230"/>
      <c r="BD18" s="230"/>
      <c r="BG18" s="230"/>
      <c r="BH18" s="230"/>
      <c r="BI18" s="230"/>
      <c r="BL18" s="230"/>
      <c r="BM18" s="230"/>
      <c r="BN18" s="230"/>
      <c r="BQ18" s="230"/>
      <c r="BR18" s="230"/>
      <c r="BS18" s="230"/>
      <c r="BV18" s="230"/>
      <c r="BW18" s="230"/>
      <c r="BX18" s="230"/>
      <c r="CA18" s="230"/>
      <c r="CB18" s="230"/>
      <c r="CC18" s="230"/>
      <c r="CF18" s="230"/>
      <c r="CG18" s="230"/>
      <c r="CH18" s="230"/>
      <c r="CK18" s="230"/>
      <c r="CL18" s="230"/>
      <c r="CM18" s="230"/>
    </row>
    <row r="19" spans="1:92" s="35" customFormat="1" ht="12" x14ac:dyDescent="0.2">
      <c r="A19" s="114" t="s">
        <v>24</v>
      </c>
      <c r="B19" s="115"/>
      <c r="C19" s="115"/>
      <c r="D19" s="115"/>
      <c r="E19" s="115"/>
      <c r="F19" s="115"/>
      <c r="G19" s="236"/>
      <c r="H19" s="236"/>
      <c r="I19" s="246"/>
      <c r="J19" s="246"/>
      <c r="K19" s="246"/>
      <c r="L19" s="236"/>
      <c r="M19" s="236"/>
      <c r="N19" s="246"/>
      <c r="O19" s="246"/>
      <c r="P19" s="246"/>
      <c r="Q19" s="236"/>
      <c r="R19" s="236"/>
      <c r="S19" s="246"/>
      <c r="T19" s="246"/>
      <c r="U19" s="246"/>
      <c r="V19" s="236"/>
      <c r="W19" s="236"/>
      <c r="X19" s="246"/>
      <c r="Y19" s="246"/>
      <c r="Z19" s="246"/>
      <c r="AA19" s="236"/>
      <c r="AB19" s="236"/>
      <c r="AC19" s="246"/>
      <c r="AD19" s="246"/>
      <c r="AE19" s="246"/>
      <c r="AF19" s="236"/>
      <c r="AG19" s="236"/>
      <c r="AH19" s="246"/>
      <c r="AI19" s="246"/>
      <c r="AJ19" s="246"/>
      <c r="AK19" s="236"/>
      <c r="AL19" s="236"/>
      <c r="AM19" s="246"/>
      <c r="AN19" s="246"/>
      <c r="AO19" s="246"/>
      <c r="AP19" s="236"/>
      <c r="AQ19" s="236"/>
      <c r="AR19" s="246"/>
      <c r="AS19" s="246"/>
      <c r="AT19" s="246"/>
      <c r="AU19" s="236"/>
      <c r="AV19" s="236"/>
      <c r="AW19" s="246"/>
      <c r="AX19" s="246"/>
      <c r="AY19" s="246"/>
      <c r="AZ19" s="236"/>
      <c r="BA19" s="236"/>
      <c r="BB19" s="246"/>
      <c r="BC19" s="246"/>
      <c r="BD19" s="246"/>
      <c r="BE19" s="236"/>
      <c r="BF19" s="236"/>
      <c r="BG19" s="246"/>
      <c r="BH19" s="246"/>
      <c r="BI19" s="246"/>
      <c r="BJ19" s="236"/>
      <c r="BK19" s="236"/>
      <c r="BL19" s="246"/>
      <c r="BM19" s="246"/>
      <c r="BN19" s="246"/>
      <c r="BO19" s="236"/>
      <c r="BP19" s="236"/>
      <c r="BQ19" s="246"/>
      <c r="BR19" s="246"/>
      <c r="BS19" s="246"/>
      <c r="BT19" s="236"/>
      <c r="BU19" s="236"/>
      <c r="BV19" s="246"/>
      <c r="BW19" s="246"/>
      <c r="BX19" s="246"/>
      <c r="BY19" s="236"/>
      <c r="BZ19" s="236"/>
      <c r="CA19" s="246"/>
      <c r="CB19" s="246"/>
      <c r="CC19" s="246"/>
      <c r="CD19" s="236"/>
      <c r="CE19" s="236"/>
      <c r="CF19" s="246"/>
      <c r="CG19" s="246"/>
      <c r="CH19" s="246"/>
      <c r="CI19" s="236"/>
      <c r="CJ19" s="236"/>
      <c r="CK19" s="246"/>
      <c r="CL19" s="246"/>
      <c r="CM19" s="246"/>
      <c r="CN19" s="219"/>
    </row>
    <row r="20" spans="1:92" s="35" customFormat="1" ht="51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411"/>
      <c r="J20" s="411"/>
      <c r="K20" s="230"/>
      <c r="N20" s="230"/>
      <c r="O20" s="230"/>
      <c r="P20" s="230"/>
      <c r="S20" s="230"/>
      <c r="T20" s="230"/>
      <c r="U20" s="230"/>
      <c r="X20" s="230"/>
      <c r="Y20" s="230"/>
      <c r="Z20" s="230"/>
      <c r="AC20" s="230"/>
      <c r="AD20" s="230"/>
      <c r="AE20" s="230"/>
      <c r="AH20" s="230"/>
      <c r="AI20" s="230"/>
      <c r="AJ20" s="230"/>
      <c r="AM20" s="230"/>
      <c r="AN20" s="230"/>
      <c r="AO20" s="230"/>
      <c r="AR20" s="230"/>
      <c r="AS20" s="230"/>
      <c r="AT20" s="230"/>
      <c r="AW20" s="230"/>
      <c r="AX20" s="230"/>
      <c r="AY20" s="230"/>
      <c r="BB20" s="230"/>
      <c r="BC20" s="230"/>
      <c r="BD20" s="230"/>
      <c r="BG20" s="230"/>
      <c r="BH20" s="230"/>
      <c r="BI20" s="230"/>
      <c r="BL20" s="230"/>
      <c r="BM20" s="230"/>
      <c r="BN20" s="230"/>
      <c r="BQ20" s="230"/>
      <c r="BR20" s="230"/>
      <c r="BS20" s="230"/>
      <c r="BV20" s="230"/>
      <c r="BW20" s="230"/>
      <c r="BX20" s="230"/>
      <c r="CA20" s="230"/>
      <c r="CB20" s="230"/>
      <c r="CC20" s="230"/>
      <c r="CF20" s="230"/>
      <c r="CG20" s="230"/>
      <c r="CH20" s="230"/>
      <c r="CK20" s="230"/>
      <c r="CL20" s="230"/>
      <c r="CM20" s="230"/>
      <c r="CN20" s="220"/>
    </row>
    <row r="21" spans="1:92" s="35" customFormat="1" ht="12" x14ac:dyDescent="0.2">
      <c r="A21" s="392" t="s">
        <v>26</v>
      </c>
      <c r="B21" s="393"/>
      <c r="C21" s="393"/>
      <c r="D21" s="122"/>
      <c r="E21" s="122"/>
      <c r="F21" s="122"/>
      <c r="I21" s="230"/>
      <c r="J21" s="230"/>
      <c r="K21" s="230"/>
      <c r="N21" s="230"/>
      <c r="O21" s="230"/>
      <c r="P21" s="230"/>
      <c r="S21" s="230"/>
      <c r="T21" s="230"/>
      <c r="U21" s="230"/>
      <c r="X21" s="230"/>
      <c r="Y21" s="230"/>
      <c r="Z21" s="230"/>
      <c r="AC21" s="230"/>
      <c r="AD21" s="230"/>
      <c r="AE21" s="230"/>
      <c r="AH21" s="230"/>
      <c r="AI21" s="230"/>
      <c r="AJ21" s="230"/>
      <c r="AM21" s="230"/>
      <c r="AN21" s="230"/>
      <c r="AO21" s="230"/>
      <c r="AR21" s="230"/>
      <c r="AS21" s="230"/>
      <c r="AT21" s="230"/>
      <c r="AW21" s="230"/>
      <c r="AX21" s="230"/>
      <c r="AY21" s="230"/>
      <c r="BB21" s="230"/>
      <c r="BC21" s="230"/>
      <c r="BD21" s="230"/>
      <c r="BG21" s="230"/>
      <c r="BH21" s="230"/>
      <c r="BI21" s="230"/>
      <c r="BL21" s="230"/>
      <c r="BM21" s="230"/>
      <c r="BN21" s="230"/>
      <c r="BQ21" s="230"/>
      <c r="BR21" s="230"/>
      <c r="BS21" s="230"/>
      <c r="BV21" s="230"/>
      <c r="BW21" s="230"/>
      <c r="BX21" s="230"/>
      <c r="CA21" s="230"/>
      <c r="CB21" s="230"/>
      <c r="CC21" s="230"/>
      <c r="CF21" s="230"/>
      <c r="CG21" s="230"/>
      <c r="CH21" s="230"/>
      <c r="CK21" s="230"/>
      <c r="CL21" s="230"/>
      <c r="CM21" s="230"/>
      <c r="CN21" s="220"/>
    </row>
    <row r="22" spans="1:92" s="35" customFormat="1" ht="12" x14ac:dyDescent="0.2">
      <c r="A22" s="247" t="s">
        <v>278</v>
      </c>
      <c r="B22" s="122"/>
      <c r="C22" s="122"/>
      <c r="D22" s="122"/>
      <c r="E22" s="122"/>
      <c r="F22" s="122"/>
      <c r="I22" s="230"/>
      <c r="J22" s="245"/>
      <c r="K22" s="230"/>
      <c r="N22" s="230"/>
      <c r="O22" s="230"/>
      <c r="P22" s="230"/>
      <c r="S22" s="230"/>
      <c r="T22" s="230"/>
      <c r="U22" s="230"/>
      <c r="X22" s="230"/>
      <c r="Y22" s="230"/>
      <c r="Z22" s="230"/>
      <c r="AC22" s="230"/>
      <c r="AD22" s="230"/>
      <c r="AE22" s="230"/>
      <c r="AH22" s="230"/>
      <c r="AI22" s="230"/>
      <c r="AJ22" s="230"/>
      <c r="AM22" s="230"/>
      <c r="AN22" s="230"/>
      <c r="AO22" s="230"/>
      <c r="AR22" s="230"/>
      <c r="AS22" s="230"/>
      <c r="AT22" s="230"/>
      <c r="AW22" s="230"/>
      <c r="AX22" s="230"/>
      <c r="AY22" s="230"/>
      <c r="BB22" s="230"/>
      <c r="BC22" s="230"/>
      <c r="BD22" s="230"/>
      <c r="BG22" s="230"/>
      <c r="BH22" s="230"/>
      <c r="BI22" s="230"/>
      <c r="BL22" s="230"/>
      <c r="BM22" s="230"/>
      <c r="BN22" s="230"/>
      <c r="BQ22" s="230"/>
      <c r="BR22" s="230"/>
      <c r="BS22" s="230"/>
      <c r="BV22" s="230"/>
      <c r="BW22" s="230"/>
      <c r="BX22" s="230"/>
      <c r="CA22" s="230"/>
      <c r="CB22" s="230"/>
      <c r="CC22" s="230"/>
      <c r="CF22" s="230"/>
      <c r="CG22" s="230"/>
      <c r="CH22" s="230"/>
      <c r="CK22" s="230"/>
      <c r="CL22" s="230"/>
      <c r="CM22" s="230"/>
      <c r="CN22" s="220"/>
    </row>
    <row r="23" spans="1:92" x14ac:dyDescent="0.2">
      <c r="A23" s="248"/>
      <c r="B23" s="249"/>
      <c r="C23" s="249"/>
      <c r="D23" s="237"/>
      <c r="E23" s="237"/>
      <c r="F23" s="237"/>
      <c r="G23" s="249"/>
      <c r="H23" s="249"/>
      <c r="I23" s="250"/>
      <c r="J23" s="250"/>
      <c r="K23" s="250"/>
      <c r="L23" s="249"/>
      <c r="M23" s="249"/>
      <c r="N23" s="250"/>
      <c r="O23" s="250"/>
      <c r="P23" s="250"/>
      <c r="Q23" s="249"/>
      <c r="R23" s="249"/>
      <c r="S23" s="250"/>
      <c r="T23" s="250"/>
      <c r="U23" s="250"/>
      <c r="V23" s="249"/>
      <c r="W23" s="249"/>
      <c r="X23" s="250"/>
      <c r="Y23" s="250"/>
      <c r="Z23" s="250"/>
      <c r="AA23" s="249"/>
      <c r="AB23" s="249"/>
      <c r="AC23" s="250"/>
      <c r="AD23" s="250"/>
      <c r="AE23" s="250"/>
      <c r="AF23" s="249"/>
      <c r="AG23" s="249"/>
      <c r="AH23" s="250"/>
      <c r="AI23" s="250"/>
      <c r="AJ23" s="250"/>
      <c r="AK23" s="249"/>
      <c r="AL23" s="249"/>
      <c r="AM23" s="250"/>
      <c r="AN23" s="250"/>
      <c r="AO23" s="250"/>
      <c r="AP23" s="249"/>
      <c r="AQ23" s="249"/>
      <c r="AR23" s="250"/>
      <c r="AS23" s="250"/>
      <c r="AT23" s="250"/>
      <c r="AU23" s="249"/>
      <c r="AV23" s="249"/>
      <c r="AW23" s="250"/>
      <c r="AX23" s="250"/>
      <c r="AY23" s="250"/>
      <c r="AZ23" s="249"/>
      <c r="BA23" s="249"/>
      <c r="BB23" s="250"/>
      <c r="BC23" s="250"/>
      <c r="BD23" s="250"/>
      <c r="BE23" s="249"/>
      <c r="BF23" s="249"/>
      <c r="BG23" s="250"/>
      <c r="BH23" s="250"/>
      <c r="BI23" s="250"/>
      <c r="BJ23" s="249"/>
      <c r="BK23" s="249"/>
      <c r="BL23" s="250"/>
      <c r="BM23" s="250"/>
      <c r="BN23" s="250"/>
      <c r="BO23" s="249"/>
      <c r="BP23" s="249"/>
      <c r="BQ23" s="250"/>
      <c r="BR23" s="250"/>
      <c r="BS23" s="250"/>
      <c r="BT23" s="249"/>
      <c r="BU23" s="249"/>
      <c r="BV23" s="250"/>
      <c r="BW23" s="250"/>
      <c r="BX23" s="250"/>
      <c r="BY23" s="249"/>
      <c r="BZ23" s="249"/>
      <c r="CA23" s="250"/>
      <c r="CB23" s="250"/>
      <c r="CC23" s="250"/>
      <c r="CD23" s="249"/>
      <c r="CE23" s="249"/>
      <c r="CF23" s="250"/>
      <c r="CG23" s="250"/>
      <c r="CH23" s="250"/>
      <c r="CI23" s="249"/>
      <c r="CJ23" s="249"/>
      <c r="CK23" s="250"/>
      <c r="CL23" s="250"/>
      <c r="CM23" s="250"/>
      <c r="CN23" s="251"/>
    </row>
    <row r="27" spans="1:92" x14ac:dyDescent="0.2">
      <c r="AG27"/>
      <c r="AH27" s="306"/>
      <c r="AI27" s="307"/>
      <c r="AJ27" s="307"/>
      <c r="AK27" s="308"/>
      <c r="AL27" s="308"/>
      <c r="AM27" s="306"/>
      <c r="AN27" s="306"/>
      <c r="AO27" s="306"/>
      <c r="AP27"/>
      <c r="AQ27"/>
      <c r="AR27" s="307"/>
      <c r="AS27" s="307"/>
      <c r="AT27" s="307"/>
      <c r="AU27" s="308"/>
      <c r="AV27"/>
    </row>
  </sheetData>
  <mergeCells count="43">
    <mergeCell ref="A20:J20"/>
    <mergeCell ref="A5:CN5"/>
    <mergeCell ref="A3:CN4"/>
    <mergeCell ref="A13:A14"/>
    <mergeCell ref="CN13:CN14"/>
    <mergeCell ref="CN7:CN8"/>
    <mergeCell ref="A7:A8"/>
    <mergeCell ref="B7:C7"/>
    <mergeCell ref="B13:C13"/>
    <mergeCell ref="Q7:R7"/>
    <mergeCell ref="Q13:R13"/>
    <mergeCell ref="V7:W7"/>
    <mergeCell ref="V13:W13"/>
    <mergeCell ref="G7:H7"/>
    <mergeCell ref="G13:H13"/>
    <mergeCell ref="L7:M7"/>
    <mergeCell ref="L13:M13"/>
    <mergeCell ref="AF13:AG13"/>
    <mergeCell ref="AF7:AG7"/>
    <mergeCell ref="AA13:AB13"/>
    <mergeCell ref="AA7:AB7"/>
    <mergeCell ref="AP13:AQ13"/>
    <mergeCell ref="AP7:AQ7"/>
    <mergeCell ref="AK13:AL13"/>
    <mergeCell ref="AK7:AL7"/>
    <mergeCell ref="BJ13:BK13"/>
    <mergeCell ref="BJ7:BK7"/>
    <mergeCell ref="BE13:BF13"/>
    <mergeCell ref="BE7:BF7"/>
    <mergeCell ref="AZ13:BA13"/>
    <mergeCell ref="AZ7:BA7"/>
    <mergeCell ref="AU13:AV13"/>
    <mergeCell ref="AU7:AV7"/>
    <mergeCell ref="BO13:BP13"/>
    <mergeCell ref="BT13:BU13"/>
    <mergeCell ref="BY13:BZ13"/>
    <mergeCell ref="CD13:CE13"/>
    <mergeCell ref="CI13:CJ13"/>
    <mergeCell ref="CI7:CJ7"/>
    <mergeCell ref="CD7:CE7"/>
    <mergeCell ref="BY7:BZ7"/>
    <mergeCell ref="BT7:BU7"/>
    <mergeCell ref="BO7:BP7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E22"/>
  <sheetViews>
    <sheetView zoomScale="70" zoomScaleNormal="70" workbookViewId="0">
      <selection activeCell="BF7" sqref="BF7"/>
    </sheetView>
  </sheetViews>
  <sheetFormatPr defaultColWidth="11.42578125" defaultRowHeight="12.75" x14ac:dyDescent="0.2"/>
  <cols>
    <col min="1" max="1" width="24" style="83" customWidth="1"/>
    <col min="2" max="2" width="12.42578125" style="83" bestFit="1" customWidth="1"/>
    <col min="3" max="3" width="11.42578125" style="83"/>
    <col min="4" max="6" width="6.42578125" style="35" customWidth="1"/>
    <col min="7" max="7" width="12.42578125" style="83" bestFit="1" customWidth="1"/>
    <col min="8" max="8" width="11.42578125" style="83"/>
    <col min="9" max="11" width="6.42578125" style="35" customWidth="1"/>
    <col min="12" max="12" width="12.42578125" style="83" bestFit="1" customWidth="1"/>
    <col min="13" max="13" width="11.42578125" style="83"/>
    <col min="14" max="16" width="7.42578125" style="83" customWidth="1"/>
    <col min="17" max="17" width="12.42578125" style="83" bestFit="1" customWidth="1"/>
    <col min="18" max="18" width="11.42578125" style="83"/>
    <col min="19" max="21" width="7.42578125" style="83" customWidth="1"/>
    <col min="22" max="22" width="12.42578125" style="83" bestFit="1" customWidth="1"/>
    <col min="23" max="23" width="11.42578125" style="83"/>
    <col min="24" max="26" width="7.42578125" style="83" customWidth="1"/>
    <col min="27" max="27" width="12.42578125" style="83" bestFit="1" customWidth="1"/>
    <col min="28" max="28" width="11.42578125" style="83"/>
    <col min="29" max="31" width="7.42578125" style="83" customWidth="1"/>
    <col min="32" max="32" width="12.42578125" style="83" bestFit="1" customWidth="1"/>
    <col min="33" max="33" width="11.42578125" style="83"/>
    <col min="34" max="36" width="7.42578125" style="83" customWidth="1"/>
    <col min="37" max="37" width="12.42578125" style="83" bestFit="1" customWidth="1"/>
    <col min="38" max="38" width="11.42578125" style="83"/>
    <col min="39" max="41" width="7.42578125" style="83" customWidth="1"/>
    <col min="42" max="42" width="12.42578125" style="83" bestFit="1" customWidth="1"/>
    <col min="43" max="43" width="11.42578125" style="83"/>
    <col min="44" max="46" width="7.42578125" style="83" customWidth="1"/>
    <col min="47" max="47" width="12.42578125" style="83" bestFit="1" customWidth="1"/>
    <col min="48" max="48" width="11.42578125" style="83"/>
    <col min="49" max="51" width="7.42578125" style="83" customWidth="1"/>
    <col min="52" max="52" width="12.42578125" style="83" bestFit="1" customWidth="1"/>
    <col min="53" max="53" width="11.42578125" style="83"/>
    <col min="54" max="56" width="7.42578125" style="83" customWidth="1"/>
    <col min="57" max="16384" width="11.42578125" style="83"/>
  </cols>
  <sheetData>
    <row r="1" spans="1:57" s="193" customFormat="1" ht="60" customHeight="1" x14ac:dyDescent="0.2"/>
    <row r="2" spans="1:57" s="193" customFormat="1" ht="30.75" customHeight="1" x14ac:dyDescent="0.2"/>
    <row r="3" spans="1:57" s="108" customFormat="1" ht="11.1" customHeight="1" x14ac:dyDescent="0.2">
      <c r="A3" s="420" t="s">
        <v>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</row>
    <row r="4" spans="1:57" s="108" customFormat="1" ht="15.95" customHeigh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</row>
    <row r="5" spans="1:57" s="108" customFormat="1" ht="56.45" customHeight="1" x14ac:dyDescent="0.2">
      <c r="A5" s="422" t="s">
        <v>345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3"/>
      <c r="AO5" s="423"/>
      <c r="AP5" s="423"/>
      <c r="AQ5" s="423"/>
      <c r="AR5" s="423"/>
      <c r="AS5" s="423"/>
      <c r="AT5" s="423"/>
      <c r="AU5" s="423"/>
      <c r="AV5" s="423"/>
      <c r="AW5" s="423"/>
      <c r="AX5" s="423"/>
      <c r="AY5" s="423"/>
      <c r="AZ5" s="423"/>
      <c r="BA5" s="423"/>
      <c r="BB5" s="423"/>
      <c r="BC5" s="423"/>
      <c r="BD5" s="423"/>
      <c r="BE5" s="423"/>
    </row>
    <row r="6" spans="1:57" s="35" customFormat="1" ht="12" x14ac:dyDescent="0.2"/>
    <row r="7" spans="1:57" s="35" customFormat="1" ht="20.25" customHeight="1" x14ac:dyDescent="0.2">
      <c r="A7" s="418" t="s">
        <v>2</v>
      </c>
      <c r="B7" s="426" t="s">
        <v>129</v>
      </c>
      <c r="C7" s="427"/>
      <c r="D7" s="223" t="s">
        <v>4</v>
      </c>
      <c r="E7" s="223" t="s">
        <v>5</v>
      </c>
      <c r="F7" s="225" t="s">
        <v>6</v>
      </c>
      <c r="G7" s="234">
        <v>2014</v>
      </c>
      <c r="H7" s="235"/>
      <c r="I7" s="223" t="s">
        <v>4</v>
      </c>
      <c r="J7" s="223" t="s">
        <v>5</v>
      </c>
      <c r="K7" s="225" t="s">
        <v>6</v>
      </c>
      <c r="L7" s="234">
        <v>2015</v>
      </c>
      <c r="M7" s="235"/>
      <c r="N7" s="223" t="s">
        <v>4</v>
      </c>
      <c r="O7" s="223" t="s">
        <v>5</v>
      </c>
      <c r="P7" s="225" t="s">
        <v>6</v>
      </c>
      <c r="Q7" s="234">
        <v>2016</v>
      </c>
      <c r="R7" s="235"/>
      <c r="S7" s="223" t="s">
        <v>4</v>
      </c>
      <c r="T7" s="223" t="s">
        <v>5</v>
      </c>
      <c r="U7" s="225" t="s">
        <v>6</v>
      </c>
      <c r="V7" s="234">
        <v>2017</v>
      </c>
      <c r="W7" s="235"/>
      <c r="X7" s="223" t="s">
        <v>4</v>
      </c>
      <c r="Y7" s="223" t="s">
        <v>5</v>
      </c>
      <c r="Z7" s="225" t="s">
        <v>6</v>
      </c>
      <c r="AA7" s="234">
        <v>2018</v>
      </c>
      <c r="AB7" s="235"/>
      <c r="AC7" s="223" t="s">
        <v>4</v>
      </c>
      <c r="AD7" s="223" t="s">
        <v>5</v>
      </c>
      <c r="AE7" s="225" t="s">
        <v>6</v>
      </c>
      <c r="AF7" s="234">
        <v>2019</v>
      </c>
      <c r="AG7" s="235"/>
      <c r="AH7" s="223" t="s">
        <v>4</v>
      </c>
      <c r="AI7" s="223" t="s">
        <v>5</v>
      </c>
      <c r="AJ7" s="225" t="s">
        <v>6</v>
      </c>
      <c r="AK7" s="234">
        <v>2020</v>
      </c>
      <c r="AL7" s="235"/>
      <c r="AM7" s="223" t="s">
        <v>4</v>
      </c>
      <c r="AN7" s="223" t="s">
        <v>5</v>
      </c>
      <c r="AO7" s="225" t="s">
        <v>6</v>
      </c>
      <c r="AP7" s="234">
        <v>2021</v>
      </c>
      <c r="AQ7" s="235"/>
      <c r="AR7" s="223" t="s">
        <v>4</v>
      </c>
      <c r="AS7" s="223" t="s">
        <v>5</v>
      </c>
      <c r="AT7" s="225" t="s">
        <v>6</v>
      </c>
      <c r="AU7" s="234">
        <v>2022</v>
      </c>
      <c r="AV7" s="235"/>
      <c r="AW7" s="223" t="s">
        <v>4</v>
      </c>
      <c r="AX7" s="223" t="s">
        <v>5</v>
      </c>
      <c r="AY7" s="225" t="s">
        <v>6</v>
      </c>
      <c r="AZ7" s="234">
        <v>2023</v>
      </c>
      <c r="BA7" s="235"/>
      <c r="BB7" s="223" t="s">
        <v>4</v>
      </c>
      <c r="BC7" s="223" t="s">
        <v>5</v>
      </c>
      <c r="BD7" s="225" t="s">
        <v>6</v>
      </c>
      <c r="BE7" s="428" t="s">
        <v>9</v>
      </c>
    </row>
    <row r="8" spans="1:57" s="35" customFormat="1" ht="25.15" customHeight="1" x14ac:dyDescent="0.2">
      <c r="A8" s="419"/>
      <c r="B8" s="203" t="s">
        <v>10</v>
      </c>
      <c r="C8" s="204" t="s">
        <v>11</v>
      </c>
      <c r="D8" s="224"/>
      <c r="E8" s="224"/>
      <c r="F8" s="226"/>
      <c r="G8" s="203" t="s">
        <v>10</v>
      </c>
      <c r="H8" s="204" t="s">
        <v>11</v>
      </c>
      <c r="I8" s="224"/>
      <c r="J8" s="224"/>
      <c r="K8" s="226"/>
      <c r="L8" s="252" t="s">
        <v>10</v>
      </c>
      <c r="M8" s="204" t="s">
        <v>11</v>
      </c>
      <c r="N8" s="224"/>
      <c r="O8" s="224"/>
      <c r="P8" s="226"/>
      <c r="Q8" s="203" t="s">
        <v>10</v>
      </c>
      <c r="R8" s="204" t="s">
        <v>11</v>
      </c>
      <c r="S8" s="224"/>
      <c r="T8" s="224"/>
      <c r="U8" s="226"/>
      <c r="V8" s="203" t="s">
        <v>10</v>
      </c>
      <c r="W8" s="204" t="s">
        <v>11</v>
      </c>
      <c r="X8" s="224"/>
      <c r="Y8" s="224"/>
      <c r="Z8" s="226"/>
      <c r="AA8" s="203" t="s">
        <v>10</v>
      </c>
      <c r="AB8" s="204" t="s">
        <v>11</v>
      </c>
      <c r="AC8" s="224"/>
      <c r="AD8" s="224"/>
      <c r="AE8" s="226"/>
      <c r="AF8" s="203" t="s">
        <v>10</v>
      </c>
      <c r="AG8" s="204" t="s">
        <v>11</v>
      </c>
      <c r="AH8" s="224"/>
      <c r="AI8" s="224"/>
      <c r="AJ8" s="226"/>
      <c r="AK8" s="203" t="s">
        <v>10</v>
      </c>
      <c r="AL8" s="204" t="s">
        <v>11</v>
      </c>
      <c r="AM8" s="224"/>
      <c r="AN8" s="224"/>
      <c r="AO8" s="226"/>
      <c r="AP8" s="203" t="s">
        <v>10</v>
      </c>
      <c r="AQ8" s="204" t="s">
        <v>11</v>
      </c>
      <c r="AR8" s="224"/>
      <c r="AS8" s="224"/>
      <c r="AT8" s="226"/>
      <c r="AU8" s="203" t="s">
        <v>10</v>
      </c>
      <c r="AV8" s="204" t="s">
        <v>11</v>
      </c>
      <c r="AW8" s="224"/>
      <c r="AX8" s="224"/>
      <c r="AY8" s="226"/>
      <c r="AZ8" s="203" t="s">
        <v>10</v>
      </c>
      <c r="BA8" s="204" t="s">
        <v>11</v>
      </c>
      <c r="BB8" s="224"/>
      <c r="BC8" s="224"/>
      <c r="BD8" s="226"/>
      <c r="BE8" s="429"/>
    </row>
    <row r="9" spans="1:57" s="35" customFormat="1" ht="24" customHeight="1" x14ac:dyDescent="0.2">
      <c r="A9" s="52" t="s">
        <v>12</v>
      </c>
      <c r="B9" s="51">
        <v>9100</v>
      </c>
      <c r="C9" s="73">
        <v>6.0827738518263027E-3</v>
      </c>
      <c r="D9" s="194">
        <v>0.31191306089138904</v>
      </c>
      <c r="E9" s="185">
        <v>0.23625591516080374</v>
      </c>
      <c r="F9" s="185">
        <v>0.98035674902628589</v>
      </c>
      <c r="G9" s="72">
        <v>5265</v>
      </c>
      <c r="H9" s="73">
        <v>3.5193191571280752E-3</v>
      </c>
      <c r="I9" s="194">
        <v>0.49216918076716915</v>
      </c>
      <c r="J9" s="185">
        <v>0.69156975230231077</v>
      </c>
      <c r="K9" s="185">
        <v>1.22917704654319E-2</v>
      </c>
      <c r="L9" s="72">
        <v>16876</v>
      </c>
      <c r="M9" s="73">
        <v>1.1280537530046229E-2</v>
      </c>
      <c r="N9" s="194">
        <v>0.30547494383175761</v>
      </c>
      <c r="O9" s="185">
        <v>1.8037660543944158</v>
      </c>
      <c r="P9" s="185">
        <v>0.4523619615407648</v>
      </c>
      <c r="Q9" s="72">
        <v>62154</v>
      </c>
      <c r="R9" s="73">
        <v>4.1546013844660661E-2</v>
      </c>
      <c r="S9" s="194">
        <v>0.21995970519164104</v>
      </c>
      <c r="T9" s="185">
        <v>5.946554007373539</v>
      </c>
      <c r="U9" s="185">
        <v>2.3626956639590091</v>
      </c>
      <c r="V9" s="72">
        <v>165806</v>
      </c>
      <c r="W9" s="73">
        <v>0.1108308133270233</v>
      </c>
      <c r="X9" s="194">
        <v>0.11946718037517894</v>
      </c>
      <c r="Y9" s="185">
        <v>13.679348331947619</v>
      </c>
      <c r="Z9" s="185">
        <v>8.4867593237752672</v>
      </c>
      <c r="AA9" s="72">
        <v>311162</v>
      </c>
      <c r="AB9" s="73">
        <v>0.20799209640461275</v>
      </c>
      <c r="AC9" s="194">
        <v>8.3988807455797648E-2</v>
      </c>
      <c r="AD9" s="185">
        <v>24.224652257370629</v>
      </c>
      <c r="AE9" s="185">
        <v>17.373801584226996</v>
      </c>
      <c r="AF9" s="72">
        <v>353198</v>
      </c>
      <c r="AG9" s="73">
        <v>0.23609050097992818</v>
      </c>
      <c r="AH9" s="194">
        <v>5.9610042118399015E-2</v>
      </c>
      <c r="AI9" s="185">
        <v>26.368673885179366</v>
      </c>
      <c r="AJ9" s="185">
        <v>20.849495032046285</v>
      </c>
      <c r="AK9" s="72">
        <v>161744</v>
      </c>
      <c r="AL9" s="73">
        <v>0.10811562350437291</v>
      </c>
      <c r="AM9" s="194">
        <v>7.259345766991529E-2</v>
      </c>
      <c r="AN9" s="185">
        <v>12.350503276780252</v>
      </c>
      <c r="AO9" s="185">
        <v>9.2725600769050942</v>
      </c>
      <c r="AP9" s="72">
        <v>161225</v>
      </c>
      <c r="AQ9" s="73">
        <v>0.10776870486381271</v>
      </c>
      <c r="AR9" s="194">
        <v>6.7415102076331668E-2</v>
      </c>
      <c r="AS9" s="185">
        <v>12.201491681017474</v>
      </c>
      <c r="AT9" s="185">
        <v>9.3522704035661253</v>
      </c>
      <c r="AU9" s="72">
        <v>151046</v>
      </c>
      <c r="AV9" s="73">
        <v>0.10096468782669843</v>
      </c>
      <c r="AW9" s="194">
        <v>8.6614334459952425E-2</v>
      </c>
      <c r="AX9" s="185">
        <v>11.811228491014761</v>
      </c>
      <c r="AY9" s="185">
        <v>8.3816962023690547</v>
      </c>
      <c r="AZ9" s="72">
        <v>98451</v>
      </c>
      <c r="BA9" s="73">
        <v>6.5808260273203439E-2</v>
      </c>
      <c r="BB9" s="194">
        <v>8.7440993600133826E-2</v>
      </c>
      <c r="BC9" s="185">
        <v>7.7091787767643805</v>
      </c>
      <c r="BD9" s="185">
        <v>5.4524888028132574</v>
      </c>
      <c r="BE9" s="49">
        <v>1496028</v>
      </c>
    </row>
    <row r="10" spans="1:57" s="35" customFormat="1" ht="12" x14ac:dyDescent="0.2">
      <c r="A10" s="6" t="s">
        <v>13</v>
      </c>
      <c r="B10" s="96">
        <v>3901</v>
      </c>
      <c r="C10" s="213">
        <v>5.2442593441516631E-3</v>
      </c>
      <c r="D10" s="214">
        <v>0.43678806597481556</v>
      </c>
      <c r="E10" s="215">
        <v>7.5265623764582484E-2</v>
      </c>
      <c r="F10" s="215">
        <v>0.97357830245509602</v>
      </c>
      <c r="G10" s="216">
        <v>3510</v>
      </c>
      <c r="H10" s="213">
        <v>4.7186235062733495E-3</v>
      </c>
      <c r="I10" s="214">
        <v>0.47688872548525979</v>
      </c>
      <c r="J10" s="215">
        <v>0.91315055157646197</v>
      </c>
      <c r="K10" s="215">
        <v>3.0620392775474771E-2</v>
      </c>
      <c r="L10" s="216">
        <v>10833</v>
      </c>
      <c r="M10" s="213">
        <v>1.4563204684746209E-2</v>
      </c>
      <c r="N10" s="214">
        <v>0.44667028897598882</v>
      </c>
      <c r="O10" s="215">
        <v>2.7319359793699642</v>
      </c>
      <c r="P10" s="215">
        <v>0.18079850930955016</v>
      </c>
      <c r="Q10" s="216">
        <v>44951</v>
      </c>
      <c r="R10" s="213">
        <v>6.0429300635468183E-2</v>
      </c>
      <c r="S10" s="214">
        <v>0.28269138007648192</v>
      </c>
      <c r="T10" s="215">
        <v>9.392556009580332</v>
      </c>
      <c r="U10" s="215">
        <v>2.6932076521680228</v>
      </c>
      <c r="V10" s="216">
        <v>86188</v>
      </c>
      <c r="W10" s="213">
        <v>0.11586573297968303</v>
      </c>
      <c r="X10" s="214">
        <v>0.1550102033922075</v>
      </c>
      <c r="Y10" s="215">
        <v>15.108247818359482</v>
      </c>
      <c r="Z10" s="215">
        <v>8.0647497486901898</v>
      </c>
      <c r="AA10" s="216">
        <v>162784</v>
      </c>
      <c r="AB10" s="213">
        <v>0.21883658371658146</v>
      </c>
      <c r="AC10" s="214">
        <v>0.10370227923891219</v>
      </c>
      <c r="AD10" s="215">
        <v>26.333530296463088</v>
      </c>
      <c r="AE10" s="215">
        <v>17.433673805464078</v>
      </c>
      <c r="AF10" s="216">
        <v>164817</v>
      </c>
      <c r="AG10" s="213">
        <v>0.22156962120611243</v>
      </c>
      <c r="AH10" s="214">
        <v>7.1305885259362822E-2</v>
      </c>
      <c r="AI10" s="215">
        <v>25.254938457105204</v>
      </c>
      <c r="AJ10" s="215">
        <v>19.058943316736755</v>
      </c>
      <c r="AK10" s="216">
        <v>76739</v>
      </c>
      <c r="AL10" s="213">
        <v>0.10316309095382067</v>
      </c>
      <c r="AM10" s="214">
        <v>0.10386759136302415</v>
      </c>
      <c r="AN10" s="215">
        <v>12.417415916605336</v>
      </c>
      <c r="AO10" s="215">
        <v>8.2151848168141601</v>
      </c>
      <c r="AP10" s="216">
        <v>78445</v>
      </c>
      <c r="AQ10" s="213">
        <v>0.10545653018507491</v>
      </c>
      <c r="AR10" s="214">
        <v>9.7024378279144508E-2</v>
      </c>
      <c r="AS10" s="215">
        <v>12.551927971364812</v>
      </c>
      <c r="AT10" s="215">
        <v>8.5393020494440304</v>
      </c>
      <c r="AU10" s="216">
        <v>67427</v>
      </c>
      <c r="AV10" s="213">
        <v>9.0644623121792917E-2</v>
      </c>
      <c r="AW10" s="214">
        <v>0.12182965369150633</v>
      </c>
      <c r="AX10" s="215">
        <v>11.229913332581539</v>
      </c>
      <c r="AY10" s="215">
        <v>6.899070936439097</v>
      </c>
      <c r="AZ10" s="216">
        <v>44267</v>
      </c>
      <c r="BA10" s="213">
        <v>5.9509774003476457E-2</v>
      </c>
      <c r="BB10" s="214">
        <v>0.13529179142493333</v>
      </c>
      <c r="BC10" s="215">
        <v>7.5297206740090994</v>
      </c>
      <c r="BD10" s="215">
        <v>4.3722678389239151</v>
      </c>
      <c r="BE10" s="97">
        <v>743861</v>
      </c>
    </row>
    <row r="11" spans="1:57" s="35" customFormat="1" ht="12" x14ac:dyDescent="0.2">
      <c r="A11" s="48" t="s">
        <v>14</v>
      </c>
      <c r="B11" s="47">
        <v>5199</v>
      </c>
      <c r="C11" s="74">
        <v>6.9120380341573537E-3</v>
      </c>
      <c r="D11" s="195">
        <v>0.26619004818324377</v>
      </c>
      <c r="E11" s="188">
        <v>0.33045168896915755</v>
      </c>
      <c r="F11" s="188">
        <v>1.0520773721827064</v>
      </c>
      <c r="G11" s="196">
        <v>1755</v>
      </c>
      <c r="H11" s="74">
        <v>2.3332615406705436E-3</v>
      </c>
      <c r="I11" s="195">
        <v>0.55482641031241131</v>
      </c>
      <c r="J11" s="188">
        <v>0.48761877470583487</v>
      </c>
      <c r="K11" s="188">
        <v>0</v>
      </c>
      <c r="L11" s="196">
        <v>6043</v>
      </c>
      <c r="M11" s="74">
        <v>8.0341307636878027E-3</v>
      </c>
      <c r="N11" s="195">
        <v>0.30218575319169827</v>
      </c>
      <c r="O11" s="188">
        <v>1.2794260940450861</v>
      </c>
      <c r="P11" s="188">
        <v>0.32734506612935543</v>
      </c>
      <c r="Q11" s="196">
        <v>17204</v>
      </c>
      <c r="R11" s="74">
        <v>2.2872610567348167E-2</v>
      </c>
      <c r="S11" s="195">
        <v>0.24091561402795189</v>
      </c>
      <c r="T11" s="188">
        <v>3.3676994510746483</v>
      </c>
      <c r="U11" s="188">
        <v>1.2067328641277935</v>
      </c>
      <c r="V11" s="196">
        <v>79618</v>
      </c>
      <c r="W11" s="74">
        <v>0.10585163381487597</v>
      </c>
      <c r="X11" s="195">
        <v>0.15064307539553842</v>
      </c>
      <c r="Y11" s="188">
        <v>13.711914865626639</v>
      </c>
      <c r="Z11" s="188">
        <v>7.4584199884919737</v>
      </c>
      <c r="AA11" s="196">
        <v>148379</v>
      </c>
      <c r="AB11" s="74">
        <v>0.19726895392772339</v>
      </c>
      <c r="AC11" s="195">
        <v>8.4332768514641165E-2</v>
      </c>
      <c r="AD11" s="188">
        <v>22.988940674796531</v>
      </c>
      <c r="AE11" s="188">
        <v>16.46470816040005</v>
      </c>
      <c r="AF11" s="196">
        <v>188381</v>
      </c>
      <c r="AG11" s="74">
        <v>0.25045136312994737</v>
      </c>
      <c r="AH11" s="195">
        <v>7.333406756909483E-2</v>
      </c>
      <c r="AI11" s="188">
        <v>28.646634055900034</v>
      </c>
      <c r="AJ11" s="188">
        <v>21.443755660143673</v>
      </c>
      <c r="AK11" s="196">
        <v>85005</v>
      </c>
      <c r="AL11" s="74">
        <v>0.11301361667504248</v>
      </c>
      <c r="AM11" s="195">
        <v>8.5140588704163675E-2</v>
      </c>
      <c r="AN11" s="188">
        <v>13.188029496944905</v>
      </c>
      <c r="AO11" s="188">
        <v>9.4145607416285451</v>
      </c>
      <c r="AP11" s="196">
        <v>82780</v>
      </c>
      <c r="AQ11" s="74">
        <v>0.11005549306934906</v>
      </c>
      <c r="AR11" s="195">
        <v>7.7620005513320114E-2</v>
      </c>
      <c r="AS11" s="188">
        <v>12.680663967169743</v>
      </c>
      <c r="AT11" s="188">
        <v>9.3305233471199127</v>
      </c>
      <c r="AU11" s="196">
        <v>83619</v>
      </c>
      <c r="AV11" s="74">
        <v>0.11117093833010266</v>
      </c>
      <c r="AW11" s="195">
        <v>8.3923055168428767E-2</v>
      </c>
      <c r="AX11" s="188">
        <v>12.946470634319907</v>
      </c>
      <c r="AY11" s="188">
        <v>9.2876064388762227</v>
      </c>
      <c r="AZ11" s="196">
        <v>54184</v>
      </c>
      <c r="BA11" s="74">
        <v>7.2037289640850558E-2</v>
      </c>
      <c r="BB11" s="195">
        <v>0.10230859810217621</v>
      </c>
      <c r="BC11" s="188">
        <v>8.648875505016866</v>
      </c>
      <c r="BD11" s="188">
        <v>5.7585629768264379</v>
      </c>
      <c r="BE11" s="45">
        <v>752166</v>
      </c>
    </row>
    <row r="12" spans="1:57" s="35" customFormat="1" ht="12" x14ac:dyDescent="0.2"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</row>
    <row r="13" spans="1:57" s="35" customFormat="1" ht="12" customHeight="1" x14ac:dyDescent="0.2">
      <c r="A13" s="418" t="s">
        <v>15</v>
      </c>
      <c r="B13" s="426" t="s">
        <v>129</v>
      </c>
      <c r="C13" s="427"/>
      <c r="D13" s="223" t="s">
        <v>4</v>
      </c>
      <c r="E13" s="223" t="s">
        <v>5</v>
      </c>
      <c r="F13" s="225" t="s">
        <v>6</v>
      </c>
      <c r="G13" s="234">
        <v>2014</v>
      </c>
      <c r="H13" s="235"/>
      <c r="I13" s="223" t="s">
        <v>4</v>
      </c>
      <c r="J13" s="223" t="s">
        <v>5</v>
      </c>
      <c r="K13" s="225" t="s">
        <v>6</v>
      </c>
      <c r="L13" s="234">
        <v>2015</v>
      </c>
      <c r="M13" s="235"/>
      <c r="N13" s="223" t="s">
        <v>4</v>
      </c>
      <c r="O13" s="223" t="s">
        <v>5</v>
      </c>
      <c r="P13" s="225" t="s">
        <v>6</v>
      </c>
      <c r="Q13" s="234">
        <v>2016</v>
      </c>
      <c r="R13" s="235"/>
      <c r="S13" s="223" t="s">
        <v>4</v>
      </c>
      <c r="T13" s="223" t="s">
        <v>5</v>
      </c>
      <c r="U13" s="225" t="s">
        <v>6</v>
      </c>
      <c r="V13" s="234">
        <v>2017</v>
      </c>
      <c r="W13" s="235"/>
      <c r="X13" s="223" t="s">
        <v>4</v>
      </c>
      <c r="Y13" s="223" t="s">
        <v>5</v>
      </c>
      <c r="Z13" s="225" t="s">
        <v>6</v>
      </c>
      <c r="AA13" s="234">
        <v>2018</v>
      </c>
      <c r="AB13" s="235"/>
      <c r="AC13" s="223" t="s">
        <v>4</v>
      </c>
      <c r="AD13" s="223" t="s">
        <v>5</v>
      </c>
      <c r="AE13" s="225" t="s">
        <v>6</v>
      </c>
      <c r="AF13" s="234">
        <v>2019</v>
      </c>
      <c r="AG13" s="235"/>
      <c r="AH13" s="223" t="s">
        <v>4</v>
      </c>
      <c r="AI13" s="223" t="s">
        <v>5</v>
      </c>
      <c r="AJ13" s="225" t="s">
        <v>6</v>
      </c>
      <c r="AK13" s="234">
        <v>2020</v>
      </c>
      <c r="AL13" s="235"/>
      <c r="AM13" s="223" t="s">
        <v>4</v>
      </c>
      <c r="AN13" s="223" t="s">
        <v>5</v>
      </c>
      <c r="AO13" s="225" t="s">
        <v>6</v>
      </c>
      <c r="AP13" s="234">
        <v>2021</v>
      </c>
      <c r="AQ13" s="235"/>
      <c r="AR13" s="223" t="s">
        <v>4</v>
      </c>
      <c r="AS13" s="223" t="s">
        <v>5</v>
      </c>
      <c r="AT13" s="225" t="s">
        <v>6</v>
      </c>
      <c r="AU13" s="234">
        <v>2022</v>
      </c>
      <c r="AV13" s="235"/>
      <c r="AW13" s="223" t="s">
        <v>4</v>
      </c>
      <c r="AX13" s="223" t="s">
        <v>5</v>
      </c>
      <c r="AY13" s="225" t="s">
        <v>6</v>
      </c>
      <c r="AZ13" s="234">
        <v>2023</v>
      </c>
      <c r="BA13" s="235"/>
      <c r="BB13" s="223" t="s">
        <v>4</v>
      </c>
      <c r="BC13" s="223" t="s">
        <v>5</v>
      </c>
      <c r="BD13" s="225" t="s">
        <v>6</v>
      </c>
      <c r="BE13" s="428" t="s">
        <v>64</v>
      </c>
    </row>
    <row r="14" spans="1:57" s="35" customFormat="1" ht="24" customHeight="1" x14ac:dyDescent="0.2">
      <c r="A14" s="419"/>
      <c r="B14" s="203" t="s">
        <v>10</v>
      </c>
      <c r="C14" s="204" t="s">
        <v>11</v>
      </c>
      <c r="D14" s="224"/>
      <c r="E14" s="224"/>
      <c r="F14" s="226"/>
      <c r="G14" s="203" t="s">
        <v>10</v>
      </c>
      <c r="H14" s="204" t="s">
        <v>11</v>
      </c>
      <c r="I14" s="224"/>
      <c r="J14" s="224"/>
      <c r="K14" s="226"/>
      <c r="L14" s="252" t="s">
        <v>10</v>
      </c>
      <c r="M14" s="204" t="s">
        <v>11</v>
      </c>
      <c r="N14" s="224"/>
      <c r="O14" s="224"/>
      <c r="P14" s="226"/>
      <c r="Q14" s="203" t="s">
        <v>10</v>
      </c>
      <c r="R14" s="204" t="s">
        <v>11</v>
      </c>
      <c r="S14" s="224"/>
      <c r="T14" s="224"/>
      <c r="U14" s="226"/>
      <c r="V14" s="203" t="s">
        <v>10</v>
      </c>
      <c r="W14" s="204" t="s">
        <v>11</v>
      </c>
      <c r="X14" s="224"/>
      <c r="Y14" s="224"/>
      <c r="Z14" s="226"/>
      <c r="AA14" s="203" t="s">
        <v>10</v>
      </c>
      <c r="AB14" s="204" t="s">
        <v>11</v>
      </c>
      <c r="AC14" s="224"/>
      <c r="AD14" s="224"/>
      <c r="AE14" s="226"/>
      <c r="AF14" s="203" t="s">
        <v>10</v>
      </c>
      <c r="AG14" s="204" t="s">
        <v>11</v>
      </c>
      <c r="AH14" s="224"/>
      <c r="AI14" s="224"/>
      <c r="AJ14" s="226"/>
      <c r="AK14" s="203" t="s">
        <v>10</v>
      </c>
      <c r="AL14" s="204" t="s">
        <v>11</v>
      </c>
      <c r="AM14" s="224"/>
      <c r="AN14" s="224"/>
      <c r="AO14" s="226"/>
      <c r="AP14" s="203" t="s">
        <v>10</v>
      </c>
      <c r="AQ14" s="204" t="s">
        <v>11</v>
      </c>
      <c r="AR14" s="224"/>
      <c r="AS14" s="224"/>
      <c r="AT14" s="226"/>
      <c r="AU14" s="203" t="s">
        <v>10</v>
      </c>
      <c r="AV14" s="204" t="s">
        <v>11</v>
      </c>
      <c r="AW14" s="224"/>
      <c r="AX14" s="224"/>
      <c r="AY14" s="226"/>
      <c r="AZ14" s="203" t="s">
        <v>10</v>
      </c>
      <c r="BA14" s="204" t="s">
        <v>11</v>
      </c>
      <c r="BB14" s="224"/>
      <c r="BC14" s="224"/>
      <c r="BD14" s="226"/>
      <c r="BE14" s="429"/>
    </row>
    <row r="15" spans="1:57" s="35" customFormat="1" ht="12" x14ac:dyDescent="0.2">
      <c r="A15" s="44" t="s">
        <v>16</v>
      </c>
      <c r="B15" s="43">
        <v>1512</v>
      </c>
      <c r="C15" s="62">
        <v>4.0902118956995968E-3</v>
      </c>
      <c r="D15" s="142">
        <v>0.42300092225007674</v>
      </c>
      <c r="E15" s="150">
        <v>6.975975551677914E-2</v>
      </c>
      <c r="F15" s="150">
        <v>0.74826912090822395</v>
      </c>
      <c r="G15" s="33">
        <v>692</v>
      </c>
      <c r="H15" s="62">
        <v>1.8719752855979636E-3</v>
      </c>
      <c r="I15" s="142">
        <v>0.9326627877125252</v>
      </c>
      <c r="J15" s="150">
        <v>0.5301182022331824</v>
      </c>
      <c r="K15" s="150">
        <v>0</v>
      </c>
      <c r="L15" s="33">
        <v>1881</v>
      </c>
      <c r="M15" s="62">
        <v>5.0884183702453317E-3</v>
      </c>
      <c r="N15" s="142">
        <v>0.41495064167246254</v>
      </c>
      <c r="O15" s="150">
        <v>0.92306228971184989</v>
      </c>
      <c r="P15" s="150">
        <v>9.4838406777855447E-2</v>
      </c>
      <c r="Q15" s="33">
        <v>7660</v>
      </c>
      <c r="R15" s="62">
        <v>2.0721576138266477E-2</v>
      </c>
      <c r="S15" s="142">
        <v>0.42765838789465782</v>
      </c>
      <c r="T15" s="150">
        <v>3.8099230770979418</v>
      </c>
      <c r="U15" s="150">
        <v>0.33450306846275096</v>
      </c>
      <c r="V15" s="33">
        <v>30455</v>
      </c>
      <c r="W15" s="62">
        <v>8.2385848732494188E-2</v>
      </c>
      <c r="X15" s="142">
        <v>0.17558113021226049</v>
      </c>
      <c r="Y15" s="150">
        <v>11.075120776244777</v>
      </c>
      <c r="Z15" s="150">
        <v>5.4021648638470801</v>
      </c>
      <c r="AA15" s="33">
        <v>60756</v>
      </c>
      <c r="AB15" s="62">
        <v>0.16435510180894491</v>
      </c>
      <c r="AC15" s="142">
        <v>0.13996958394180073</v>
      </c>
      <c r="AD15" s="150">
        <v>20.946588592118971</v>
      </c>
      <c r="AE15" s="150">
        <v>11.924718926928534</v>
      </c>
      <c r="AF15" s="33">
        <v>97611</v>
      </c>
      <c r="AG15" s="62">
        <v>0.26405401676662255</v>
      </c>
      <c r="AH15" s="142">
        <v>0.12579227696700168</v>
      </c>
      <c r="AI15" s="150">
        <v>32.918536599131109</v>
      </c>
      <c r="AJ15" s="150">
        <v>19.892204690352266</v>
      </c>
      <c r="AK15" s="33">
        <v>46501</v>
      </c>
      <c r="AL15" s="62">
        <v>0.12579295195894638</v>
      </c>
      <c r="AM15" s="142">
        <v>0.12782848767093752</v>
      </c>
      <c r="AN15" s="150">
        <v>15.732418580496605</v>
      </c>
      <c r="AO15" s="150">
        <v>9.4263007794030411</v>
      </c>
      <c r="AP15" s="33">
        <v>50353</v>
      </c>
      <c r="AQ15" s="62">
        <v>0.1362132536932287</v>
      </c>
      <c r="AR15" s="142">
        <v>0.11238951544188604</v>
      </c>
      <c r="AS15" s="150">
        <v>16.623288990677342</v>
      </c>
      <c r="AT15" s="150">
        <v>10.619524433763416</v>
      </c>
      <c r="AU15" s="33">
        <v>45376</v>
      </c>
      <c r="AV15" s="62">
        <v>0.12274963953655085</v>
      </c>
      <c r="AW15" s="142">
        <v>0.1100745404956249</v>
      </c>
      <c r="AX15" s="150">
        <v>14.924283735292022</v>
      </c>
      <c r="AY15" s="150">
        <v>9.6254573005215462</v>
      </c>
      <c r="AZ15" s="33">
        <v>26865</v>
      </c>
      <c r="BA15" s="62">
        <v>7.2674300646805329E-2</v>
      </c>
      <c r="BB15" s="142">
        <v>0.14250199978266564</v>
      </c>
      <c r="BC15" s="150">
        <v>9.2981112630958993</v>
      </c>
      <c r="BD15" s="150">
        <v>5.2367052286545688</v>
      </c>
      <c r="BE15" s="31">
        <v>369663</v>
      </c>
    </row>
    <row r="16" spans="1:57" s="35" customFormat="1" ht="12" x14ac:dyDescent="0.2">
      <c r="A16" s="6" t="s">
        <v>17</v>
      </c>
      <c r="B16" s="96">
        <v>3676</v>
      </c>
      <c r="C16" s="213">
        <v>3.7529658231001376E-3</v>
      </c>
      <c r="D16" s="214">
        <v>0.2507398930342441</v>
      </c>
      <c r="E16" s="215">
        <v>0.19079444257797634</v>
      </c>
      <c r="F16" s="215">
        <v>0.55986982345495417</v>
      </c>
      <c r="G16" s="216">
        <v>4406</v>
      </c>
      <c r="H16" s="213">
        <v>4.4982501133240494E-3</v>
      </c>
      <c r="I16" s="214">
        <v>0.54275768774984123</v>
      </c>
      <c r="J16" s="215">
        <v>0.92865061998621168</v>
      </c>
      <c r="K16" s="215">
        <v>0</v>
      </c>
      <c r="L16" s="216">
        <v>13516</v>
      </c>
      <c r="M16" s="213">
        <v>1.3798989680364923E-2</v>
      </c>
      <c r="N16" s="214">
        <v>0.37573137169666349</v>
      </c>
      <c r="O16" s="215">
        <v>2.3966293744432194</v>
      </c>
      <c r="P16" s="215">
        <v>0.36326336422753647</v>
      </c>
      <c r="Q16" s="216">
        <v>49481</v>
      </c>
      <c r="R16" s="213">
        <v>5.0517002691190943E-2</v>
      </c>
      <c r="S16" s="214">
        <v>0.26346500681394902</v>
      </c>
      <c r="T16" s="215">
        <v>7.6614565287605174</v>
      </c>
      <c r="U16" s="215">
        <v>2.4418927742907268</v>
      </c>
      <c r="V16" s="216">
        <v>119491</v>
      </c>
      <c r="W16" s="213">
        <v>0.12199282893581571</v>
      </c>
      <c r="X16" s="214">
        <v>0.14741096466928405</v>
      </c>
      <c r="Y16" s="215">
        <v>15.725455319514015</v>
      </c>
      <c r="Z16" s="215">
        <v>8.6730292965707783</v>
      </c>
      <c r="AA16" s="216">
        <v>225785</v>
      </c>
      <c r="AB16" s="213">
        <v>0.23051234721672051</v>
      </c>
      <c r="AC16" s="214">
        <v>9.1713053609730491E-2</v>
      </c>
      <c r="AD16" s="215">
        <v>27.196699005224396</v>
      </c>
      <c r="AE16" s="215">
        <v>18.905801720308883</v>
      </c>
      <c r="AF16" s="216">
        <v>222977</v>
      </c>
      <c r="AG16" s="213">
        <v>0.22764555504281811</v>
      </c>
      <c r="AH16" s="214">
        <v>5.908692652509815E-2</v>
      </c>
      <c r="AI16" s="215">
        <v>25.402098632638804</v>
      </c>
      <c r="AJ16" s="215">
        <v>20.127046087510465</v>
      </c>
      <c r="AK16" s="216">
        <v>99820</v>
      </c>
      <c r="AL16" s="213">
        <v>0.10190996965774095</v>
      </c>
      <c r="AM16" s="214">
        <v>8.6647128305558485E-2</v>
      </c>
      <c r="AN16" s="215">
        <v>11.922470874381082</v>
      </c>
      <c r="AO16" s="215">
        <v>8.4595176578969049</v>
      </c>
      <c r="AP16" s="216">
        <v>94160</v>
      </c>
      <c r="AQ16" s="213">
        <v>9.6131464065045968E-2</v>
      </c>
      <c r="AR16" s="214">
        <v>8.4500327718950205E-2</v>
      </c>
      <c r="AS16" s="215">
        <v>11.206040689574813</v>
      </c>
      <c r="AT16" s="215">
        <v>8.0203597666604658</v>
      </c>
      <c r="AU16" s="216">
        <v>86619</v>
      </c>
      <c r="AV16" s="213">
        <v>8.8432575253294565E-2</v>
      </c>
      <c r="AW16" s="214">
        <v>9.9591750884270469E-2</v>
      </c>
      <c r="AX16" s="215">
        <v>10.570231876867354</v>
      </c>
      <c r="AY16" s="215">
        <v>7.1163121164653562</v>
      </c>
      <c r="AZ16" s="216">
        <v>59559</v>
      </c>
      <c r="BA16" s="213">
        <v>6.0806009645816401E-2</v>
      </c>
      <c r="BB16" s="214">
        <v>0.11785002469170774</v>
      </c>
      <c r="BC16" s="215">
        <v>7.4858051539412207</v>
      </c>
      <c r="BD16" s="215">
        <v>4.6754880062599815</v>
      </c>
      <c r="BE16" s="97">
        <v>979492</v>
      </c>
    </row>
    <row r="17" spans="1:57" s="35" customFormat="1" ht="12" x14ac:dyDescent="0.2">
      <c r="A17" s="48" t="s">
        <v>18</v>
      </c>
      <c r="B17" s="47">
        <v>3912</v>
      </c>
      <c r="C17" s="74">
        <v>2.6635256309873154E-2</v>
      </c>
      <c r="D17" s="195">
        <v>0.66724731575172425</v>
      </c>
      <c r="E17" s="188">
        <v>0</v>
      </c>
      <c r="F17" s="188">
        <v>6.1485791443949918</v>
      </c>
      <c r="G17" s="196">
        <v>167</v>
      </c>
      <c r="H17" s="74">
        <v>1.1370367596494932E-3</v>
      </c>
      <c r="I17" s="195">
        <v>0.91626046375948822</v>
      </c>
      <c r="J17" s="188">
        <v>0.31843790884788425</v>
      </c>
      <c r="K17" s="188">
        <v>0</v>
      </c>
      <c r="L17" s="196">
        <v>1478</v>
      </c>
      <c r="M17" s="74">
        <v>1.0063115753065574E-2</v>
      </c>
      <c r="N17" s="195">
        <v>0.33477250262647051</v>
      </c>
      <c r="O17" s="188">
        <v>1.6672208520927494</v>
      </c>
      <c r="P17" s="188">
        <v>0.34579486668188569</v>
      </c>
      <c r="Q17" s="196">
        <v>5013</v>
      </c>
      <c r="R17" s="74">
        <v>3.4131528599538379E-2</v>
      </c>
      <c r="S17" s="195">
        <v>0.36243062786228464</v>
      </c>
      <c r="T17" s="188">
        <v>5.8392587041237789</v>
      </c>
      <c r="U17" s="188">
        <v>0.98759045773964971</v>
      </c>
      <c r="V17" s="196">
        <v>15860</v>
      </c>
      <c r="W17" s="74">
        <v>0.10798444914994587</v>
      </c>
      <c r="X17" s="195">
        <v>0.2330236082217228</v>
      </c>
      <c r="Y17" s="188">
        <v>15.732308462262312</v>
      </c>
      <c r="Z17" s="188">
        <v>5.8642709598898914</v>
      </c>
      <c r="AA17" s="196">
        <v>24621</v>
      </c>
      <c r="AB17" s="74">
        <v>0.16763462310976149</v>
      </c>
      <c r="AC17" s="195">
        <v>0.17108213503937481</v>
      </c>
      <c r="AD17" s="188">
        <v>22.386687376611096</v>
      </c>
      <c r="AE17" s="188">
        <v>11.139678470664407</v>
      </c>
      <c r="AF17" s="196">
        <v>32611</v>
      </c>
      <c r="AG17" s="74">
        <v>0.22203536388580611</v>
      </c>
      <c r="AH17" s="195">
        <v>0.13645445728661013</v>
      </c>
      <c r="AI17" s="188">
        <v>28.14402763490591</v>
      </c>
      <c r="AJ17" s="188">
        <v>16.262323951179582</v>
      </c>
      <c r="AK17" s="196">
        <v>15422</v>
      </c>
      <c r="AL17" s="74">
        <v>0.10500228088212266</v>
      </c>
      <c r="AM17" s="195">
        <v>0.16827103544253835</v>
      </c>
      <c r="AN17" s="188">
        <v>13.965135024299371</v>
      </c>
      <c r="AO17" s="188">
        <v>7.0357719662073546</v>
      </c>
      <c r="AP17" s="196">
        <v>16711</v>
      </c>
      <c r="AQ17" s="74">
        <v>0.11377857060181246</v>
      </c>
      <c r="AR17" s="195">
        <v>0.18143751469199626</v>
      </c>
      <c r="AS17" s="188">
        <v>15.426094677562663</v>
      </c>
      <c r="AT17" s="188">
        <v>7.3300668270021063</v>
      </c>
      <c r="AU17" s="196">
        <v>19051</v>
      </c>
      <c r="AV17" s="74">
        <v>0.12971070244360774</v>
      </c>
      <c r="AW17" s="195">
        <v>0.20802719933594976</v>
      </c>
      <c r="AX17" s="188">
        <v>18.262212137024026</v>
      </c>
      <c r="AY17" s="188">
        <v>7.6800594840333076</v>
      </c>
      <c r="AZ17" s="196">
        <v>12027</v>
      </c>
      <c r="BA17" s="74">
        <v>8.1887072504817082E-2</v>
      </c>
      <c r="BB17" s="195">
        <v>0.24055207007502369</v>
      </c>
      <c r="BC17" s="188">
        <v>12.050966792968273</v>
      </c>
      <c r="BD17" s="188">
        <v>4.3260985809902675</v>
      </c>
      <c r="BE17" s="45">
        <v>146873</v>
      </c>
    </row>
    <row r="18" spans="1:57" s="35" customFormat="1" ht="12" x14ac:dyDescent="0.2"/>
    <row r="19" spans="1:57" s="35" customFormat="1" ht="12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19"/>
    </row>
    <row r="20" spans="1:57" s="35" customFormat="1" ht="35.1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BE20" s="220"/>
    </row>
    <row r="21" spans="1:57" s="35" customFormat="1" ht="12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BE21" s="220"/>
    </row>
    <row r="22" spans="1:57" s="35" customFormat="1" ht="12" x14ac:dyDescent="0.2">
      <c r="A22" s="116" t="s">
        <v>278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237"/>
      <c r="M22" s="237"/>
      <c r="N22" s="237"/>
      <c r="O22" s="238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21"/>
    </row>
  </sheetData>
  <mergeCells count="10">
    <mergeCell ref="A21:H21"/>
    <mergeCell ref="A20:H20"/>
    <mergeCell ref="A3:BE4"/>
    <mergeCell ref="A5:BE5"/>
    <mergeCell ref="A13:A14"/>
    <mergeCell ref="BE13:BE14"/>
    <mergeCell ref="BE7:BE8"/>
    <mergeCell ref="A7:A8"/>
    <mergeCell ref="B7:C7"/>
    <mergeCell ref="B13:C1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46"/>
  <dimension ref="A1:AS23"/>
  <sheetViews>
    <sheetView showGridLines="0" zoomScale="80" zoomScaleNormal="80" workbookViewId="0">
      <selection activeCell="AM6" sqref="AM6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3" width="11.28515625" style="1" customWidth="1"/>
    <col min="4" max="6" width="6.42578125" style="1" customWidth="1"/>
    <col min="7" max="7" width="14.140625" style="1" customWidth="1"/>
    <col min="8" max="8" width="12.140625" style="1" customWidth="1"/>
    <col min="9" max="11" width="6.42578125" style="1" customWidth="1"/>
    <col min="12" max="12" width="12.85546875" style="1" customWidth="1"/>
    <col min="13" max="13" width="14.42578125" style="1" customWidth="1"/>
    <col min="14" max="16" width="6.42578125" style="1" customWidth="1"/>
    <col min="17" max="17" width="13.140625" style="1" customWidth="1"/>
    <col min="18" max="18" width="11.42578125" style="1"/>
    <col min="19" max="21" width="6.42578125" style="1" customWidth="1"/>
    <col min="22" max="22" width="16.85546875" style="1" customWidth="1"/>
    <col min="23" max="23" width="13.28515625" style="1" customWidth="1"/>
    <col min="24" max="26" width="6.42578125" style="1" customWidth="1"/>
    <col min="27" max="27" width="12.5703125" style="1" customWidth="1"/>
    <col min="28" max="31" width="6.42578125" style="1" customWidth="1"/>
    <col min="32" max="32" width="12.5703125" style="1" customWidth="1"/>
    <col min="33" max="36" width="6.42578125" style="1" customWidth="1"/>
    <col min="37" max="16384" width="11.42578125" style="1"/>
  </cols>
  <sheetData>
    <row r="1" spans="1:37" s="138" customFormat="1" ht="60" customHeight="1" x14ac:dyDescent="0.2"/>
    <row r="2" spans="1:37" s="138" customFormat="1" ht="30.75" customHeight="1" x14ac:dyDescent="0.2"/>
    <row r="3" spans="1:37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K3" s="447"/>
    </row>
    <row r="4" spans="1:37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48"/>
    </row>
    <row r="5" spans="1:37" s="108" customFormat="1" ht="58.5" customHeight="1" x14ac:dyDescent="0.2">
      <c r="A5" s="440" t="s">
        <v>346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</row>
    <row r="7" spans="1:37" ht="33.6" customHeight="1" x14ac:dyDescent="0.2">
      <c r="A7" s="418" t="s">
        <v>2</v>
      </c>
      <c r="B7" s="432" t="s">
        <v>130</v>
      </c>
      <c r="C7" s="433"/>
      <c r="D7" s="430" t="s">
        <v>4</v>
      </c>
      <c r="E7" s="430" t="s">
        <v>5</v>
      </c>
      <c r="F7" s="430" t="s">
        <v>6</v>
      </c>
      <c r="G7" s="432" t="s">
        <v>131</v>
      </c>
      <c r="H7" s="433"/>
      <c r="I7" s="430" t="s">
        <v>4</v>
      </c>
      <c r="J7" s="430" t="s">
        <v>5</v>
      </c>
      <c r="K7" s="430" t="s">
        <v>6</v>
      </c>
      <c r="L7" s="416" t="s">
        <v>132</v>
      </c>
      <c r="M7" s="417"/>
      <c r="N7" s="430" t="s">
        <v>4</v>
      </c>
      <c r="O7" s="430" t="s">
        <v>5</v>
      </c>
      <c r="P7" s="430" t="s">
        <v>6</v>
      </c>
      <c r="Q7" s="416" t="s">
        <v>133</v>
      </c>
      <c r="R7" s="417"/>
      <c r="S7" s="430" t="s">
        <v>4</v>
      </c>
      <c r="T7" s="430" t="s">
        <v>5</v>
      </c>
      <c r="U7" s="430" t="s">
        <v>6</v>
      </c>
      <c r="V7" s="416" t="s">
        <v>134</v>
      </c>
      <c r="W7" s="417"/>
      <c r="X7" s="430" t="s">
        <v>4</v>
      </c>
      <c r="Y7" s="430" t="s">
        <v>5</v>
      </c>
      <c r="Z7" s="430" t="s">
        <v>6</v>
      </c>
      <c r="AA7" s="416" t="s">
        <v>135</v>
      </c>
      <c r="AB7" s="417"/>
      <c r="AC7" s="430" t="s">
        <v>4</v>
      </c>
      <c r="AD7" s="430" t="s">
        <v>5</v>
      </c>
      <c r="AE7" s="430" t="s">
        <v>6</v>
      </c>
      <c r="AF7" s="416" t="s">
        <v>136</v>
      </c>
      <c r="AG7" s="417"/>
      <c r="AH7" s="430" t="s">
        <v>4</v>
      </c>
      <c r="AI7" s="430" t="s">
        <v>5</v>
      </c>
      <c r="AJ7" s="430" t="s">
        <v>6</v>
      </c>
      <c r="AK7" s="197" t="s">
        <v>9</v>
      </c>
    </row>
    <row r="8" spans="1:37" ht="17.25" customHeight="1" x14ac:dyDescent="0.2">
      <c r="A8" s="419"/>
      <c r="B8" s="4" t="s">
        <v>10</v>
      </c>
      <c r="C8" s="5" t="s">
        <v>11</v>
      </c>
      <c r="D8" s="431"/>
      <c r="E8" s="431"/>
      <c r="F8" s="431"/>
      <c r="G8" s="4" t="s">
        <v>10</v>
      </c>
      <c r="H8" s="5" t="s">
        <v>11</v>
      </c>
      <c r="I8" s="431"/>
      <c r="J8" s="431"/>
      <c r="K8" s="431"/>
      <c r="L8" s="4" t="s">
        <v>10</v>
      </c>
      <c r="M8" s="5" t="s">
        <v>11</v>
      </c>
      <c r="N8" s="431"/>
      <c r="O8" s="431"/>
      <c r="P8" s="431"/>
      <c r="Q8" s="4" t="s">
        <v>10</v>
      </c>
      <c r="R8" s="5" t="s">
        <v>11</v>
      </c>
      <c r="S8" s="431"/>
      <c r="T8" s="431"/>
      <c r="U8" s="431"/>
      <c r="V8" s="4" t="s">
        <v>10</v>
      </c>
      <c r="W8" s="5" t="s">
        <v>11</v>
      </c>
      <c r="X8" s="431"/>
      <c r="Y8" s="431"/>
      <c r="Z8" s="431"/>
      <c r="AA8" s="4" t="s">
        <v>10</v>
      </c>
      <c r="AB8" s="258" t="s">
        <v>11</v>
      </c>
      <c r="AC8" s="431"/>
      <c r="AD8" s="431"/>
      <c r="AE8" s="431"/>
      <c r="AF8" s="4" t="s">
        <v>10</v>
      </c>
      <c r="AG8" s="258" t="s">
        <v>11</v>
      </c>
      <c r="AH8" s="431"/>
      <c r="AI8" s="431"/>
      <c r="AJ8" s="431"/>
      <c r="AK8" s="210"/>
    </row>
    <row r="9" spans="1:37" ht="24" x14ac:dyDescent="0.2">
      <c r="A9" s="52" t="s">
        <v>12</v>
      </c>
      <c r="B9" s="51">
        <v>120693</v>
      </c>
      <c r="C9" s="50">
        <v>8.0675629065766155E-2</v>
      </c>
      <c r="D9" s="153">
        <v>8.7115685825701353E-2</v>
      </c>
      <c r="E9" s="144">
        <v>9.4456938024187327</v>
      </c>
      <c r="F9" s="154">
        <v>6.6894637256563545</v>
      </c>
      <c r="G9" s="51">
        <v>5580</v>
      </c>
      <c r="H9" s="50">
        <v>3.729876713537447E-3</v>
      </c>
      <c r="I9" s="153">
        <v>0.34799089301513425</v>
      </c>
      <c r="J9" s="144">
        <v>0.62744937418429059</v>
      </c>
      <c r="K9" s="154">
        <v>0.11846618223070519</v>
      </c>
      <c r="L9" s="51">
        <v>28806</v>
      </c>
      <c r="M9" s="50">
        <v>1.9254987206121812E-2</v>
      </c>
      <c r="N9" s="153">
        <v>0.1430165539628977</v>
      </c>
      <c r="O9" s="144">
        <v>2.4654376844795798</v>
      </c>
      <c r="P9" s="154">
        <v>1.3854999962860419</v>
      </c>
      <c r="Q9" s="51">
        <v>20254</v>
      </c>
      <c r="R9" s="50">
        <v>1.3538516658779113E-2</v>
      </c>
      <c r="S9" s="153">
        <v>0.19470022285051219</v>
      </c>
      <c r="T9" s="144">
        <v>1.8707366374118981</v>
      </c>
      <c r="U9" s="154">
        <v>0.8369847393052674</v>
      </c>
      <c r="V9" s="51">
        <v>126233</v>
      </c>
      <c r="W9" s="50">
        <v>8.4378768311823046E-2</v>
      </c>
      <c r="X9" s="153">
        <v>7.7017989457972072E-2</v>
      </c>
      <c r="Y9" s="144">
        <v>9.7122124858693368</v>
      </c>
      <c r="Z9" s="154">
        <v>7.1636053038585441</v>
      </c>
      <c r="AA9" s="51">
        <v>1186854</v>
      </c>
      <c r="AB9" s="50">
        <v>0.79333675572917084</v>
      </c>
      <c r="AC9" s="153">
        <v>4.4179917819545549E-2</v>
      </c>
      <c r="AD9" s="144">
        <v>86.206391325895197</v>
      </c>
      <c r="AE9" s="154">
        <v>72.460959968012972</v>
      </c>
      <c r="AF9" s="51">
        <v>7608</v>
      </c>
      <c r="AG9" s="50">
        <v>5.0854663148015948E-3</v>
      </c>
      <c r="AH9" s="153">
        <v>0.29220879692645391</v>
      </c>
      <c r="AI9" s="144">
        <v>0.79993782780064349</v>
      </c>
      <c r="AJ9" s="154">
        <v>0.21716094658994534</v>
      </c>
      <c r="AK9" s="49">
        <v>1496028</v>
      </c>
    </row>
    <row r="10" spans="1:37" x14ac:dyDescent="0.2">
      <c r="A10" s="6" t="s">
        <v>13</v>
      </c>
      <c r="B10" s="96">
        <v>78518</v>
      </c>
      <c r="C10" s="98">
        <v>0.10555466679930793</v>
      </c>
      <c r="D10" s="181">
        <v>0.1122242822383359</v>
      </c>
      <c r="E10" s="179">
        <v>12.878329975206853</v>
      </c>
      <c r="F10" s="182">
        <v>8.2327215564632397</v>
      </c>
      <c r="G10" s="96">
        <v>2595</v>
      </c>
      <c r="H10" s="98">
        <v>3.4885549854072198E-3</v>
      </c>
      <c r="I10" s="181">
        <v>0.52458151522141427</v>
      </c>
      <c r="J10" s="179">
        <v>0.70782334874007768</v>
      </c>
      <c r="K10" s="182">
        <v>0</v>
      </c>
      <c r="L10" s="96">
        <v>9639</v>
      </c>
      <c r="M10" s="98">
        <v>1.2958066090304506E-2</v>
      </c>
      <c r="N10" s="181">
        <v>0.24303701049286541</v>
      </c>
      <c r="O10" s="179">
        <v>1.9132399519982926</v>
      </c>
      <c r="P10" s="182">
        <v>0.6782414926702961</v>
      </c>
      <c r="Q10" s="96">
        <v>8028</v>
      </c>
      <c r="R10" s="98">
        <v>1.0792338891271354E-2</v>
      </c>
      <c r="S10" s="181">
        <v>0.29511235557435894</v>
      </c>
      <c r="T10" s="179">
        <v>1.7036593826469337</v>
      </c>
      <c r="U10" s="182">
        <v>0.45468408736891464</v>
      </c>
      <c r="V10" s="96">
        <v>50498</v>
      </c>
      <c r="W10" s="98">
        <v>6.7886338979997601E-2</v>
      </c>
      <c r="X10" s="181">
        <v>0.10969096472081853</v>
      </c>
      <c r="Y10" s="179">
        <v>8.2487883691518995</v>
      </c>
      <c r="Z10" s="182">
        <v>5.3284775476372541</v>
      </c>
      <c r="AA10" s="96">
        <v>592706</v>
      </c>
      <c r="AB10" s="98">
        <v>0.79679671336445923</v>
      </c>
      <c r="AC10" s="181">
        <v>5.8171926202031987E-2</v>
      </c>
      <c r="AD10" s="179">
        <v>88.768382071774425</v>
      </c>
      <c r="AE10" s="182">
        <v>70.590787972952867</v>
      </c>
      <c r="AF10" s="96">
        <v>1878</v>
      </c>
      <c r="AG10" s="98">
        <v>2.5246652264334329E-3</v>
      </c>
      <c r="AH10" s="181">
        <v>0.47343820108468454</v>
      </c>
      <c r="AI10" s="179">
        <v>0.48676573611285134</v>
      </c>
      <c r="AJ10" s="182">
        <v>1.8087750117698691E-2</v>
      </c>
      <c r="AK10" s="97">
        <v>743861</v>
      </c>
    </row>
    <row r="11" spans="1:37" x14ac:dyDescent="0.2">
      <c r="A11" s="48" t="s">
        <v>14</v>
      </c>
      <c r="B11" s="47">
        <v>42175</v>
      </c>
      <c r="C11" s="46">
        <v>5.6071399132638276E-2</v>
      </c>
      <c r="D11" s="157">
        <v>0.11641684370974166</v>
      </c>
      <c r="E11" s="146">
        <v>6.8870722469467553</v>
      </c>
      <c r="F11" s="158">
        <v>4.3271303120606497</v>
      </c>
      <c r="G11" s="47">
        <v>2984</v>
      </c>
      <c r="H11" s="46">
        <v>3.9672093660176079E-3</v>
      </c>
      <c r="I11" s="157">
        <v>0.46097185960383497</v>
      </c>
      <c r="J11" s="146">
        <v>0.75534002855544036</v>
      </c>
      <c r="K11" s="158">
        <v>3.812610925716764E-2</v>
      </c>
      <c r="L11" s="47">
        <v>19167</v>
      </c>
      <c r="M11" s="46">
        <v>2.5482406809135216E-2</v>
      </c>
      <c r="N11" s="157">
        <v>0.16565032575877914</v>
      </c>
      <c r="O11" s="146">
        <v>3.3759560471683221</v>
      </c>
      <c r="P11" s="158">
        <v>1.7205321655957575</v>
      </c>
      <c r="Q11" s="47">
        <v>12227</v>
      </c>
      <c r="R11" s="46">
        <v>1.6255720146882469E-2</v>
      </c>
      <c r="S11" s="157">
        <v>0.20986585721941359</v>
      </c>
      <c r="T11" s="146">
        <v>2.2944444395875165</v>
      </c>
      <c r="U11" s="158">
        <v>0.95658914151443697</v>
      </c>
      <c r="V11" s="47">
        <v>75735</v>
      </c>
      <c r="W11" s="46">
        <v>0.10068920956278268</v>
      </c>
      <c r="X11" s="157">
        <v>9.2080995060943638E-2</v>
      </c>
      <c r="Y11" s="146">
        <v>11.887005630525813</v>
      </c>
      <c r="Z11" s="158">
        <v>8.2509445957331433</v>
      </c>
      <c r="AA11" s="47">
        <v>594148</v>
      </c>
      <c r="AB11" s="46">
        <v>0.78991605576428603</v>
      </c>
      <c r="AC11" s="157">
        <v>4.3007573851003601E-2</v>
      </c>
      <c r="AD11" s="146">
        <v>85.653079949820551</v>
      </c>
      <c r="AE11" s="158">
        <v>72.330090990351337</v>
      </c>
      <c r="AF11" s="47">
        <v>5730</v>
      </c>
      <c r="AG11" s="46">
        <v>7.6179992182576718E-3</v>
      </c>
      <c r="AH11" s="157">
        <v>0.32553769468949567</v>
      </c>
      <c r="AI11" s="146">
        <v>1.2481543177653411</v>
      </c>
      <c r="AJ11" s="158">
        <v>0.27553402511920871</v>
      </c>
      <c r="AK11" s="45">
        <v>752166</v>
      </c>
    </row>
    <row r="12" spans="1:37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7" ht="31.35" customHeight="1" x14ac:dyDescent="0.2">
      <c r="A13" s="418" t="s">
        <v>15</v>
      </c>
      <c r="B13" s="432" t="s">
        <v>130</v>
      </c>
      <c r="C13" s="433"/>
      <c r="D13" s="430" t="s">
        <v>4</v>
      </c>
      <c r="E13" s="430" t="s">
        <v>5</v>
      </c>
      <c r="F13" s="430" t="s">
        <v>6</v>
      </c>
      <c r="G13" s="432" t="s">
        <v>131</v>
      </c>
      <c r="H13" s="433"/>
      <c r="I13" s="430" t="s">
        <v>4</v>
      </c>
      <c r="J13" s="430" t="s">
        <v>5</v>
      </c>
      <c r="K13" s="430" t="s">
        <v>6</v>
      </c>
      <c r="L13" s="416" t="s">
        <v>132</v>
      </c>
      <c r="M13" s="417"/>
      <c r="N13" s="430" t="s">
        <v>4</v>
      </c>
      <c r="O13" s="430" t="s">
        <v>5</v>
      </c>
      <c r="P13" s="430" t="s">
        <v>6</v>
      </c>
      <c r="Q13" s="416" t="s">
        <v>133</v>
      </c>
      <c r="R13" s="417"/>
      <c r="S13" s="430" t="s">
        <v>4</v>
      </c>
      <c r="T13" s="430" t="s">
        <v>5</v>
      </c>
      <c r="U13" s="430" t="s">
        <v>6</v>
      </c>
      <c r="V13" s="432" t="s">
        <v>134</v>
      </c>
      <c r="W13" s="433"/>
      <c r="X13" s="430" t="s">
        <v>4</v>
      </c>
      <c r="Y13" s="430" t="s">
        <v>5</v>
      </c>
      <c r="Z13" s="449" t="s">
        <v>6</v>
      </c>
      <c r="AA13" s="416" t="s">
        <v>135</v>
      </c>
      <c r="AB13" s="417"/>
      <c r="AC13" s="430" t="s">
        <v>4</v>
      </c>
      <c r="AD13" s="430" t="s">
        <v>5</v>
      </c>
      <c r="AE13" s="430" t="s">
        <v>6</v>
      </c>
      <c r="AF13" s="416" t="s">
        <v>136</v>
      </c>
      <c r="AG13" s="417"/>
      <c r="AH13" s="430" t="s">
        <v>4</v>
      </c>
      <c r="AI13" s="430" t="s">
        <v>5</v>
      </c>
      <c r="AJ13" s="449" t="s">
        <v>6</v>
      </c>
      <c r="AK13" s="197" t="s">
        <v>9</v>
      </c>
    </row>
    <row r="14" spans="1:37" x14ac:dyDescent="0.2">
      <c r="A14" s="419"/>
      <c r="B14" s="4" t="s">
        <v>10</v>
      </c>
      <c r="C14" s="5" t="s">
        <v>11</v>
      </c>
      <c r="D14" s="431"/>
      <c r="E14" s="431"/>
      <c r="F14" s="431"/>
      <c r="G14" s="4" t="s">
        <v>10</v>
      </c>
      <c r="H14" s="5" t="s">
        <v>11</v>
      </c>
      <c r="I14" s="431"/>
      <c r="J14" s="431"/>
      <c r="K14" s="431"/>
      <c r="L14" s="4" t="s">
        <v>10</v>
      </c>
      <c r="M14" s="5" t="s">
        <v>11</v>
      </c>
      <c r="N14" s="431"/>
      <c r="O14" s="431"/>
      <c r="P14" s="431"/>
      <c r="Q14" s="4" t="s">
        <v>10</v>
      </c>
      <c r="R14" s="5" t="s">
        <v>11</v>
      </c>
      <c r="S14" s="431"/>
      <c r="T14" s="431"/>
      <c r="U14" s="431"/>
      <c r="V14" s="4" t="s">
        <v>10</v>
      </c>
      <c r="W14" s="5" t="s">
        <v>11</v>
      </c>
      <c r="X14" s="431"/>
      <c r="Y14" s="431"/>
      <c r="Z14" s="450"/>
      <c r="AA14" s="4" t="s">
        <v>10</v>
      </c>
      <c r="AB14" s="258" t="s">
        <v>11</v>
      </c>
      <c r="AC14" s="431"/>
      <c r="AD14" s="431"/>
      <c r="AE14" s="431"/>
      <c r="AF14" s="4" t="s">
        <v>10</v>
      </c>
      <c r="AG14" s="258" t="s">
        <v>11</v>
      </c>
      <c r="AH14" s="431"/>
      <c r="AI14" s="431"/>
      <c r="AJ14" s="450"/>
      <c r="AK14" s="210"/>
    </row>
    <row r="15" spans="1:37" x14ac:dyDescent="0.2">
      <c r="A15" s="44" t="s">
        <v>16</v>
      </c>
      <c r="B15" s="43">
        <v>25306</v>
      </c>
      <c r="C15" s="32">
        <v>6.8456945921014548E-2</v>
      </c>
      <c r="D15" s="159">
        <v>0.14606247298879679</v>
      </c>
      <c r="E15" s="147">
        <v>8.8063909552937361</v>
      </c>
      <c r="F15" s="160">
        <v>4.8850563185884708</v>
      </c>
      <c r="G15" s="43">
        <v>1522</v>
      </c>
      <c r="H15" s="32">
        <v>4.1172635616764462E-3</v>
      </c>
      <c r="I15" s="159">
        <v>0.60166838280572743</v>
      </c>
      <c r="J15" s="147">
        <v>0.89732372525758652</v>
      </c>
      <c r="K15" s="160">
        <v>0</v>
      </c>
      <c r="L15" s="43">
        <v>4181</v>
      </c>
      <c r="M15" s="32">
        <v>1.1310301544920643E-2</v>
      </c>
      <c r="N15" s="159">
        <v>0.39399947186765133</v>
      </c>
      <c r="O15" s="147">
        <v>2.0046958161926782</v>
      </c>
      <c r="P15" s="160">
        <v>0.25720456251412621</v>
      </c>
      <c r="Q15" s="43">
        <v>16270</v>
      </c>
      <c r="R15" s="32">
        <v>4.401306054433362E-2</v>
      </c>
      <c r="S15" s="159">
        <v>0.2270512449097824</v>
      </c>
      <c r="T15" s="147">
        <v>6.3606631124950104</v>
      </c>
      <c r="U15" s="160">
        <v>2.4417131774340759</v>
      </c>
      <c r="V15" s="43">
        <v>63364</v>
      </c>
      <c r="W15" s="32">
        <v>0.17141017629570718</v>
      </c>
      <c r="X15" s="159">
        <v>0.10451720712750671</v>
      </c>
      <c r="Y15" s="147">
        <v>20.654110589328852</v>
      </c>
      <c r="Z15" s="147">
        <v>13.628184420461736</v>
      </c>
      <c r="AA15" s="43">
        <v>257655</v>
      </c>
      <c r="AB15" s="32">
        <v>0.69699969972650766</v>
      </c>
      <c r="AC15" s="159">
        <v>6.9377029433488363E-2</v>
      </c>
      <c r="AD15" s="147">
        <v>79.181796942273564</v>
      </c>
      <c r="AE15" s="147">
        <v>60.218059849285474</v>
      </c>
      <c r="AF15" s="43">
        <v>1366</v>
      </c>
      <c r="AG15" s="32">
        <v>3.6952575724375986E-3</v>
      </c>
      <c r="AH15" s="159">
        <v>0.52401759959161742</v>
      </c>
      <c r="AI15" s="147">
        <v>0.74974830170366635</v>
      </c>
      <c r="AJ15" s="147">
        <v>0</v>
      </c>
      <c r="AK15" s="41">
        <v>369663</v>
      </c>
    </row>
    <row r="16" spans="1:37" x14ac:dyDescent="0.2">
      <c r="A16" s="6" t="s">
        <v>17</v>
      </c>
      <c r="B16" s="96">
        <v>91220</v>
      </c>
      <c r="C16" s="98">
        <v>9.3129908156472943E-2</v>
      </c>
      <c r="D16" s="181">
        <v>0.10316746499187854</v>
      </c>
      <c r="E16" s="179">
        <v>11.196997365388002</v>
      </c>
      <c r="F16" s="182">
        <v>7.4290172917796866</v>
      </c>
      <c r="G16" s="96">
        <v>3961</v>
      </c>
      <c r="H16" s="98">
        <v>4.0439329775026241E-3</v>
      </c>
      <c r="I16" s="181">
        <v>0.43333694864839112</v>
      </c>
      <c r="J16" s="179">
        <v>0.7479290350793415</v>
      </c>
      <c r="K16" s="182">
        <v>6.0768903013586797E-2</v>
      </c>
      <c r="L16" s="96">
        <v>15284</v>
      </c>
      <c r="M16" s="98">
        <v>1.5604006975044207E-2</v>
      </c>
      <c r="N16" s="181">
        <v>0.19839715100963048</v>
      </c>
      <c r="O16" s="179">
        <v>2.1673782436823203</v>
      </c>
      <c r="P16" s="182">
        <v>0.9533329134820252</v>
      </c>
      <c r="Q16" s="96">
        <v>2730</v>
      </c>
      <c r="R16" s="98">
        <v>2.7871590579606571E-3</v>
      </c>
      <c r="S16" s="181">
        <v>0.29342213484338925</v>
      </c>
      <c r="T16" s="179">
        <v>0.43908879739632917</v>
      </c>
      <c r="U16" s="182">
        <v>0.11835728226393814</v>
      </c>
      <c r="V16" s="96">
        <v>39969</v>
      </c>
      <c r="W16" s="98">
        <v>4.0805846295834981E-2</v>
      </c>
      <c r="X16" s="181">
        <v>0.1033609805188597</v>
      </c>
      <c r="Y16" s="179">
        <v>4.9076413813707092</v>
      </c>
      <c r="Z16" s="179">
        <v>3.2535608248532002</v>
      </c>
      <c r="AA16" s="96">
        <v>820900</v>
      </c>
      <c r="AB16" s="98">
        <v>0.83808749841754704</v>
      </c>
      <c r="AC16" s="181">
        <v>5.1777651634192123E-2</v>
      </c>
      <c r="AD16" s="179">
        <v>92.317807464604783</v>
      </c>
      <c r="AE16" s="179">
        <v>75.299829366184198</v>
      </c>
      <c r="AF16" s="96">
        <v>5428</v>
      </c>
      <c r="AG16" s="98">
        <v>5.5416481196375262E-3</v>
      </c>
      <c r="AH16" s="181">
        <v>0.37671501823578607</v>
      </c>
      <c r="AI16" s="179">
        <v>0.96348416007902626</v>
      </c>
      <c r="AJ16" s="179">
        <v>0.14480697082487329</v>
      </c>
      <c r="AK16" s="97">
        <v>979492</v>
      </c>
    </row>
    <row r="17" spans="1:45" x14ac:dyDescent="0.2">
      <c r="A17" s="48" t="s">
        <v>18</v>
      </c>
      <c r="B17" s="47">
        <v>4167</v>
      </c>
      <c r="C17" s="46">
        <v>2.8371450164427769E-2</v>
      </c>
      <c r="D17" s="157">
        <v>0.4485493299861143</v>
      </c>
      <c r="E17" s="146">
        <v>5.332516671753937</v>
      </c>
      <c r="F17" s="158">
        <v>0.34175864413390178</v>
      </c>
      <c r="G17" s="47">
        <v>97</v>
      </c>
      <c r="H17" s="46">
        <v>6.6043452506587327E-4</v>
      </c>
      <c r="I17" s="157">
        <v>1.0472947532351791</v>
      </c>
      <c r="J17" s="146">
        <v>0.20264350845910667</v>
      </c>
      <c r="K17" s="158">
        <v>0</v>
      </c>
      <c r="L17" s="47">
        <v>9341</v>
      </c>
      <c r="M17" s="46">
        <v>6.3599163903508477E-2</v>
      </c>
      <c r="N17" s="157">
        <v>0.19525888084953022</v>
      </c>
      <c r="O17" s="146">
        <v>8.7952237370057667</v>
      </c>
      <c r="P17" s="158">
        <v>3.9249794778871361</v>
      </c>
      <c r="Q17" s="47">
        <v>1255</v>
      </c>
      <c r="R17" s="46">
        <v>8.5447972057491849E-3</v>
      </c>
      <c r="S17" s="157">
        <v>0.72168322862738588</v>
      </c>
      <c r="T17" s="146">
        <v>2.0654763938965908</v>
      </c>
      <c r="U17" s="158">
        <v>0</v>
      </c>
      <c r="V17" s="47">
        <v>22900</v>
      </c>
      <c r="W17" s="46">
        <v>0.15591701674235564</v>
      </c>
      <c r="X17" s="157">
        <v>0.15591921772096384</v>
      </c>
      <c r="Y17" s="146">
        <v>20.358467504322995</v>
      </c>
      <c r="Z17" s="146">
        <v>10.824679560552433</v>
      </c>
      <c r="AA17" s="47">
        <v>108299</v>
      </c>
      <c r="AB17" s="46">
        <v>0.73736493433102068</v>
      </c>
      <c r="AC17" s="157">
        <v>8.820179356750607E-2</v>
      </c>
      <c r="AD17" s="146">
        <v>86.488903631291748</v>
      </c>
      <c r="AE17" s="146">
        <v>60.983406254518755</v>
      </c>
      <c r="AF17" s="47">
        <v>815</v>
      </c>
      <c r="AG17" s="46">
        <v>5.5490117312235743E-3</v>
      </c>
      <c r="AH17" s="157">
        <v>0.48605257017486103</v>
      </c>
      <c r="AI17" s="146">
        <v>1.0843779432354352</v>
      </c>
      <c r="AJ17" s="146">
        <v>2.4981799519377835E-2</v>
      </c>
      <c r="AK17" s="45">
        <v>146873</v>
      </c>
    </row>
    <row r="19" spans="1:45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0"/>
      <c r="R19" s="110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1"/>
    </row>
    <row r="20" spans="1:45" ht="35.1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2"/>
      <c r="M20" s="122"/>
      <c r="N20" s="122"/>
      <c r="O20" s="122"/>
      <c r="P20" s="122"/>
      <c r="Q20" s="108"/>
      <c r="R20" s="108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3"/>
    </row>
    <row r="21" spans="1:45" ht="14.25" x14ac:dyDescent="0.2">
      <c r="A21" s="410" t="s">
        <v>123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2"/>
      <c r="M21" s="122"/>
      <c r="N21" s="122"/>
      <c r="O21" s="122"/>
      <c r="P21" s="122"/>
      <c r="Q21" s="108"/>
      <c r="R21" s="108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3"/>
    </row>
    <row r="22" spans="1:45" ht="14.25" x14ac:dyDescent="0.2">
      <c r="A22" s="410" t="s">
        <v>26</v>
      </c>
      <c r="B22" s="411"/>
      <c r="C22" s="411"/>
      <c r="D22" s="411"/>
      <c r="E22" s="411"/>
      <c r="F22" s="411"/>
      <c r="G22" s="411"/>
      <c r="H22" s="411"/>
      <c r="I22" s="122"/>
      <c r="J22" s="122"/>
      <c r="K22" s="122"/>
      <c r="L22" s="122"/>
      <c r="M22" s="122"/>
      <c r="N22" s="122"/>
      <c r="O22" s="122"/>
      <c r="P22" s="122"/>
      <c r="Q22" s="108"/>
      <c r="R22" s="108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3"/>
    </row>
    <row r="23" spans="1:45" ht="14.25" x14ac:dyDescent="0.2">
      <c r="A23" s="116" t="s">
        <v>278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2"/>
      <c r="R23" s="112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3"/>
      <c r="AO23" s="14"/>
      <c r="AS23" s="14"/>
    </row>
  </sheetData>
  <mergeCells count="63">
    <mergeCell ref="K13:K14"/>
    <mergeCell ref="A22:H22"/>
    <mergeCell ref="S13:S14"/>
    <mergeCell ref="T13:T14"/>
    <mergeCell ref="U13:U14"/>
    <mergeCell ref="A20:H20"/>
    <mergeCell ref="A13:A14"/>
    <mergeCell ref="B13:C13"/>
    <mergeCell ref="G13:H13"/>
    <mergeCell ref="L13:M13"/>
    <mergeCell ref="Q13:R13"/>
    <mergeCell ref="A21:H21"/>
    <mergeCell ref="D13:D14"/>
    <mergeCell ref="E13:E14"/>
    <mergeCell ref="F13:F14"/>
    <mergeCell ref="I13:I14"/>
    <mergeCell ref="J13:J14"/>
    <mergeCell ref="V7:W7"/>
    <mergeCell ref="X7:X8"/>
    <mergeCell ref="Y7:Y8"/>
    <mergeCell ref="Z7:Z8"/>
    <mergeCell ref="V13:W13"/>
    <mergeCell ref="X13:X14"/>
    <mergeCell ref="Y13:Y14"/>
    <mergeCell ref="Z13:Z14"/>
    <mergeCell ref="T7:T8"/>
    <mergeCell ref="U7:U8"/>
    <mergeCell ref="N7:N8"/>
    <mergeCell ref="O7:O8"/>
    <mergeCell ref="P7:P8"/>
    <mergeCell ref="Q7:R7"/>
    <mergeCell ref="AH7:AH8"/>
    <mergeCell ref="AI7:AI8"/>
    <mergeCell ref="AJ7:AJ8"/>
    <mergeCell ref="AH13:AH14"/>
    <mergeCell ref="A5:M5"/>
    <mergeCell ref="B7:C7"/>
    <mergeCell ref="A7:A8"/>
    <mergeCell ref="S7:S8"/>
    <mergeCell ref="I7:I8"/>
    <mergeCell ref="J7:J8"/>
    <mergeCell ref="K7:K8"/>
    <mergeCell ref="D7:D8"/>
    <mergeCell ref="E7:E8"/>
    <mergeCell ref="F7:F8"/>
    <mergeCell ref="G7:H7"/>
    <mergeCell ref="L7:M7"/>
    <mergeCell ref="AI13:AI14"/>
    <mergeCell ref="AJ13:AJ14"/>
    <mergeCell ref="AF7:AG7"/>
    <mergeCell ref="AF13:AG13"/>
    <mergeCell ref="A3:AK4"/>
    <mergeCell ref="N13:N14"/>
    <mergeCell ref="O13:O14"/>
    <mergeCell ref="P13:P14"/>
    <mergeCell ref="AA7:AB7"/>
    <mergeCell ref="AC7:AC8"/>
    <mergeCell ref="AD7:AD8"/>
    <mergeCell ref="AE7:AE8"/>
    <mergeCell ref="AA13:AB13"/>
    <mergeCell ref="AC13:AC14"/>
    <mergeCell ref="AD13:AD14"/>
    <mergeCell ref="AE13:AE14"/>
  </mergeCells>
  <pageMargins left="0.75" right="0.75" top="1" bottom="1" header="0" footer="0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6"/>
  <dimension ref="A1:BH31"/>
  <sheetViews>
    <sheetView showGridLines="0" zoomScale="80" zoomScaleNormal="80" workbookViewId="0">
      <selection activeCell="BB5" sqref="BB5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3" width="12.7109375" style="1" customWidth="1"/>
    <col min="4" max="6" width="6.42578125" style="1" customWidth="1"/>
    <col min="7" max="7" width="14.140625" style="1" customWidth="1"/>
    <col min="8" max="8" width="12.140625" style="1" customWidth="1"/>
    <col min="9" max="11" width="6.42578125" style="1" customWidth="1"/>
    <col min="12" max="12" width="12.85546875" style="1" customWidth="1"/>
    <col min="13" max="13" width="14.42578125" style="1" customWidth="1"/>
    <col min="14" max="16" width="6.42578125" style="1" customWidth="1"/>
    <col min="17" max="17" width="13.140625" style="1" customWidth="1"/>
    <col min="18" max="18" width="11.42578125" style="1"/>
    <col min="19" max="21" width="6.42578125" style="1" customWidth="1"/>
    <col min="22" max="22" width="13.140625" style="1" customWidth="1"/>
    <col min="23" max="23" width="11.42578125" style="1"/>
    <col min="24" max="26" width="6.42578125" style="1" customWidth="1"/>
    <col min="27" max="27" width="13.140625" style="1" customWidth="1"/>
    <col min="28" max="28" width="11.42578125" style="1"/>
    <col min="29" max="31" width="6.42578125" style="1" customWidth="1"/>
    <col min="32" max="32" width="13.140625" style="1" customWidth="1"/>
    <col min="33" max="33" width="11.42578125" style="1"/>
    <col min="34" max="36" width="6.42578125" style="1" customWidth="1"/>
    <col min="37" max="37" width="13.140625" style="1" customWidth="1"/>
    <col min="38" max="38" width="11.42578125" style="1"/>
    <col min="39" max="41" width="6.42578125" style="1" customWidth="1"/>
    <col min="42" max="43" width="11.42578125" style="1"/>
    <col min="44" max="46" width="6.42578125" style="1" customWidth="1"/>
    <col min="47" max="48" width="11.42578125" style="1"/>
    <col min="49" max="51" width="6.42578125" style="1" customWidth="1"/>
    <col min="52" max="16384" width="11.42578125" style="1"/>
  </cols>
  <sheetData>
    <row r="1" spans="1:52" s="138" customFormat="1" ht="60" customHeight="1" x14ac:dyDescent="0.2"/>
    <row r="2" spans="1:52" s="138" customFormat="1" ht="30.75" customHeight="1" x14ac:dyDescent="0.2"/>
    <row r="3" spans="1:52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K3" s="443"/>
      <c r="AL3" s="443"/>
      <c r="AM3" s="443"/>
      <c r="AN3" s="443"/>
      <c r="AO3" s="443"/>
      <c r="AP3" s="443"/>
      <c r="AQ3" s="443"/>
      <c r="AR3" s="443"/>
      <c r="AS3" s="443"/>
      <c r="AT3" s="443"/>
      <c r="AU3" s="443"/>
      <c r="AV3" s="443"/>
      <c r="AW3" s="443"/>
      <c r="AX3" s="443"/>
      <c r="AY3" s="443"/>
      <c r="AZ3" s="447"/>
    </row>
    <row r="4" spans="1:52" s="108" customFormat="1" ht="15.95" customHeigh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51"/>
    </row>
    <row r="5" spans="1:52" s="108" customFormat="1" ht="58.5" customHeight="1" x14ac:dyDescent="0.2">
      <c r="A5" s="422" t="s">
        <v>347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</row>
    <row r="7" spans="1:52" ht="20.25" customHeight="1" x14ac:dyDescent="0.2">
      <c r="A7" s="418" t="s">
        <v>2</v>
      </c>
      <c r="B7" s="432" t="s">
        <v>137</v>
      </c>
      <c r="C7" s="433"/>
      <c r="D7" s="430" t="s">
        <v>4</v>
      </c>
      <c r="E7" s="430" t="s">
        <v>5</v>
      </c>
      <c r="F7" s="430" t="s">
        <v>6</v>
      </c>
      <c r="G7" s="432" t="s">
        <v>138</v>
      </c>
      <c r="H7" s="433"/>
      <c r="I7" s="430" t="s">
        <v>4</v>
      </c>
      <c r="J7" s="430" t="s">
        <v>5</v>
      </c>
      <c r="K7" s="430" t="s">
        <v>6</v>
      </c>
      <c r="L7" s="432" t="s">
        <v>139</v>
      </c>
      <c r="M7" s="433"/>
      <c r="N7" s="430" t="s">
        <v>4</v>
      </c>
      <c r="O7" s="430" t="s">
        <v>5</v>
      </c>
      <c r="P7" s="430" t="s">
        <v>6</v>
      </c>
      <c r="Q7" s="432" t="s">
        <v>140</v>
      </c>
      <c r="R7" s="433"/>
      <c r="S7" s="430" t="s">
        <v>4</v>
      </c>
      <c r="T7" s="430" t="s">
        <v>5</v>
      </c>
      <c r="U7" s="430" t="s">
        <v>6</v>
      </c>
      <c r="V7" s="432" t="s">
        <v>141</v>
      </c>
      <c r="W7" s="433"/>
      <c r="X7" s="430" t="s">
        <v>4</v>
      </c>
      <c r="Y7" s="430" t="s">
        <v>5</v>
      </c>
      <c r="Z7" s="430" t="s">
        <v>6</v>
      </c>
      <c r="AA7" s="432" t="s">
        <v>142</v>
      </c>
      <c r="AB7" s="433"/>
      <c r="AC7" s="430" t="s">
        <v>4</v>
      </c>
      <c r="AD7" s="430" t="s">
        <v>5</v>
      </c>
      <c r="AE7" s="430" t="s">
        <v>6</v>
      </c>
      <c r="AF7" s="432" t="s">
        <v>143</v>
      </c>
      <c r="AG7" s="433"/>
      <c r="AH7" s="430" t="s">
        <v>4</v>
      </c>
      <c r="AI7" s="430" t="s">
        <v>5</v>
      </c>
      <c r="AJ7" s="430" t="s">
        <v>6</v>
      </c>
      <c r="AK7" s="432" t="s">
        <v>144</v>
      </c>
      <c r="AL7" s="433"/>
      <c r="AM7" s="430" t="s">
        <v>4</v>
      </c>
      <c r="AN7" s="430" t="s">
        <v>5</v>
      </c>
      <c r="AO7" s="430" t="s">
        <v>6</v>
      </c>
      <c r="AP7" s="432" t="s">
        <v>145</v>
      </c>
      <c r="AQ7" s="433"/>
      <c r="AR7" s="430" t="s">
        <v>4</v>
      </c>
      <c r="AS7" s="430" t="s">
        <v>5</v>
      </c>
      <c r="AT7" s="430" t="s">
        <v>6</v>
      </c>
      <c r="AU7" s="432" t="s">
        <v>146</v>
      </c>
      <c r="AV7" s="433"/>
      <c r="AW7" s="430" t="s">
        <v>4</v>
      </c>
      <c r="AX7" s="430" t="s">
        <v>5</v>
      </c>
      <c r="AY7" s="430" t="s">
        <v>6</v>
      </c>
      <c r="AZ7" s="197" t="s">
        <v>9</v>
      </c>
    </row>
    <row r="8" spans="1:52" ht="17.25" customHeight="1" x14ac:dyDescent="0.2">
      <c r="A8" s="419"/>
      <c r="B8" s="4" t="s">
        <v>10</v>
      </c>
      <c r="C8" s="5" t="s">
        <v>11</v>
      </c>
      <c r="D8" s="431"/>
      <c r="E8" s="431"/>
      <c r="F8" s="431"/>
      <c r="G8" s="4" t="s">
        <v>10</v>
      </c>
      <c r="H8" s="5" t="s">
        <v>11</v>
      </c>
      <c r="I8" s="431"/>
      <c r="J8" s="431"/>
      <c r="K8" s="431"/>
      <c r="L8" s="4" t="s">
        <v>10</v>
      </c>
      <c r="M8" s="5" t="s">
        <v>11</v>
      </c>
      <c r="N8" s="431"/>
      <c r="O8" s="431"/>
      <c r="P8" s="431"/>
      <c r="Q8" s="4" t="s">
        <v>10</v>
      </c>
      <c r="R8" s="5" t="s">
        <v>11</v>
      </c>
      <c r="S8" s="431"/>
      <c r="T8" s="431"/>
      <c r="U8" s="431"/>
      <c r="V8" s="4" t="s">
        <v>10</v>
      </c>
      <c r="W8" s="5" t="s">
        <v>11</v>
      </c>
      <c r="X8" s="431"/>
      <c r="Y8" s="431"/>
      <c r="Z8" s="431"/>
      <c r="AA8" s="4" t="s">
        <v>10</v>
      </c>
      <c r="AB8" s="5" t="s">
        <v>11</v>
      </c>
      <c r="AC8" s="431"/>
      <c r="AD8" s="431"/>
      <c r="AE8" s="431"/>
      <c r="AF8" s="4" t="s">
        <v>10</v>
      </c>
      <c r="AG8" s="5" t="s">
        <v>11</v>
      </c>
      <c r="AH8" s="431"/>
      <c r="AI8" s="431"/>
      <c r="AJ8" s="431"/>
      <c r="AK8" s="4" t="s">
        <v>10</v>
      </c>
      <c r="AL8" s="5" t="s">
        <v>11</v>
      </c>
      <c r="AM8" s="431"/>
      <c r="AN8" s="431"/>
      <c r="AO8" s="431"/>
      <c r="AP8" s="4" t="s">
        <v>10</v>
      </c>
      <c r="AQ8" s="5" t="s">
        <v>11</v>
      </c>
      <c r="AR8" s="431"/>
      <c r="AS8" s="431"/>
      <c r="AT8" s="431"/>
      <c r="AU8" s="4" t="s">
        <v>10</v>
      </c>
      <c r="AV8" s="5" t="s">
        <v>11</v>
      </c>
      <c r="AW8" s="431"/>
      <c r="AX8" s="431"/>
      <c r="AY8" s="431"/>
      <c r="AZ8" s="152"/>
    </row>
    <row r="9" spans="1:52" ht="24" x14ac:dyDescent="0.2">
      <c r="A9" s="52" t="s">
        <v>12</v>
      </c>
      <c r="B9" s="51">
        <v>116739</v>
      </c>
      <c r="C9" s="50">
        <v>7.8032630405313275E-2</v>
      </c>
      <c r="D9" s="153">
        <v>9.8631517433063587E-2</v>
      </c>
      <c r="E9" s="144">
        <v>9.3124010447000991</v>
      </c>
      <c r="F9" s="154">
        <v>6.294073186616175</v>
      </c>
      <c r="G9" s="51">
        <v>484180</v>
      </c>
      <c r="H9" s="50">
        <v>0.32364367511838016</v>
      </c>
      <c r="I9" s="153">
        <v>8.5291540931020815E-2</v>
      </c>
      <c r="J9" s="144">
        <v>37.777172492768578</v>
      </c>
      <c r="K9" s="154">
        <v>26.951635084557473</v>
      </c>
      <c r="L9" s="51">
        <v>5578</v>
      </c>
      <c r="M9" s="50">
        <v>3.7285398401634192E-3</v>
      </c>
      <c r="N9" s="153">
        <v>0.3467595198655779</v>
      </c>
      <c r="O9" s="144">
        <v>0.62635556540222637</v>
      </c>
      <c r="P9" s="154">
        <v>0.11932988254453407</v>
      </c>
      <c r="Q9" s="51">
        <v>830722</v>
      </c>
      <c r="R9" s="50">
        <v>0.55528506150954393</v>
      </c>
      <c r="S9" s="153">
        <v>4.3430797187732996E-2</v>
      </c>
      <c r="T9" s="144">
        <v>60.257436259984054</v>
      </c>
      <c r="U9" s="154">
        <v>50.799640391701175</v>
      </c>
      <c r="V9" s="51">
        <v>5507</v>
      </c>
      <c r="W9" s="50">
        <v>3.6810808353854338E-3</v>
      </c>
      <c r="X9" s="153">
        <v>0.43935839078321925</v>
      </c>
      <c r="Y9" s="144">
        <v>0.68520842418501871</v>
      </c>
      <c r="Z9" s="154">
        <v>5.0973641474892854E-2</v>
      </c>
      <c r="AA9" s="51">
        <v>107</v>
      </c>
      <c r="AB9" s="50">
        <v>7.1522725510485101E-5</v>
      </c>
      <c r="AC9" s="153">
        <v>0.7653563936507678</v>
      </c>
      <c r="AD9" s="144">
        <v>1.794934762380378E-2</v>
      </c>
      <c r="AE9" s="154">
        <v>0</v>
      </c>
      <c r="AF9" s="51">
        <v>3123</v>
      </c>
      <c r="AG9" s="50">
        <v>2.0875277735443454E-3</v>
      </c>
      <c r="AH9" s="153">
        <v>0.51969443722063668</v>
      </c>
      <c r="AI9" s="144">
        <v>0.42154825287518205</v>
      </c>
      <c r="AJ9" s="154">
        <v>0</v>
      </c>
      <c r="AK9" s="51">
        <v>31192</v>
      </c>
      <c r="AL9" s="50">
        <v>2.0849877141336928E-2</v>
      </c>
      <c r="AM9" s="153">
        <v>0.27019303781630344</v>
      </c>
      <c r="AN9" s="144">
        <v>3.1896548935266824</v>
      </c>
      <c r="AO9" s="154">
        <v>0.98034680084523895</v>
      </c>
      <c r="AP9" s="51">
        <v>11820</v>
      </c>
      <c r="AQ9" s="50">
        <v>7.9009216405040543E-3</v>
      </c>
      <c r="AR9" s="153">
        <v>0.53157802376422392</v>
      </c>
      <c r="AS9" s="144">
        <v>1.6135869747283462</v>
      </c>
      <c r="AT9" s="154">
        <v>0</v>
      </c>
      <c r="AU9" s="51">
        <v>7059</v>
      </c>
      <c r="AV9" s="50">
        <v>4.7184945736309745E-3</v>
      </c>
      <c r="AW9" s="153">
        <v>0.3248066674039935</v>
      </c>
      <c r="AX9" s="144">
        <v>0.77240078865184048</v>
      </c>
      <c r="AY9" s="154">
        <v>0.17133563534842619</v>
      </c>
      <c r="AZ9" s="49">
        <v>1496028</v>
      </c>
    </row>
    <row r="10" spans="1:52" x14ac:dyDescent="0.2">
      <c r="A10" s="6" t="s">
        <v>13</v>
      </c>
      <c r="B10" s="8">
        <v>59013</v>
      </c>
      <c r="C10" s="26">
        <v>7.9333370078549625E-2</v>
      </c>
      <c r="D10" s="155">
        <v>0.12697698885746558</v>
      </c>
      <c r="E10" s="145">
        <v>9.9085340086277593</v>
      </c>
      <c r="F10" s="156">
        <v>5.9580205101821662</v>
      </c>
      <c r="G10" s="8">
        <v>245863</v>
      </c>
      <c r="H10" s="26">
        <v>0.3305227723996822</v>
      </c>
      <c r="I10" s="155">
        <v>0.11701645286427018</v>
      </c>
      <c r="J10" s="145">
        <v>40.636204560191594</v>
      </c>
      <c r="K10" s="156">
        <v>25.468348456534368</v>
      </c>
      <c r="L10" s="8">
        <v>2988</v>
      </c>
      <c r="M10" s="26">
        <v>4.0168794976480817E-3</v>
      </c>
      <c r="N10" s="155">
        <v>0.51569843230402235</v>
      </c>
      <c r="O10" s="145">
        <v>0.80877234713509305</v>
      </c>
      <c r="P10" s="156">
        <v>0</v>
      </c>
      <c r="Q10" s="8">
        <v>411446</v>
      </c>
      <c r="R10" s="26">
        <v>0.55312215588665081</v>
      </c>
      <c r="S10" s="155">
        <v>5.3206965515783612E-2</v>
      </c>
      <c r="T10" s="145">
        <v>61.082993250717465</v>
      </c>
      <c r="U10" s="156">
        <v>49.5414114131991</v>
      </c>
      <c r="V10" s="8">
        <v>2957</v>
      </c>
      <c r="W10" s="26">
        <v>3.9752050450285736E-3</v>
      </c>
      <c r="X10" s="155">
        <v>0.60152295625876961</v>
      </c>
      <c r="Y10" s="145">
        <v>0.86733495046486031</v>
      </c>
      <c r="Z10" s="156">
        <v>0</v>
      </c>
      <c r="AA10" s="8">
        <v>0</v>
      </c>
      <c r="AB10" s="26">
        <v>0</v>
      </c>
      <c r="AC10" s="155">
        <v>0</v>
      </c>
      <c r="AD10" s="145">
        <v>0</v>
      </c>
      <c r="AE10" s="156">
        <v>0</v>
      </c>
      <c r="AF10" s="8">
        <v>1927</v>
      </c>
      <c r="AG10" s="26">
        <v>2.5905377483158814E-3</v>
      </c>
      <c r="AH10" s="155">
        <v>0.56173845368234132</v>
      </c>
      <c r="AI10" s="145">
        <v>0.54493022423875892</v>
      </c>
      <c r="AJ10" s="156">
        <v>0</v>
      </c>
      <c r="AK10" s="8">
        <v>14344</v>
      </c>
      <c r="AL10" s="26">
        <v>1.9283172528200831E-2</v>
      </c>
      <c r="AM10" s="155">
        <v>0.35314114051144108</v>
      </c>
      <c r="AN10" s="145">
        <v>3.2636422764632069</v>
      </c>
      <c r="AO10" s="156">
        <v>0.59304414121788529</v>
      </c>
      <c r="AP10" s="8">
        <v>2598</v>
      </c>
      <c r="AQ10" s="26">
        <v>3.4925879969510431E-3</v>
      </c>
      <c r="AR10" s="155">
        <v>0.54075756095064487</v>
      </c>
      <c r="AS10" s="145">
        <v>0.72031283942589841</v>
      </c>
      <c r="AT10" s="156">
        <v>0</v>
      </c>
      <c r="AU10" s="8">
        <v>2725</v>
      </c>
      <c r="AV10" s="26">
        <v>3.6633188189728995E-3</v>
      </c>
      <c r="AW10" s="155">
        <v>0.56840108139256296</v>
      </c>
      <c r="AX10" s="145">
        <v>0.77467557557058386</v>
      </c>
      <c r="AY10" s="156">
        <v>0</v>
      </c>
      <c r="AZ10" s="9">
        <v>743861</v>
      </c>
    </row>
    <row r="11" spans="1:52" x14ac:dyDescent="0.2">
      <c r="A11" s="48" t="s">
        <v>14</v>
      </c>
      <c r="B11" s="47">
        <v>57726</v>
      </c>
      <c r="C11" s="46">
        <v>7.6746356522363418E-2</v>
      </c>
      <c r="D11" s="157">
        <v>9.9970177038943633E-2</v>
      </c>
      <c r="E11" s="146">
        <v>9.1790695965672313</v>
      </c>
      <c r="F11" s="158">
        <v>6.1701959035798648</v>
      </c>
      <c r="G11" s="47">
        <v>238317</v>
      </c>
      <c r="H11" s="46">
        <v>0.31684096329799538</v>
      </c>
      <c r="I11" s="157">
        <v>7.9207977582352873E-2</v>
      </c>
      <c r="J11" s="146">
        <v>36.605162016942501</v>
      </c>
      <c r="K11" s="158">
        <v>26.763089778590558</v>
      </c>
      <c r="L11" s="47">
        <v>2589</v>
      </c>
      <c r="M11" s="46">
        <v>3.4420593326473146E-3</v>
      </c>
      <c r="N11" s="157">
        <v>0.37413365313462549</v>
      </c>
      <c r="O11" s="146">
        <v>0.59683644352425835</v>
      </c>
      <c r="P11" s="158">
        <v>9.170610392350742E-2</v>
      </c>
      <c r="Q11" s="47">
        <v>419276</v>
      </c>
      <c r="R11" s="46">
        <v>0.55742482377560276</v>
      </c>
      <c r="S11" s="157">
        <v>4.4068364007489425E-2</v>
      </c>
      <c r="T11" s="146">
        <v>60.559291769510828</v>
      </c>
      <c r="U11" s="158">
        <v>50.925679722107645</v>
      </c>
      <c r="V11" s="47">
        <v>2550</v>
      </c>
      <c r="W11" s="46">
        <v>3.3902090761879691E-3</v>
      </c>
      <c r="X11" s="157">
        <v>0.44394380071416267</v>
      </c>
      <c r="Y11" s="146">
        <v>0.63407071089051237</v>
      </c>
      <c r="Z11" s="158">
        <v>4.3894788509167774E-2</v>
      </c>
      <c r="AA11" s="47">
        <v>107</v>
      </c>
      <c r="AB11" s="46">
        <v>1.4225583182435791E-4</v>
      </c>
      <c r="AC11" s="157">
        <v>0.76535639365076802</v>
      </c>
      <c r="AD11" s="146">
        <v>3.5700515819322258E-2</v>
      </c>
      <c r="AE11" s="158">
        <v>0</v>
      </c>
      <c r="AF11" s="47">
        <v>1197</v>
      </c>
      <c r="AG11" s="46">
        <v>1.5914040251752937E-3</v>
      </c>
      <c r="AH11" s="157">
        <v>0.47191584476489706</v>
      </c>
      <c r="AI11" s="146">
        <v>0.30630511420078543</v>
      </c>
      <c r="AJ11" s="158">
        <v>1.1874555299747222E-2</v>
      </c>
      <c r="AK11" s="47">
        <v>16848</v>
      </c>
      <c r="AL11" s="46">
        <v>2.2399310790437218E-2</v>
      </c>
      <c r="AM11" s="157">
        <v>0.26362051344280057</v>
      </c>
      <c r="AN11" s="146">
        <v>3.3977975316703497</v>
      </c>
      <c r="AO11" s="158">
        <v>1.0820601135323391</v>
      </c>
      <c r="AP11" s="47">
        <v>9222</v>
      </c>
      <c r="AQ11" s="46">
        <v>1.2260591412002139E-2</v>
      </c>
      <c r="AR11" s="157">
        <v>0.54961776198984702</v>
      </c>
      <c r="AS11" s="146">
        <v>2.5473068355279427</v>
      </c>
      <c r="AT11" s="158">
        <v>0</v>
      </c>
      <c r="AU11" s="47">
        <v>4334</v>
      </c>
      <c r="AV11" s="46">
        <v>5.7620259357641793E-3</v>
      </c>
      <c r="AW11" s="157">
        <v>0.39169547465579457</v>
      </c>
      <c r="AX11" s="146">
        <v>1.0187858287649429</v>
      </c>
      <c r="AY11" s="158">
        <v>0.13364852091305646</v>
      </c>
      <c r="AZ11" s="45">
        <v>752166</v>
      </c>
    </row>
    <row r="12" spans="1:52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2" x14ac:dyDescent="0.2">
      <c r="A13" s="418" t="s">
        <v>15</v>
      </c>
      <c r="B13" s="432" t="s">
        <v>137</v>
      </c>
      <c r="C13" s="433"/>
      <c r="D13" s="430" t="s">
        <v>4</v>
      </c>
      <c r="E13" s="430" t="s">
        <v>5</v>
      </c>
      <c r="F13" s="430" t="s">
        <v>6</v>
      </c>
      <c r="G13" s="432" t="s">
        <v>138</v>
      </c>
      <c r="H13" s="433"/>
      <c r="I13" s="430" t="s">
        <v>4</v>
      </c>
      <c r="J13" s="430" t="s">
        <v>5</v>
      </c>
      <c r="K13" s="430" t="s">
        <v>6</v>
      </c>
      <c r="L13" s="432" t="s">
        <v>139</v>
      </c>
      <c r="M13" s="433"/>
      <c r="N13" s="430" t="s">
        <v>4</v>
      </c>
      <c r="O13" s="430" t="s">
        <v>5</v>
      </c>
      <c r="P13" s="430" t="s">
        <v>6</v>
      </c>
      <c r="Q13" s="432" t="s">
        <v>140</v>
      </c>
      <c r="R13" s="433"/>
      <c r="S13" s="430" t="s">
        <v>4</v>
      </c>
      <c r="T13" s="430" t="s">
        <v>5</v>
      </c>
      <c r="U13" s="430" t="s">
        <v>6</v>
      </c>
      <c r="V13" s="432" t="s">
        <v>141</v>
      </c>
      <c r="W13" s="433"/>
      <c r="X13" s="430" t="s">
        <v>4</v>
      </c>
      <c r="Y13" s="430" t="s">
        <v>5</v>
      </c>
      <c r="Z13" s="430" t="s">
        <v>6</v>
      </c>
      <c r="AA13" s="432" t="s">
        <v>142</v>
      </c>
      <c r="AB13" s="433"/>
      <c r="AC13" s="430" t="s">
        <v>4</v>
      </c>
      <c r="AD13" s="430" t="s">
        <v>5</v>
      </c>
      <c r="AE13" s="430" t="s">
        <v>6</v>
      </c>
      <c r="AF13" s="432" t="s">
        <v>143</v>
      </c>
      <c r="AG13" s="433"/>
      <c r="AH13" s="430" t="s">
        <v>4</v>
      </c>
      <c r="AI13" s="430" t="s">
        <v>5</v>
      </c>
      <c r="AJ13" s="430" t="s">
        <v>6</v>
      </c>
      <c r="AK13" s="432" t="s">
        <v>144</v>
      </c>
      <c r="AL13" s="433"/>
      <c r="AM13" s="430" t="s">
        <v>4</v>
      </c>
      <c r="AN13" s="430" t="s">
        <v>5</v>
      </c>
      <c r="AO13" s="430" t="s">
        <v>6</v>
      </c>
      <c r="AP13" s="432" t="s">
        <v>145</v>
      </c>
      <c r="AQ13" s="433"/>
      <c r="AR13" s="430" t="s">
        <v>4</v>
      </c>
      <c r="AS13" s="430" t="s">
        <v>5</v>
      </c>
      <c r="AT13" s="430" t="s">
        <v>6</v>
      </c>
      <c r="AU13" s="432" t="s">
        <v>146</v>
      </c>
      <c r="AV13" s="433"/>
      <c r="AW13" s="430" t="s">
        <v>4</v>
      </c>
      <c r="AX13" s="430" t="s">
        <v>5</v>
      </c>
      <c r="AY13" s="430" t="s">
        <v>6</v>
      </c>
      <c r="AZ13" s="197" t="s">
        <v>9</v>
      </c>
    </row>
    <row r="14" spans="1:52" x14ac:dyDescent="0.2">
      <c r="A14" s="419"/>
      <c r="B14" s="4" t="s">
        <v>10</v>
      </c>
      <c r="C14" s="5" t="s">
        <v>11</v>
      </c>
      <c r="D14" s="431"/>
      <c r="E14" s="431"/>
      <c r="F14" s="431"/>
      <c r="G14" s="4" t="s">
        <v>10</v>
      </c>
      <c r="H14" s="5" t="s">
        <v>11</v>
      </c>
      <c r="I14" s="431"/>
      <c r="J14" s="431"/>
      <c r="K14" s="431"/>
      <c r="L14" s="4" t="s">
        <v>10</v>
      </c>
      <c r="M14" s="5" t="s">
        <v>11</v>
      </c>
      <c r="N14" s="431"/>
      <c r="O14" s="431"/>
      <c r="P14" s="431"/>
      <c r="Q14" s="4" t="s">
        <v>10</v>
      </c>
      <c r="R14" s="5" t="s">
        <v>11</v>
      </c>
      <c r="S14" s="431"/>
      <c r="T14" s="431"/>
      <c r="U14" s="431"/>
      <c r="V14" s="4" t="s">
        <v>10</v>
      </c>
      <c r="W14" s="5" t="s">
        <v>11</v>
      </c>
      <c r="X14" s="431"/>
      <c r="Y14" s="431"/>
      <c r="Z14" s="431"/>
      <c r="AA14" s="4" t="s">
        <v>10</v>
      </c>
      <c r="AB14" s="5" t="s">
        <v>11</v>
      </c>
      <c r="AC14" s="431"/>
      <c r="AD14" s="431"/>
      <c r="AE14" s="431"/>
      <c r="AF14" s="4" t="s">
        <v>10</v>
      </c>
      <c r="AG14" s="5" t="s">
        <v>11</v>
      </c>
      <c r="AH14" s="431"/>
      <c r="AI14" s="431"/>
      <c r="AJ14" s="431"/>
      <c r="AK14" s="4" t="s">
        <v>10</v>
      </c>
      <c r="AL14" s="5" t="s">
        <v>11</v>
      </c>
      <c r="AM14" s="431"/>
      <c r="AN14" s="431"/>
      <c r="AO14" s="431"/>
      <c r="AP14" s="4" t="s">
        <v>10</v>
      </c>
      <c r="AQ14" s="5" t="s">
        <v>11</v>
      </c>
      <c r="AR14" s="431"/>
      <c r="AS14" s="431"/>
      <c r="AT14" s="431"/>
      <c r="AU14" s="4" t="s">
        <v>10</v>
      </c>
      <c r="AV14" s="5" t="s">
        <v>11</v>
      </c>
      <c r="AW14" s="431"/>
      <c r="AX14" s="431"/>
      <c r="AY14" s="431"/>
      <c r="AZ14" s="152"/>
    </row>
    <row r="15" spans="1:52" x14ac:dyDescent="0.2">
      <c r="A15" s="44" t="s">
        <v>16</v>
      </c>
      <c r="B15" s="43">
        <v>29911</v>
      </c>
      <c r="C15" s="32">
        <v>8.0914238103353589E-2</v>
      </c>
      <c r="D15" s="159">
        <v>0.14903496527641305</v>
      </c>
      <c r="E15" s="147">
        <v>10.455986917945959</v>
      </c>
      <c r="F15" s="160">
        <v>5.7267923765971398</v>
      </c>
      <c r="G15" s="43">
        <v>122160</v>
      </c>
      <c r="H15" s="32">
        <v>0.33046315157318962</v>
      </c>
      <c r="I15" s="159">
        <v>0.12091985994703744</v>
      </c>
      <c r="J15" s="147">
        <v>40.881971216811905</v>
      </c>
      <c r="K15" s="160">
        <v>25.210915518187026</v>
      </c>
      <c r="L15" s="43">
        <v>153</v>
      </c>
      <c r="M15" s="32">
        <v>4.1389048944579253E-4</v>
      </c>
      <c r="N15" s="159">
        <v>0.59950552927312828</v>
      </c>
      <c r="O15" s="147">
        <v>9.006324924802861E-2</v>
      </c>
      <c r="P15" s="160">
        <v>0</v>
      </c>
      <c r="Q15" s="43">
        <v>207128</v>
      </c>
      <c r="R15" s="32">
        <v>0.56031574704528175</v>
      </c>
      <c r="S15" s="159">
        <v>6.4491127823104288E-2</v>
      </c>
      <c r="T15" s="147">
        <v>63.117159573351465</v>
      </c>
      <c r="U15" s="160">
        <v>48.945903122502529</v>
      </c>
      <c r="V15" s="43">
        <v>1052</v>
      </c>
      <c r="W15" s="32">
        <v>2.8458352607645342E-3</v>
      </c>
      <c r="X15" s="159">
        <v>0.49092987109631087</v>
      </c>
      <c r="Y15" s="147">
        <v>0.55913960618362191</v>
      </c>
      <c r="Z15" s="160">
        <v>1.0089861084380076E-2</v>
      </c>
      <c r="AA15" s="43">
        <v>0</v>
      </c>
      <c r="AB15" s="32">
        <v>0</v>
      </c>
      <c r="AC15" s="159">
        <v>0</v>
      </c>
      <c r="AD15" s="147">
        <v>0</v>
      </c>
      <c r="AE15" s="160">
        <v>0</v>
      </c>
      <c r="AF15" s="43">
        <v>605</v>
      </c>
      <c r="AG15" s="32">
        <v>1.6366257915993757E-3</v>
      </c>
      <c r="AH15" s="159">
        <v>0.76839390207290625</v>
      </c>
      <c r="AI15" s="147">
        <v>0.4108274182549333</v>
      </c>
      <c r="AJ15" s="160">
        <v>0</v>
      </c>
      <c r="AK15" s="43">
        <v>5818</v>
      </c>
      <c r="AL15" s="32">
        <v>1.5738659265330857E-2</v>
      </c>
      <c r="AM15" s="159">
        <v>0.41080356406123392</v>
      </c>
      <c r="AN15" s="147">
        <v>2.84154391944764</v>
      </c>
      <c r="AO15" s="160">
        <v>0.30606220688127095</v>
      </c>
      <c r="AP15" s="43">
        <v>2191</v>
      </c>
      <c r="AQ15" s="32">
        <v>5.9270200155276563E-3</v>
      </c>
      <c r="AR15" s="159">
        <v>0.58102120946230795</v>
      </c>
      <c r="AS15" s="147">
        <v>1.2691442953690724</v>
      </c>
      <c r="AT15" s="160">
        <v>0</v>
      </c>
      <c r="AU15" s="43">
        <v>645</v>
      </c>
      <c r="AV15" s="32">
        <v>1.7448324555067725E-3</v>
      </c>
      <c r="AW15" s="159">
        <v>0.86281828407251493</v>
      </c>
      <c r="AX15" s="147">
        <v>0.47058304871691098</v>
      </c>
      <c r="AY15" s="160">
        <v>0</v>
      </c>
      <c r="AZ15" s="31">
        <v>369663</v>
      </c>
    </row>
    <row r="16" spans="1:52" x14ac:dyDescent="0.2">
      <c r="A16" s="6" t="s">
        <v>17</v>
      </c>
      <c r="B16" s="8">
        <v>80418</v>
      </c>
      <c r="C16" s="26">
        <v>8.2101742535926781E-2</v>
      </c>
      <c r="D16" s="155">
        <v>0.108818272608297</v>
      </c>
      <c r="E16" s="145">
        <v>9.9620266047525465</v>
      </c>
      <c r="F16" s="156">
        <v>6.4583046171421659</v>
      </c>
      <c r="G16" s="8">
        <v>311581</v>
      </c>
      <c r="H16" s="26">
        <v>0.31810469100309141</v>
      </c>
      <c r="I16" s="155">
        <v>0.10500865687823815</v>
      </c>
      <c r="J16" s="145">
        <v>38.36054100274503</v>
      </c>
      <c r="K16" s="156">
        <v>25.260522076551371</v>
      </c>
      <c r="L16" s="8">
        <v>4799</v>
      </c>
      <c r="M16" s="26">
        <v>4.8994785051843202E-3</v>
      </c>
      <c r="N16" s="155">
        <v>0.38729359564304944</v>
      </c>
      <c r="O16" s="145">
        <v>0.86206441423770375</v>
      </c>
      <c r="P16" s="156">
        <v>0.11787309988093102</v>
      </c>
      <c r="Q16" s="8">
        <v>543701</v>
      </c>
      <c r="R16" s="26">
        <v>0.55508467654661808</v>
      </c>
      <c r="S16" s="155">
        <v>5.0694643343727988E-2</v>
      </c>
      <c r="T16" s="145">
        <v>61.026319247457735</v>
      </c>
      <c r="U16" s="156">
        <v>49.990680947424835</v>
      </c>
      <c r="V16" s="8">
        <v>3430</v>
      </c>
      <c r="W16" s="26">
        <v>3.5018152266685179E-3</v>
      </c>
      <c r="X16" s="155">
        <v>0.50273024559158475</v>
      </c>
      <c r="Y16" s="145">
        <v>0.69534785170599789</v>
      </c>
      <c r="Z16" s="156">
        <v>4.9785982757414183E-3</v>
      </c>
      <c r="AA16" s="8">
        <v>17</v>
      </c>
      <c r="AB16" s="26">
        <v>1.7355935525762332E-5</v>
      </c>
      <c r="AC16" s="155">
        <v>0.9471012902420487</v>
      </c>
      <c r="AD16" s="145">
        <v>4.8803673516473831E-3</v>
      </c>
      <c r="AE16" s="156">
        <v>0</v>
      </c>
      <c r="AF16" s="8">
        <v>2024</v>
      </c>
      <c r="AG16" s="26">
        <v>2.066377264949586E-3</v>
      </c>
      <c r="AH16" s="155">
        <v>0.4928353205685867</v>
      </c>
      <c r="AI16" s="145">
        <v>0.40671643375585081</v>
      </c>
      <c r="AJ16" s="156">
        <v>6.5527886830749581E-3</v>
      </c>
      <c r="AK16" s="8">
        <v>19739</v>
      </c>
      <c r="AL16" s="26">
        <v>2.0152283020177807E-2</v>
      </c>
      <c r="AM16" s="155">
        <v>0.28280908594287468</v>
      </c>
      <c r="AN16" s="145">
        <v>3.1327439021925336</v>
      </c>
      <c r="AO16" s="156">
        <v>0.8976798769627935</v>
      </c>
      <c r="AP16" s="8">
        <v>9240</v>
      </c>
      <c r="AQ16" s="26">
        <v>9.4334614269437622E-3</v>
      </c>
      <c r="AR16" s="155">
        <v>0.54857505232037129</v>
      </c>
      <c r="AS16" s="145">
        <v>1.9580620951340495</v>
      </c>
      <c r="AT16" s="156">
        <v>0</v>
      </c>
      <c r="AU16" s="8">
        <v>4543</v>
      </c>
      <c r="AV16" s="26">
        <v>4.6381185349140168E-3</v>
      </c>
      <c r="AW16" s="155">
        <v>0.36185464570844256</v>
      </c>
      <c r="AX16" s="145">
        <v>0.79285857724963749</v>
      </c>
      <c r="AY16" s="156">
        <v>0.1347081104600561</v>
      </c>
      <c r="AZ16" s="9">
        <v>979492</v>
      </c>
    </row>
    <row r="17" spans="1:60" x14ac:dyDescent="0.2">
      <c r="A17" s="48" t="s">
        <v>18</v>
      </c>
      <c r="B17" s="47">
        <v>6410</v>
      </c>
      <c r="C17" s="46">
        <v>4.3643147481157191E-2</v>
      </c>
      <c r="D17" s="157">
        <v>0.29838788829264118</v>
      </c>
      <c r="E17" s="146">
        <v>6.9176820481672507</v>
      </c>
      <c r="F17" s="158">
        <v>1.8107259290348572</v>
      </c>
      <c r="G17" s="47">
        <v>50439</v>
      </c>
      <c r="H17" s="46">
        <v>0.34341914443090288</v>
      </c>
      <c r="I17" s="157">
        <v>0.12364645951643589</v>
      </c>
      <c r="J17" s="146">
        <v>42.667749156993288</v>
      </c>
      <c r="K17" s="158">
        <v>26.015329812345438</v>
      </c>
      <c r="L17" s="47">
        <v>626</v>
      </c>
      <c r="M17" s="46">
        <v>4.2621856978478003E-3</v>
      </c>
      <c r="N17" s="157">
        <v>1.1134860640830566</v>
      </c>
      <c r="O17" s="146">
        <v>1.3596302911985492</v>
      </c>
      <c r="P17" s="158">
        <v>0</v>
      </c>
      <c r="Q17" s="47">
        <v>79894</v>
      </c>
      <c r="R17" s="46">
        <v>0.54396655614033895</v>
      </c>
      <c r="S17" s="157">
        <v>9.5717716162462649E-2</v>
      </c>
      <c r="T17" s="146">
        <v>64.605752650448494</v>
      </c>
      <c r="U17" s="158">
        <v>44.186644409260069</v>
      </c>
      <c r="V17" s="47">
        <v>1025</v>
      </c>
      <c r="W17" s="46">
        <v>6.9788184349744336E-3</v>
      </c>
      <c r="X17" s="157">
        <v>0.50892676854248753</v>
      </c>
      <c r="Y17" s="146">
        <v>1.3954757961084714</v>
      </c>
      <c r="Z17" s="158">
        <v>2.5617372149695089E-5</v>
      </c>
      <c r="AA17" s="47">
        <v>91</v>
      </c>
      <c r="AB17" s="46">
        <v>6.1958290495870577E-4</v>
      </c>
      <c r="AC17" s="157">
        <v>0.88187305798804838</v>
      </c>
      <c r="AD17" s="146">
        <v>0.16859328194723264</v>
      </c>
      <c r="AE17" s="158">
        <v>0</v>
      </c>
      <c r="AF17" s="47">
        <v>495</v>
      </c>
      <c r="AG17" s="46">
        <v>3.3702586588413119E-3</v>
      </c>
      <c r="AH17" s="157">
        <v>1.0228055344303542</v>
      </c>
      <c r="AI17" s="146">
        <v>1.0143865260330125</v>
      </c>
      <c r="AJ17" s="158">
        <v>0</v>
      </c>
      <c r="AK17" s="47">
        <v>5636</v>
      </c>
      <c r="AL17" s="46">
        <v>3.8373288487332596E-2</v>
      </c>
      <c r="AM17" s="157">
        <v>0.43329285341731544</v>
      </c>
      <c r="AN17" s="146">
        <v>7.1035485674936503</v>
      </c>
      <c r="AO17" s="158">
        <v>0.57054026335029773</v>
      </c>
      <c r="AP17" s="47">
        <v>389</v>
      </c>
      <c r="AQ17" s="46">
        <v>2.6485467036146877E-3</v>
      </c>
      <c r="AR17" s="157">
        <v>1.0234970399707493</v>
      </c>
      <c r="AS17" s="146">
        <v>0.79814659505549712</v>
      </c>
      <c r="AT17" s="158">
        <v>0</v>
      </c>
      <c r="AU17" s="47">
        <v>1871</v>
      </c>
      <c r="AV17" s="46">
        <v>1.273889687008504E-2</v>
      </c>
      <c r="AW17" s="157">
        <v>0.74874393012231943</v>
      </c>
      <c r="AX17" s="146">
        <v>3.1483017684406129</v>
      </c>
      <c r="AY17" s="158">
        <v>0</v>
      </c>
      <c r="AZ17" s="45">
        <v>146873</v>
      </c>
    </row>
    <row r="19" spans="1:60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0"/>
      <c r="R19" s="110"/>
      <c r="S19" s="115"/>
      <c r="T19" s="115"/>
      <c r="U19" s="115"/>
      <c r="V19" s="110"/>
      <c r="W19" s="110"/>
      <c r="X19" s="115"/>
      <c r="Y19" s="115"/>
      <c r="Z19" s="115"/>
      <c r="AA19" s="110"/>
      <c r="AB19" s="110"/>
      <c r="AC19" s="115"/>
      <c r="AD19" s="115"/>
      <c r="AE19" s="115"/>
      <c r="AF19" s="110"/>
      <c r="AG19" s="110"/>
      <c r="AH19" s="115"/>
      <c r="AI19" s="115"/>
      <c r="AJ19" s="115"/>
      <c r="AK19" s="110"/>
      <c r="AL19" s="110"/>
      <c r="AM19" s="115"/>
      <c r="AN19" s="115"/>
      <c r="AO19" s="115"/>
      <c r="AP19" s="110"/>
      <c r="AQ19" s="110"/>
      <c r="AR19" s="115"/>
      <c r="AS19" s="115"/>
      <c r="AT19" s="115"/>
      <c r="AU19" s="110"/>
      <c r="AV19" s="110"/>
      <c r="AW19" s="115"/>
      <c r="AX19" s="115"/>
      <c r="AY19" s="115"/>
      <c r="AZ19" s="111"/>
    </row>
    <row r="20" spans="1:60" ht="35.1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2"/>
      <c r="M20" s="122"/>
      <c r="N20" s="122"/>
      <c r="O20" s="122"/>
      <c r="P20" s="122"/>
      <c r="Q20" s="108"/>
      <c r="R20" s="108"/>
      <c r="S20" s="122"/>
      <c r="T20" s="122"/>
      <c r="U20" s="122"/>
      <c r="V20" s="108"/>
      <c r="W20" s="108"/>
      <c r="X20" s="122"/>
      <c r="Y20" s="122"/>
      <c r="Z20" s="122"/>
      <c r="AA20" s="108"/>
      <c r="AB20" s="108"/>
      <c r="AC20" s="122"/>
      <c r="AD20" s="122"/>
      <c r="AE20" s="122"/>
      <c r="AF20" s="108"/>
      <c r="AG20" s="108"/>
      <c r="AH20" s="122"/>
      <c r="AI20" s="122"/>
      <c r="AJ20" s="122"/>
      <c r="AK20" s="108"/>
      <c r="AL20" s="108"/>
      <c r="AM20" s="122"/>
      <c r="AN20" s="122"/>
      <c r="AO20" s="122"/>
      <c r="AP20" s="108"/>
      <c r="AQ20" s="108"/>
      <c r="AR20" s="122"/>
      <c r="AS20" s="122"/>
      <c r="AT20" s="122"/>
      <c r="AU20" s="108"/>
      <c r="AV20" s="108"/>
      <c r="AW20" s="122"/>
      <c r="AX20" s="122"/>
      <c r="AY20" s="122"/>
      <c r="AZ20" s="123"/>
    </row>
    <row r="21" spans="1:60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2"/>
      <c r="M21" s="122"/>
      <c r="N21" s="122"/>
      <c r="O21" s="122"/>
      <c r="P21" s="122"/>
      <c r="Q21" s="108"/>
      <c r="R21" s="108"/>
      <c r="S21" s="122"/>
      <c r="T21" s="122"/>
      <c r="U21" s="122"/>
      <c r="V21" s="108"/>
      <c r="W21" s="108"/>
      <c r="X21" s="122"/>
      <c r="Y21" s="122"/>
      <c r="Z21" s="122"/>
      <c r="AA21" s="108"/>
      <c r="AB21" s="108"/>
      <c r="AC21" s="122"/>
      <c r="AD21" s="122"/>
      <c r="AE21" s="122"/>
      <c r="AF21" s="108"/>
      <c r="AG21" s="108"/>
      <c r="AH21" s="122"/>
      <c r="AI21" s="122"/>
      <c r="AJ21" s="122"/>
      <c r="AK21" s="108"/>
      <c r="AL21" s="108"/>
      <c r="AM21" s="122"/>
      <c r="AN21" s="122"/>
      <c r="AO21" s="122"/>
      <c r="AP21" s="108"/>
      <c r="AQ21" s="108"/>
      <c r="AR21" s="122"/>
      <c r="AS21" s="122"/>
      <c r="AT21" s="122"/>
      <c r="AU21" s="108"/>
      <c r="AV21" s="108"/>
      <c r="AW21" s="122"/>
      <c r="AX21" s="122"/>
      <c r="AY21" s="122"/>
      <c r="AZ21" s="123"/>
    </row>
    <row r="22" spans="1:60" ht="14.25" x14ac:dyDescent="0.2">
      <c r="A22" s="116" t="s">
        <v>278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2"/>
      <c r="R22" s="112"/>
      <c r="S22" s="117"/>
      <c r="T22" s="117"/>
      <c r="U22" s="117"/>
      <c r="V22" s="112"/>
      <c r="W22" s="112"/>
      <c r="X22" s="117"/>
      <c r="Y22" s="117"/>
      <c r="Z22" s="117"/>
      <c r="AA22" s="112"/>
      <c r="AB22" s="112"/>
      <c r="AC22" s="117"/>
      <c r="AD22" s="117"/>
      <c r="AE22" s="117"/>
      <c r="AF22" s="112"/>
      <c r="AG22" s="112"/>
      <c r="AH22" s="117"/>
      <c r="AI22" s="117"/>
      <c r="AJ22" s="117"/>
      <c r="AK22" s="112"/>
      <c r="AL22" s="112"/>
      <c r="AM22" s="117"/>
      <c r="AN22" s="117"/>
      <c r="AO22" s="117"/>
      <c r="AP22" s="112"/>
      <c r="AQ22" s="112"/>
      <c r="AR22" s="117"/>
      <c r="AS22" s="117"/>
      <c r="AT22" s="117"/>
      <c r="AU22" s="112"/>
      <c r="AV22" s="112"/>
      <c r="AW22" s="117"/>
      <c r="AX22" s="117"/>
      <c r="AY22" s="117"/>
      <c r="AZ22" s="113"/>
      <c r="BD22" s="14"/>
      <c r="BH22" s="14"/>
    </row>
    <row r="28" spans="1:60" x14ac:dyDescent="0.2">
      <c r="L28" s="14"/>
      <c r="M28" s="14"/>
    </row>
    <row r="29" spans="1:60" x14ac:dyDescent="0.2">
      <c r="C29" s="14"/>
      <c r="H29" s="14"/>
      <c r="L29" s="14"/>
      <c r="M29" s="14"/>
      <c r="Q29" s="15"/>
      <c r="V29" s="15"/>
      <c r="AA29" s="15"/>
      <c r="AF29" s="15"/>
      <c r="AK29" s="15"/>
    </row>
    <row r="31" spans="1:60" x14ac:dyDescent="0.2">
      <c r="L31" s="14"/>
      <c r="M31" s="14"/>
      <c r="Q31" s="15"/>
      <c r="V31" s="15"/>
      <c r="AA31" s="15"/>
      <c r="AF31" s="15"/>
      <c r="AK31" s="15"/>
    </row>
  </sheetData>
  <mergeCells count="86">
    <mergeCell ref="A21:H21"/>
    <mergeCell ref="AU7:AV7"/>
    <mergeCell ref="A13:A14"/>
    <mergeCell ref="B13:C13"/>
    <mergeCell ref="G13:H13"/>
    <mergeCell ref="L13:M13"/>
    <mergeCell ref="Q13:R13"/>
    <mergeCell ref="N7:N8"/>
    <mergeCell ref="O7:O8"/>
    <mergeCell ref="S7:S8"/>
    <mergeCell ref="T7:T8"/>
    <mergeCell ref="U7:U8"/>
    <mergeCell ref="S13:S14"/>
    <mergeCell ref="T13:T14"/>
    <mergeCell ref="J13:J14"/>
    <mergeCell ref="K13:K14"/>
    <mergeCell ref="A3:AZ4"/>
    <mergeCell ref="A5:M5"/>
    <mergeCell ref="A7:A8"/>
    <mergeCell ref="B7:C7"/>
    <mergeCell ref="G7:H7"/>
    <mergeCell ref="L7:M7"/>
    <mergeCell ref="I7:I8"/>
    <mergeCell ref="J7:J8"/>
    <mergeCell ref="K7:K8"/>
    <mergeCell ref="D7:D8"/>
    <mergeCell ref="E7:E8"/>
    <mergeCell ref="F7:F8"/>
    <mergeCell ref="AK7:AL7"/>
    <mergeCell ref="AP7:AQ7"/>
    <mergeCell ref="AR7:AR8"/>
    <mergeCell ref="AS7:AS8"/>
    <mergeCell ref="D13:D14"/>
    <mergeCell ref="E13:E14"/>
    <mergeCell ref="F13:F14"/>
    <mergeCell ref="I13:I14"/>
    <mergeCell ref="Q7:R7"/>
    <mergeCell ref="P7:P8"/>
    <mergeCell ref="N13:N14"/>
    <mergeCell ref="O13:O14"/>
    <mergeCell ref="P13:P14"/>
    <mergeCell ref="U13:U14"/>
    <mergeCell ref="V7:W7"/>
    <mergeCell ref="X7:X8"/>
    <mergeCell ref="Y7:Y8"/>
    <mergeCell ref="Z7:Z8"/>
    <mergeCell ref="V13:W13"/>
    <mergeCell ref="X13:X14"/>
    <mergeCell ref="Y13:Y14"/>
    <mergeCell ref="Z13:Z14"/>
    <mergeCell ref="AA13:AB13"/>
    <mergeCell ref="AC13:AC14"/>
    <mergeCell ref="AD13:AD14"/>
    <mergeCell ref="AE13:AE14"/>
    <mergeCell ref="AC7:AC8"/>
    <mergeCell ref="AD7:AD8"/>
    <mergeCell ref="AE7:AE8"/>
    <mergeCell ref="AN13:AN14"/>
    <mergeCell ref="AO13:AO14"/>
    <mergeCell ref="AM7:AM8"/>
    <mergeCell ref="AN7:AN8"/>
    <mergeCell ref="AI7:AI8"/>
    <mergeCell ref="AJ7:AJ8"/>
    <mergeCell ref="AI13:AI14"/>
    <mergeCell ref="AJ13:AJ14"/>
    <mergeCell ref="A20:H20"/>
    <mergeCell ref="AA7:AB7"/>
    <mergeCell ref="AW7:AW8"/>
    <mergeCell ref="AX7:AX8"/>
    <mergeCell ref="AY7:AY8"/>
    <mergeCell ref="AU13:AV13"/>
    <mergeCell ref="AW13:AW14"/>
    <mergeCell ref="AX13:AX14"/>
    <mergeCell ref="AY13:AY14"/>
    <mergeCell ref="AO7:AO8"/>
    <mergeCell ref="AK13:AL13"/>
    <mergeCell ref="AM13:AM14"/>
    <mergeCell ref="AF7:AG7"/>
    <mergeCell ref="AH7:AH8"/>
    <mergeCell ref="AF13:AG13"/>
    <mergeCell ref="AH13:AH14"/>
    <mergeCell ref="AT7:AT8"/>
    <mergeCell ref="AP13:AQ13"/>
    <mergeCell ref="AR13:AR14"/>
    <mergeCell ref="AS13:AS14"/>
    <mergeCell ref="AT13:AT1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30"/>
  <dimension ref="A1:Y34"/>
  <sheetViews>
    <sheetView showGridLines="0" zoomScale="80" zoomScaleNormal="80" workbookViewId="0">
      <selection activeCell="S3" sqref="S3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3" width="9.7109375" style="60" customWidth="1"/>
    <col min="4" max="6" width="6.42578125" style="1" customWidth="1"/>
    <col min="7" max="7" width="14.140625" style="1" customWidth="1"/>
    <col min="8" max="8" width="12.140625" style="60" customWidth="1"/>
    <col min="9" max="11" width="6.42578125" style="1" customWidth="1"/>
    <col min="12" max="12" width="12.85546875" style="1" customWidth="1"/>
    <col min="13" max="13" width="14.42578125" style="60" customWidth="1"/>
    <col min="14" max="16" width="6.42578125" style="1" customWidth="1"/>
    <col min="17" max="17" width="13.140625" style="1" bestFit="1" customWidth="1"/>
    <col min="18" max="16384" width="11.42578125" style="1"/>
  </cols>
  <sheetData>
    <row r="1" spans="1:17" s="138" customFormat="1" ht="60" customHeight="1" x14ac:dyDescent="0.2"/>
    <row r="2" spans="1:17" s="138" customFormat="1" ht="30.75" customHeight="1" x14ac:dyDescent="0.2"/>
    <row r="3" spans="1:17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7"/>
    </row>
    <row r="4" spans="1:17" s="108" customFormat="1" ht="15.95" customHeigh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51"/>
    </row>
    <row r="5" spans="1:17" s="108" customFormat="1" ht="58.5" customHeight="1" x14ac:dyDescent="0.2">
      <c r="A5" s="452" t="s">
        <v>348</v>
      </c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139"/>
      <c r="O5" s="139"/>
      <c r="P5" s="139"/>
      <c r="Q5" s="166"/>
    </row>
    <row r="7" spans="1:17" s="18" customFormat="1" ht="23.1" customHeight="1" x14ac:dyDescent="0.2">
      <c r="A7" s="418" t="s">
        <v>2</v>
      </c>
      <c r="B7" s="416" t="s">
        <v>147</v>
      </c>
      <c r="C7" s="417"/>
      <c r="D7" s="430" t="s">
        <v>4</v>
      </c>
      <c r="E7" s="430" t="s">
        <v>5</v>
      </c>
      <c r="F7" s="430" t="s">
        <v>6</v>
      </c>
      <c r="G7" s="416" t="s">
        <v>148</v>
      </c>
      <c r="H7" s="417"/>
      <c r="I7" s="430" t="s">
        <v>4</v>
      </c>
      <c r="J7" s="430" t="s">
        <v>5</v>
      </c>
      <c r="K7" s="430" t="s">
        <v>6</v>
      </c>
      <c r="L7" s="416" t="s">
        <v>149</v>
      </c>
      <c r="M7" s="417"/>
      <c r="N7" s="430" t="s">
        <v>4</v>
      </c>
      <c r="O7" s="430" t="s">
        <v>5</v>
      </c>
      <c r="P7" s="430" t="s">
        <v>6</v>
      </c>
      <c r="Q7" s="197" t="s">
        <v>9</v>
      </c>
    </row>
    <row r="8" spans="1:17" ht="17.25" customHeight="1" x14ac:dyDescent="0.2">
      <c r="A8" s="419"/>
      <c r="B8" s="4" t="s">
        <v>10</v>
      </c>
      <c r="C8" s="59" t="s">
        <v>11</v>
      </c>
      <c r="D8" s="431"/>
      <c r="E8" s="431"/>
      <c r="F8" s="431"/>
      <c r="G8" s="4" t="s">
        <v>10</v>
      </c>
      <c r="H8" s="59" t="s">
        <v>11</v>
      </c>
      <c r="I8" s="431"/>
      <c r="J8" s="431"/>
      <c r="K8" s="431"/>
      <c r="L8" s="4" t="s">
        <v>10</v>
      </c>
      <c r="M8" s="59" t="s">
        <v>11</v>
      </c>
      <c r="N8" s="431"/>
      <c r="O8" s="431"/>
      <c r="P8" s="431"/>
      <c r="Q8" s="253"/>
    </row>
    <row r="9" spans="1:17" s="55" customFormat="1" ht="24" x14ac:dyDescent="0.2">
      <c r="A9" s="52" t="s">
        <v>12</v>
      </c>
      <c r="B9" s="51">
        <v>878226</v>
      </c>
      <c r="C9" s="124">
        <v>0.58703847788945129</v>
      </c>
      <c r="D9" s="153">
        <v>4.5363421537265164E-2</v>
      </c>
      <c r="E9" s="144">
        <v>63.925666171014072</v>
      </c>
      <c r="F9" s="154">
        <v>53.482106538744169</v>
      </c>
      <c r="G9" s="51">
        <v>603307</v>
      </c>
      <c r="H9" s="124">
        <v>0.40327253233228255</v>
      </c>
      <c r="I9" s="153">
        <v>5.6217343556347818E-2</v>
      </c>
      <c r="J9" s="144">
        <v>44.772699670342767</v>
      </c>
      <c r="K9" s="154">
        <v>35.881816415588716</v>
      </c>
      <c r="L9" s="51">
        <v>14494</v>
      </c>
      <c r="M9" s="124">
        <v>9.6883213415791675E-3</v>
      </c>
      <c r="N9" s="153">
        <v>0.14951188003763372</v>
      </c>
      <c r="O9" s="144">
        <v>1.2528963550384635</v>
      </c>
      <c r="P9" s="154">
        <v>0.68481484927110181</v>
      </c>
      <c r="Q9" s="49">
        <v>1496028</v>
      </c>
    </row>
    <row r="10" spans="1:17" s="55" customFormat="1" x14ac:dyDescent="0.2">
      <c r="A10" s="6" t="s">
        <v>13</v>
      </c>
      <c r="B10" s="8">
        <v>455689</v>
      </c>
      <c r="C10" s="125">
        <v>0.61259966579777669</v>
      </c>
      <c r="D10" s="155">
        <v>6.0338077957521469E-2</v>
      </c>
      <c r="E10" s="145">
        <v>68.507883847123125</v>
      </c>
      <c r="F10" s="156">
        <v>54.012022517657279</v>
      </c>
      <c r="G10" s="8">
        <v>280351</v>
      </c>
      <c r="H10" s="125">
        <v>0.37688627310747574</v>
      </c>
      <c r="I10" s="155">
        <v>8.0113970451438185E-2</v>
      </c>
      <c r="J10" s="145">
        <v>43.6092190441939</v>
      </c>
      <c r="K10" s="156">
        <v>31.768050677501918</v>
      </c>
      <c r="L10" s="8">
        <v>7821</v>
      </c>
      <c r="M10" s="125">
        <v>1.051406109474754E-2</v>
      </c>
      <c r="N10" s="155">
        <v>0.20800284124090246</v>
      </c>
      <c r="O10" s="145">
        <v>1.4802448366653145</v>
      </c>
      <c r="P10" s="156">
        <v>0.62257907685899894</v>
      </c>
      <c r="Q10" s="9">
        <v>743861</v>
      </c>
    </row>
    <row r="11" spans="1:17" s="55" customFormat="1" x14ac:dyDescent="0.2">
      <c r="A11" s="48" t="s">
        <v>14</v>
      </c>
      <c r="B11" s="47">
        <v>422537</v>
      </c>
      <c r="C11" s="87">
        <v>0.56176030291185719</v>
      </c>
      <c r="D11" s="157">
        <v>4.2817395611739417E-2</v>
      </c>
      <c r="E11" s="146">
        <v>60.892513322686824</v>
      </c>
      <c r="F11" s="158">
        <v>51.45956899374039</v>
      </c>
      <c r="G11" s="47">
        <v>322956</v>
      </c>
      <c r="H11" s="87">
        <v>0.42936798525857323</v>
      </c>
      <c r="I11" s="157">
        <v>6.1068680918370928E-2</v>
      </c>
      <c r="J11" s="146">
        <v>48.07829243485395</v>
      </c>
      <c r="K11" s="158">
        <v>37.795203737937186</v>
      </c>
      <c r="L11" s="47">
        <v>6673</v>
      </c>
      <c r="M11" s="87">
        <v>8.8717118295695372E-3</v>
      </c>
      <c r="N11" s="157">
        <v>0.20272884504839439</v>
      </c>
      <c r="O11" s="146">
        <v>1.2398967727943284</v>
      </c>
      <c r="P11" s="158">
        <v>0.53452473798893552</v>
      </c>
      <c r="Q11" s="45">
        <v>752166</v>
      </c>
    </row>
    <row r="12" spans="1:17" x14ac:dyDescent="0.2">
      <c r="B12" s="254"/>
      <c r="C12" s="255"/>
      <c r="D12" s="254"/>
      <c r="E12" s="254"/>
      <c r="F12" s="254"/>
      <c r="G12" s="254"/>
      <c r="H12" s="255"/>
      <c r="I12" s="254"/>
      <c r="J12" s="254"/>
      <c r="K12" s="254"/>
      <c r="L12" s="254"/>
      <c r="M12" s="255"/>
      <c r="N12" s="254"/>
      <c r="O12" s="254"/>
      <c r="P12" s="254"/>
      <c r="Q12" s="256"/>
    </row>
    <row r="13" spans="1:17" s="18" customFormat="1" ht="23.1" customHeight="1" x14ac:dyDescent="0.2">
      <c r="A13" s="453" t="s">
        <v>15</v>
      </c>
      <c r="B13" s="416" t="s">
        <v>147</v>
      </c>
      <c r="C13" s="417"/>
      <c r="D13" s="430" t="s">
        <v>4</v>
      </c>
      <c r="E13" s="430" t="s">
        <v>5</v>
      </c>
      <c r="F13" s="430" t="s">
        <v>6</v>
      </c>
      <c r="G13" s="416" t="s">
        <v>148</v>
      </c>
      <c r="H13" s="417"/>
      <c r="I13" s="430" t="s">
        <v>4</v>
      </c>
      <c r="J13" s="430" t="s">
        <v>5</v>
      </c>
      <c r="K13" s="430" t="s">
        <v>6</v>
      </c>
      <c r="L13" s="416" t="s">
        <v>149</v>
      </c>
      <c r="M13" s="417"/>
      <c r="N13" s="430" t="s">
        <v>4</v>
      </c>
      <c r="O13" s="430" t="s">
        <v>5</v>
      </c>
      <c r="P13" s="430" t="s">
        <v>6</v>
      </c>
      <c r="Q13" s="197" t="s">
        <v>9</v>
      </c>
    </row>
    <row r="14" spans="1:17" x14ac:dyDescent="0.2">
      <c r="A14" s="454"/>
      <c r="B14" s="4" t="s">
        <v>10</v>
      </c>
      <c r="C14" s="59" t="s">
        <v>11</v>
      </c>
      <c r="D14" s="431"/>
      <c r="E14" s="431"/>
      <c r="F14" s="431"/>
      <c r="G14" s="4" t="s">
        <v>10</v>
      </c>
      <c r="H14" s="59" t="s">
        <v>11</v>
      </c>
      <c r="I14" s="431"/>
      <c r="J14" s="431"/>
      <c r="K14" s="431"/>
      <c r="L14" s="4" t="s">
        <v>10</v>
      </c>
      <c r="M14" s="59" t="s">
        <v>11</v>
      </c>
      <c r="N14" s="431"/>
      <c r="O14" s="431"/>
      <c r="P14" s="431"/>
      <c r="Q14" s="253"/>
    </row>
    <row r="15" spans="1:17" s="55" customFormat="1" x14ac:dyDescent="0.2">
      <c r="A15" s="130" t="s">
        <v>16</v>
      </c>
      <c r="B15" s="33">
        <v>201542</v>
      </c>
      <c r="C15" s="129">
        <v>0.54520468643061382</v>
      </c>
      <c r="D15" s="159">
        <v>7.2124386553225742E-2</v>
      </c>
      <c r="E15" s="147">
        <v>62.231100287331408</v>
      </c>
      <c r="F15" s="160">
        <v>46.809909979291326</v>
      </c>
      <c r="G15" s="33">
        <v>162061</v>
      </c>
      <c r="H15" s="131">
        <v>0.43840200398741558</v>
      </c>
      <c r="I15" s="159">
        <v>8.9657316982645174E-2</v>
      </c>
      <c r="J15" s="147">
        <v>51.547677822559457</v>
      </c>
      <c r="K15" s="160">
        <v>36.132967322250082</v>
      </c>
      <c r="L15" s="33">
        <v>6059</v>
      </c>
      <c r="M15" s="129">
        <v>1.639060441537292E-2</v>
      </c>
      <c r="N15" s="159">
        <v>0.20850989053565891</v>
      </c>
      <c r="O15" s="147">
        <v>2.3093610899504196</v>
      </c>
      <c r="P15" s="160">
        <v>0.968983498616943</v>
      </c>
      <c r="Q15" s="31">
        <v>369663</v>
      </c>
    </row>
    <row r="16" spans="1:17" s="55" customFormat="1" x14ac:dyDescent="0.2">
      <c r="A16" s="40" t="s">
        <v>17</v>
      </c>
      <c r="B16" s="39">
        <v>567147</v>
      </c>
      <c r="C16" s="125">
        <v>0.57902157444879587</v>
      </c>
      <c r="D16" s="155">
        <v>5.1630198261720862E-2</v>
      </c>
      <c r="E16" s="145">
        <v>63.764219740454052</v>
      </c>
      <c r="F16" s="156">
        <v>52.040242058031794</v>
      </c>
      <c r="G16" s="39">
        <v>404136</v>
      </c>
      <c r="H16" s="128">
        <v>0.41259755056702863</v>
      </c>
      <c r="I16" s="155">
        <v>6.5815157492325679E-2</v>
      </c>
      <c r="J16" s="145">
        <v>46.584512461142843</v>
      </c>
      <c r="K16" s="156">
        <v>35.935027147847059</v>
      </c>
      <c r="L16" s="39">
        <v>8208</v>
      </c>
      <c r="M16" s="125">
        <v>8.3798540467916027E-3</v>
      </c>
      <c r="N16" s="155">
        <v>0.20639865889688791</v>
      </c>
      <c r="O16" s="145">
        <v>1.1771528895862562</v>
      </c>
      <c r="P16" s="156">
        <v>0.49884570294091496</v>
      </c>
      <c r="Q16" s="9">
        <v>979492</v>
      </c>
    </row>
    <row r="17" spans="1:25" s="55" customFormat="1" x14ac:dyDescent="0.2">
      <c r="A17" s="85" t="s">
        <v>18</v>
      </c>
      <c r="B17" s="196">
        <v>109537</v>
      </c>
      <c r="C17" s="87">
        <v>0.74579398527979957</v>
      </c>
      <c r="D17" s="157">
        <v>7.945757927367933E-2</v>
      </c>
      <c r="E17" s="146">
        <v>86.198966605932142</v>
      </c>
      <c r="F17" s="158">
        <v>62.959361950184402</v>
      </c>
      <c r="G17" s="196">
        <v>37110</v>
      </c>
      <c r="H17" s="132">
        <v>0.25266727036283049</v>
      </c>
      <c r="I17" s="157">
        <v>0.13726122556558326</v>
      </c>
      <c r="J17" s="146">
        <v>32.06685858809545</v>
      </c>
      <c r="K17" s="158">
        <v>18.465967641125015</v>
      </c>
      <c r="L17" s="196">
        <v>227</v>
      </c>
      <c r="M17" s="87">
        <v>1.5455529607211673E-3</v>
      </c>
      <c r="N17" s="157">
        <v>0.68836927069799447</v>
      </c>
      <c r="O17" s="146">
        <v>0.36329968915401079</v>
      </c>
      <c r="P17" s="158">
        <v>0</v>
      </c>
      <c r="Q17" s="45">
        <v>146873</v>
      </c>
    </row>
    <row r="18" spans="1:25" x14ac:dyDescent="0.2">
      <c r="B18" s="256"/>
      <c r="C18" s="255"/>
      <c r="D18" s="256"/>
      <c r="E18" s="256"/>
      <c r="F18" s="256"/>
      <c r="G18" s="256"/>
      <c r="H18" s="255"/>
      <c r="I18" s="256"/>
      <c r="J18" s="256"/>
      <c r="K18" s="256"/>
      <c r="L18" s="256"/>
      <c r="M18" s="255"/>
      <c r="N18" s="256"/>
      <c r="O18" s="256"/>
      <c r="P18" s="256"/>
      <c r="Q18" s="257"/>
    </row>
    <row r="19" spans="1:25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1"/>
    </row>
    <row r="20" spans="1:25" ht="33.950000000000003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1:25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1:25" ht="14.25" x14ac:dyDescent="0.2">
      <c r="A22" s="116" t="s">
        <v>278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3"/>
      <c r="U22" s="14"/>
      <c r="Y22" s="14"/>
    </row>
    <row r="30" spans="1:25" x14ac:dyDescent="0.2">
      <c r="S30" s="15"/>
    </row>
    <row r="31" spans="1:25" x14ac:dyDescent="0.2">
      <c r="Q31" s="15"/>
      <c r="R31" s="14"/>
    </row>
    <row r="32" spans="1:25" x14ac:dyDescent="0.2">
      <c r="R32" s="14"/>
    </row>
    <row r="33" spans="17:19" x14ac:dyDescent="0.2">
      <c r="S33" s="15"/>
    </row>
    <row r="34" spans="17:19" x14ac:dyDescent="0.2">
      <c r="Q34" s="15"/>
      <c r="R34" s="14"/>
    </row>
  </sheetData>
  <mergeCells count="30">
    <mergeCell ref="A21:H21"/>
    <mergeCell ref="A13:A14"/>
    <mergeCell ref="B13:C13"/>
    <mergeCell ref="G13:H13"/>
    <mergeCell ref="A20:H20"/>
    <mergeCell ref="J7:J8"/>
    <mergeCell ref="A7:A8"/>
    <mergeCell ref="L13:M13"/>
    <mergeCell ref="D13:D14"/>
    <mergeCell ref="E13:E14"/>
    <mergeCell ref="F13:F14"/>
    <mergeCell ref="I13:I14"/>
    <mergeCell ref="J13:J14"/>
    <mergeCell ref="K13:K14"/>
    <mergeCell ref="P7:P8"/>
    <mergeCell ref="D7:D8"/>
    <mergeCell ref="A3:Q4"/>
    <mergeCell ref="P13:P14"/>
    <mergeCell ref="N7:N8"/>
    <mergeCell ref="O7:O8"/>
    <mergeCell ref="N13:N14"/>
    <mergeCell ref="O13:O14"/>
    <mergeCell ref="E7:E8"/>
    <mergeCell ref="F7:F8"/>
    <mergeCell ref="A5:M5"/>
    <mergeCell ref="B7:C7"/>
    <mergeCell ref="G7:H7"/>
    <mergeCell ref="L7:M7"/>
    <mergeCell ref="K7:K8"/>
    <mergeCell ref="I7:I8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1"/>
  <dimension ref="A1:EN22"/>
  <sheetViews>
    <sheetView showGridLines="0" zoomScale="80" zoomScaleNormal="80" workbookViewId="0">
      <selection activeCell="X5" sqref="X5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3" width="13.140625" style="60" customWidth="1"/>
    <col min="4" max="6" width="6.42578125" style="1" customWidth="1"/>
    <col min="7" max="7" width="14.140625" style="1" customWidth="1"/>
    <col min="8" max="8" width="12.140625" style="60" customWidth="1"/>
    <col min="9" max="11" width="6.42578125" style="1" customWidth="1"/>
    <col min="12" max="12" width="12.85546875" style="1" customWidth="1"/>
    <col min="13" max="13" width="14.42578125" style="60" customWidth="1"/>
    <col min="14" max="16" width="6.42578125" style="1" customWidth="1"/>
    <col min="17" max="17" width="13.140625" style="18" customWidth="1"/>
    <col min="18" max="18" width="11.42578125" style="290"/>
    <col min="19" max="21" width="6.42578125" style="1" customWidth="1"/>
    <col min="22" max="22" width="13.140625" style="1" bestFit="1" customWidth="1"/>
    <col min="23" max="16384" width="11.42578125" style="1"/>
  </cols>
  <sheetData>
    <row r="1" spans="1:144" s="138" customFormat="1" ht="60" customHeight="1" x14ac:dyDescent="0.2">
      <c r="Q1" s="267"/>
      <c r="R1" s="267"/>
    </row>
    <row r="2" spans="1:144" s="138" customFormat="1" ht="30.75" customHeight="1" x14ac:dyDescent="0.2">
      <c r="Q2" s="267"/>
      <c r="R2" s="267"/>
    </row>
    <row r="3" spans="1:144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</row>
    <row r="4" spans="1:144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</row>
    <row r="5" spans="1:144" s="108" customFormat="1" ht="58.5" customHeight="1" x14ac:dyDescent="0.2">
      <c r="A5" s="440" t="s">
        <v>349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139"/>
      <c r="O5" s="139"/>
      <c r="P5" s="139"/>
      <c r="Q5" s="139"/>
      <c r="R5" s="139"/>
      <c r="S5" s="139"/>
      <c r="T5" s="139"/>
      <c r="U5" s="139"/>
      <c r="V5" s="53"/>
    </row>
    <row r="7" spans="1:144" ht="34.700000000000003" customHeight="1" x14ac:dyDescent="0.2">
      <c r="A7" s="418" t="s">
        <v>2</v>
      </c>
      <c r="B7" s="432" t="s">
        <v>150</v>
      </c>
      <c r="C7" s="433"/>
      <c r="D7" s="430" t="s">
        <v>4</v>
      </c>
      <c r="E7" s="430" t="s">
        <v>5</v>
      </c>
      <c r="F7" s="430" t="s">
        <v>6</v>
      </c>
      <c r="G7" s="432" t="s">
        <v>151</v>
      </c>
      <c r="H7" s="433"/>
      <c r="I7" s="430" t="s">
        <v>4</v>
      </c>
      <c r="J7" s="430" t="s">
        <v>5</v>
      </c>
      <c r="K7" s="430" t="s">
        <v>6</v>
      </c>
      <c r="L7" s="432" t="s">
        <v>152</v>
      </c>
      <c r="M7" s="433"/>
      <c r="N7" s="430" t="s">
        <v>4</v>
      </c>
      <c r="O7" s="430" t="s">
        <v>5</v>
      </c>
      <c r="P7" s="430" t="s">
        <v>6</v>
      </c>
      <c r="Q7" s="416" t="s">
        <v>153</v>
      </c>
      <c r="R7" s="417"/>
      <c r="S7" s="430" t="s">
        <v>4</v>
      </c>
      <c r="T7" s="430" t="s">
        <v>5</v>
      </c>
      <c r="U7" s="430" t="s">
        <v>6</v>
      </c>
      <c r="V7" s="197" t="s">
        <v>9</v>
      </c>
    </row>
    <row r="8" spans="1:144" ht="17.25" customHeight="1" x14ac:dyDescent="0.2">
      <c r="A8" s="419"/>
      <c r="B8" s="4" t="s">
        <v>10</v>
      </c>
      <c r="C8" s="59" t="s">
        <v>11</v>
      </c>
      <c r="D8" s="431"/>
      <c r="E8" s="431"/>
      <c r="F8" s="431"/>
      <c r="G8" s="4" t="s">
        <v>10</v>
      </c>
      <c r="H8" s="59" t="s">
        <v>11</v>
      </c>
      <c r="I8" s="431"/>
      <c r="J8" s="431"/>
      <c r="K8" s="431"/>
      <c r="L8" s="4" t="s">
        <v>10</v>
      </c>
      <c r="M8" s="59" t="s">
        <v>11</v>
      </c>
      <c r="N8" s="431"/>
      <c r="O8" s="431"/>
      <c r="P8" s="431"/>
      <c r="Q8" s="203" t="s">
        <v>10</v>
      </c>
      <c r="R8" s="287" t="s">
        <v>11</v>
      </c>
      <c r="S8" s="431"/>
      <c r="T8" s="431"/>
      <c r="U8" s="431"/>
      <c r="V8" s="152"/>
    </row>
    <row r="9" spans="1:144" s="55" customFormat="1" ht="24" x14ac:dyDescent="0.2">
      <c r="A9" s="52" t="s">
        <v>12</v>
      </c>
      <c r="B9" s="51">
        <v>1222271</v>
      </c>
      <c r="C9" s="50">
        <v>0.81701077787314136</v>
      </c>
      <c r="D9" s="153">
        <v>4.3487731579411895E-2</v>
      </c>
      <c r="E9" s="144">
        <v>88.668016716785971</v>
      </c>
      <c r="F9" s="154">
        <v>74.734185144466522</v>
      </c>
      <c r="G9" s="51">
        <v>46887</v>
      </c>
      <c r="H9" s="50">
        <v>3.1340990944019764E-2</v>
      </c>
      <c r="I9" s="153">
        <v>0.20433383663480001</v>
      </c>
      <c r="J9" s="144">
        <v>4.3898047718671576</v>
      </c>
      <c r="K9" s="154">
        <v>1.8783477818806362</v>
      </c>
      <c r="L9" s="51">
        <v>27676</v>
      </c>
      <c r="M9" s="50">
        <v>1.8499653749796126E-2</v>
      </c>
      <c r="N9" s="153">
        <v>0.20456775969590993</v>
      </c>
      <c r="O9" s="144">
        <v>2.5920010073766475</v>
      </c>
      <c r="P9" s="154">
        <v>1.1078762653848451</v>
      </c>
      <c r="Q9" s="268">
        <v>199194</v>
      </c>
      <c r="R9" s="281">
        <v>0.1331485774330427</v>
      </c>
      <c r="S9" s="153">
        <v>6.8389434514656802E-2</v>
      </c>
      <c r="T9" s="144">
        <v>15.100435334968168</v>
      </c>
      <c r="U9" s="154">
        <v>11.529332977269739</v>
      </c>
      <c r="V9" s="49">
        <v>1496028</v>
      </c>
    </row>
    <row r="10" spans="1:144" s="55" customFormat="1" x14ac:dyDescent="0.2">
      <c r="A10" s="6" t="s">
        <v>13</v>
      </c>
      <c r="B10" s="8">
        <v>607493</v>
      </c>
      <c r="C10" s="127">
        <v>0.81667542726396469</v>
      </c>
      <c r="D10" s="155">
        <v>5.7637527995061527E-2</v>
      </c>
      <c r="E10" s="145">
        <v>90.897436760993131</v>
      </c>
      <c r="F10" s="156">
        <v>72.437495274429196</v>
      </c>
      <c r="G10" s="8">
        <v>24705</v>
      </c>
      <c r="H10" s="127">
        <v>3.3211850063385499E-2</v>
      </c>
      <c r="I10" s="155">
        <v>0.36715733734936346</v>
      </c>
      <c r="J10" s="145">
        <v>5.7123289634329995</v>
      </c>
      <c r="K10" s="156">
        <v>0.93013417100654905</v>
      </c>
      <c r="L10" s="8">
        <v>13463</v>
      </c>
      <c r="M10" s="127">
        <v>1.8098811471498034E-2</v>
      </c>
      <c r="N10" s="155">
        <v>0.25093248984726091</v>
      </c>
      <c r="O10" s="145">
        <v>2.7005086185090637</v>
      </c>
      <c r="P10" s="156">
        <v>0.91937252445679529</v>
      </c>
      <c r="Q10" s="264">
        <v>98200</v>
      </c>
      <c r="R10" s="288">
        <v>0.13201391120115183</v>
      </c>
      <c r="S10" s="155">
        <v>9.0560368754056736E-2</v>
      </c>
      <c r="T10" s="145">
        <v>15.545605854091612</v>
      </c>
      <c r="U10" s="156">
        <v>10.857117833079624</v>
      </c>
      <c r="V10" s="9">
        <v>743861</v>
      </c>
    </row>
    <row r="11" spans="1:144" s="55" customFormat="1" x14ac:dyDescent="0.2">
      <c r="A11" s="48" t="s">
        <v>14</v>
      </c>
      <c r="B11" s="47">
        <v>614778</v>
      </c>
      <c r="C11" s="133">
        <v>0.81734351193752441</v>
      </c>
      <c r="D11" s="157">
        <v>4.1916453515948394E-2</v>
      </c>
      <c r="E11" s="146">
        <v>88.452288976140125</v>
      </c>
      <c r="F11" s="158">
        <v>75.016439982243128</v>
      </c>
      <c r="G11" s="47">
        <v>22181</v>
      </c>
      <c r="H11" s="133">
        <v>2.948950098781386E-2</v>
      </c>
      <c r="I11" s="157">
        <v>0.14007411689199456</v>
      </c>
      <c r="J11" s="146">
        <v>3.758971867656502</v>
      </c>
      <c r="K11" s="158">
        <v>2.1390028827260363</v>
      </c>
      <c r="L11" s="47">
        <v>14212</v>
      </c>
      <c r="M11" s="133">
        <v>1.8894765251287613E-2</v>
      </c>
      <c r="N11" s="157">
        <v>0.2844851019161338</v>
      </c>
      <c r="O11" s="146">
        <v>2.9435207595028849</v>
      </c>
      <c r="P11" s="158">
        <v>0.83546940274941472</v>
      </c>
      <c r="Q11" s="265">
        <v>100995</v>
      </c>
      <c r="R11" s="289">
        <v>0.13427222182337409</v>
      </c>
      <c r="S11" s="157">
        <v>7.453758362931398E-2</v>
      </c>
      <c r="T11" s="146">
        <v>15.389632647248385</v>
      </c>
      <c r="U11" s="158">
        <v>11.464673481735089</v>
      </c>
      <c r="V11" s="45">
        <v>752166</v>
      </c>
    </row>
    <row r="12" spans="1:144" x14ac:dyDescent="0.2">
      <c r="B12" s="2"/>
      <c r="D12" s="2"/>
      <c r="E12" s="2"/>
      <c r="F12" s="2"/>
      <c r="G12" s="2"/>
      <c r="I12" s="2"/>
      <c r="J12" s="2"/>
      <c r="K12" s="2"/>
      <c r="L12" s="2"/>
      <c r="N12" s="2"/>
      <c r="O12" s="2"/>
      <c r="P12" s="2"/>
      <c r="Q12" s="269"/>
      <c r="S12" s="2"/>
      <c r="T12" s="2"/>
      <c r="U12" s="2"/>
    </row>
    <row r="13" spans="1:144" s="13" customFormat="1" ht="27" customHeight="1" x14ac:dyDescent="0.2">
      <c r="A13" s="418" t="s">
        <v>15</v>
      </c>
      <c r="B13" s="432" t="s">
        <v>150</v>
      </c>
      <c r="C13" s="433"/>
      <c r="D13" s="430" t="s">
        <v>4</v>
      </c>
      <c r="E13" s="430" t="s">
        <v>5</v>
      </c>
      <c r="F13" s="430" t="s">
        <v>6</v>
      </c>
      <c r="G13" s="432" t="s">
        <v>151</v>
      </c>
      <c r="H13" s="433"/>
      <c r="I13" s="430" t="s">
        <v>4</v>
      </c>
      <c r="J13" s="430" t="s">
        <v>5</v>
      </c>
      <c r="K13" s="430" t="s">
        <v>6</v>
      </c>
      <c r="L13" s="432" t="s">
        <v>152</v>
      </c>
      <c r="M13" s="433"/>
      <c r="N13" s="430" t="s">
        <v>4</v>
      </c>
      <c r="O13" s="430" t="s">
        <v>5</v>
      </c>
      <c r="P13" s="430" t="s">
        <v>6</v>
      </c>
      <c r="Q13" s="416" t="s">
        <v>153</v>
      </c>
      <c r="R13" s="417"/>
      <c r="S13" s="430" t="s">
        <v>4</v>
      </c>
      <c r="T13" s="430" t="s">
        <v>5</v>
      </c>
      <c r="U13" s="430" t="s">
        <v>6</v>
      </c>
      <c r="V13" s="197" t="s">
        <v>9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</row>
    <row r="14" spans="1:144" x14ac:dyDescent="0.2">
      <c r="A14" s="419"/>
      <c r="B14" s="4" t="s">
        <v>10</v>
      </c>
      <c r="C14" s="59" t="s">
        <v>11</v>
      </c>
      <c r="D14" s="431"/>
      <c r="E14" s="431"/>
      <c r="F14" s="431"/>
      <c r="G14" s="4" t="s">
        <v>10</v>
      </c>
      <c r="H14" s="59" t="s">
        <v>11</v>
      </c>
      <c r="I14" s="431"/>
      <c r="J14" s="431"/>
      <c r="K14" s="431"/>
      <c r="L14" s="4" t="s">
        <v>10</v>
      </c>
      <c r="M14" s="59" t="s">
        <v>11</v>
      </c>
      <c r="N14" s="431"/>
      <c r="O14" s="431"/>
      <c r="P14" s="431"/>
      <c r="Q14" s="203" t="s">
        <v>10</v>
      </c>
      <c r="R14" s="287" t="s">
        <v>11</v>
      </c>
      <c r="S14" s="431"/>
      <c r="T14" s="431"/>
      <c r="U14" s="431"/>
      <c r="V14" s="152"/>
    </row>
    <row r="15" spans="1:144" s="55" customFormat="1" x14ac:dyDescent="0.2">
      <c r="A15" s="44" t="s">
        <v>16</v>
      </c>
      <c r="B15" s="33">
        <v>291616</v>
      </c>
      <c r="C15" s="126">
        <v>0.78886986255048519</v>
      </c>
      <c r="D15" s="159">
        <v>6.3239969243707006E-2</v>
      </c>
      <c r="E15" s="147">
        <v>88.669429204287127</v>
      </c>
      <c r="F15" s="160">
        <v>69.104720100558353</v>
      </c>
      <c r="G15" s="33">
        <v>9799</v>
      </c>
      <c r="H15" s="126">
        <v>2.6507927490714515E-2</v>
      </c>
      <c r="I15" s="159">
        <v>0.19215880520994308</v>
      </c>
      <c r="J15" s="147">
        <v>3.6496440797375489</v>
      </c>
      <c r="K15" s="160">
        <v>1.6520045320747874</v>
      </c>
      <c r="L15" s="33">
        <v>10070</v>
      </c>
      <c r="M15" s="126">
        <v>2.7241027638687128E-2</v>
      </c>
      <c r="N15" s="159">
        <v>0.38152926215067345</v>
      </c>
      <c r="O15" s="147">
        <v>4.7621490612884534</v>
      </c>
      <c r="P15" s="160">
        <v>0.68614670666816635</v>
      </c>
      <c r="Q15" s="291">
        <v>58177</v>
      </c>
      <c r="R15" s="292">
        <v>0.15737847715351549</v>
      </c>
      <c r="S15" s="159">
        <v>9.3716076159667802E-2</v>
      </c>
      <c r="T15" s="147">
        <v>18.630019443737982</v>
      </c>
      <c r="U15" s="160">
        <v>12.845886871647627</v>
      </c>
      <c r="V15" s="31">
        <v>369663</v>
      </c>
    </row>
    <row r="16" spans="1:144" s="55" customFormat="1" x14ac:dyDescent="0.2">
      <c r="A16" s="6" t="s">
        <v>17</v>
      </c>
      <c r="B16" s="39">
        <v>811087</v>
      </c>
      <c r="C16" s="127">
        <v>0.82806903986964675</v>
      </c>
      <c r="D16" s="155">
        <v>5.0806548030247894E-2</v>
      </c>
      <c r="E16" s="145">
        <v>91.056576970401196</v>
      </c>
      <c r="F16" s="156">
        <v>74.557389923954844</v>
      </c>
      <c r="G16" s="39">
        <v>32107</v>
      </c>
      <c r="H16" s="127">
        <v>3.2779236583861837E-2</v>
      </c>
      <c r="I16" s="155">
        <v>0.28589765269652517</v>
      </c>
      <c r="J16" s="145">
        <v>5.1155763513919652</v>
      </c>
      <c r="K16" s="156">
        <v>1.4403149600012484</v>
      </c>
      <c r="L16" s="39">
        <v>14710</v>
      </c>
      <c r="M16" s="127">
        <v>1.5017988916703761E-2</v>
      </c>
      <c r="N16" s="155">
        <v>0.20922743723839851</v>
      </c>
      <c r="O16" s="145">
        <v>2.1179313587101016</v>
      </c>
      <c r="P16" s="156">
        <v>0.88566196149764131</v>
      </c>
      <c r="Q16" s="293">
        <v>121587</v>
      </c>
      <c r="R16" s="288">
        <v>0.12413271369240382</v>
      </c>
      <c r="S16" s="155">
        <v>9.5762650590454093E-2</v>
      </c>
      <c r="T16" s="145">
        <v>14.744199807216052</v>
      </c>
      <c r="U16" s="156">
        <v>10.082348666829203</v>
      </c>
      <c r="V16" s="9">
        <v>979492</v>
      </c>
    </row>
    <row r="17" spans="1:30" s="55" customFormat="1" x14ac:dyDescent="0.2">
      <c r="A17" s="48" t="s">
        <v>18</v>
      </c>
      <c r="B17" s="196">
        <v>119568</v>
      </c>
      <c r="C17" s="133">
        <v>0.81409108549563225</v>
      </c>
      <c r="D17" s="157">
        <v>7.9023159262652493E-2</v>
      </c>
      <c r="E17" s="146">
        <v>94.023106242480438</v>
      </c>
      <c r="F17" s="158">
        <v>68.794077851243372</v>
      </c>
      <c r="G17" s="196">
        <v>4980</v>
      </c>
      <c r="H17" s="133">
        <v>3.3906844688948959E-2</v>
      </c>
      <c r="I17" s="157">
        <v>0.25806747273370106</v>
      </c>
      <c r="J17" s="146">
        <v>5.1068175655280736</v>
      </c>
      <c r="K17" s="158">
        <v>1.6749943512881937</v>
      </c>
      <c r="L17" s="196">
        <v>2895</v>
      </c>
      <c r="M17" s="133">
        <v>1.9710906701708279E-2</v>
      </c>
      <c r="N17" s="157">
        <v>0.47122284422918154</v>
      </c>
      <c r="O17" s="146">
        <v>3.7929753899373293</v>
      </c>
      <c r="P17" s="158">
        <v>0.14982532476043794</v>
      </c>
      <c r="Q17" s="294">
        <v>19430</v>
      </c>
      <c r="R17" s="289">
        <v>0.13229116311371047</v>
      </c>
      <c r="S17" s="157">
        <v>0.14856669398129022</v>
      </c>
      <c r="T17" s="146">
        <v>17.082977398929817</v>
      </c>
      <c r="U17" s="158">
        <v>9.3752258758325322</v>
      </c>
      <c r="V17" s="45">
        <v>146873</v>
      </c>
    </row>
    <row r="19" spans="1:30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275"/>
      <c r="R19" s="275"/>
      <c r="S19" s="115"/>
      <c r="T19" s="115"/>
      <c r="U19" s="115"/>
      <c r="V19" s="111"/>
    </row>
    <row r="20" spans="1:30" ht="36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2"/>
      <c r="M20" s="122"/>
      <c r="N20" s="122"/>
      <c r="O20" s="122"/>
      <c r="P20" s="122"/>
      <c r="Q20" s="277"/>
      <c r="R20" s="277"/>
      <c r="S20" s="122"/>
      <c r="T20" s="122"/>
      <c r="U20" s="122"/>
      <c r="V20" s="123"/>
    </row>
    <row r="21" spans="1:30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2"/>
      <c r="M21" s="122"/>
      <c r="N21" s="122"/>
      <c r="O21" s="122"/>
      <c r="P21" s="122"/>
      <c r="Q21" s="277"/>
      <c r="R21" s="277"/>
      <c r="S21" s="122"/>
      <c r="T21" s="122"/>
      <c r="U21" s="122"/>
      <c r="V21" s="123"/>
    </row>
    <row r="22" spans="1:30" ht="14.25" x14ac:dyDescent="0.2">
      <c r="A22" s="116" t="s">
        <v>278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278"/>
      <c r="R22" s="278"/>
      <c r="S22" s="117"/>
      <c r="T22" s="117"/>
      <c r="U22" s="117"/>
      <c r="V22" s="113"/>
      <c r="Z22" s="14"/>
      <c r="AD22" s="14"/>
    </row>
  </sheetData>
  <mergeCells count="38">
    <mergeCell ref="A21:H21"/>
    <mergeCell ref="A20:H20"/>
    <mergeCell ref="Q7:R7"/>
    <mergeCell ref="A5:M5"/>
    <mergeCell ref="A7:A8"/>
    <mergeCell ref="B7:C7"/>
    <mergeCell ref="G7:H7"/>
    <mergeCell ref="L7:M7"/>
    <mergeCell ref="P7:P8"/>
    <mergeCell ref="D7:D8"/>
    <mergeCell ref="E7:E8"/>
    <mergeCell ref="F7:F8"/>
    <mergeCell ref="N7:N8"/>
    <mergeCell ref="O7:O8"/>
    <mergeCell ref="A13:A14"/>
    <mergeCell ref="B13:C13"/>
    <mergeCell ref="O13:O14"/>
    <mergeCell ref="G13:H13"/>
    <mergeCell ref="L13:M13"/>
    <mergeCell ref="Q13:R13"/>
    <mergeCell ref="J13:J14"/>
    <mergeCell ref="K13:K14"/>
    <mergeCell ref="A3:V4"/>
    <mergeCell ref="S7:S8"/>
    <mergeCell ref="T7:T8"/>
    <mergeCell ref="U7:U8"/>
    <mergeCell ref="S13:S14"/>
    <mergeCell ref="T13:T14"/>
    <mergeCell ref="U13:U14"/>
    <mergeCell ref="I7:I8"/>
    <mergeCell ref="J7:J8"/>
    <mergeCell ref="K7:K8"/>
    <mergeCell ref="I13:I14"/>
    <mergeCell ref="D13:D14"/>
    <mergeCell ref="E13:E14"/>
    <mergeCell ref="F13:F14"/>
    <mergeCell ref="P13:P14"/>
    <mergeCell ref="N13:N1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/>
  <dimension ref="A1:BC25"/>
  <sheetViews>
    <sheetView showGridLines="0" zoomScale="80" zoomScaleNormal="80" workbookViewId="0">
      <selection activeCell="AX7" sqref="AX7"/>
    </sheetView>
  </sheetViews>
  <sheetFormatPr defaultColWidth="11.42578125" defaultRowHeight="12" x14ac:dyDescent="0.2"/>
  <cols>
    <col min="1" max="1" width="24" style="1" customWidth="1"/>
    <col min="2" max="2" width="16.42578125" style="1" customWidth="1"/>
    <col min="3" max="3" width="11.28515625" style="1" customWidth="1"/>
    <col min="4" max="4" width="8" style="1" bestFit="1" customWidth="1"/>
    <col min="5" max="6" width="6.42578125" style="1" customWidth="1"/>
    <col min="7" max="7" width="14.140625" style="1" customWidth="1"/>
    <col min="8" max="8" width="12.140625" style="1" customWidth="1"/>
    <col min="9" max="11" width="6.42578125" style="1" customWidth="1"/>
    <col min="12" max="12" width="12.85546875" style="1" customWidth="1"/>
    <col min="13" max="13" width="14.42578125" style="1" customWidth="1"/>
    <col min="14" max="16" width="6.42578125" style="1" customWidth="1"/>
    <col min="17" max="17" width="13.140625" style="1" customWidth="1"/>
    <col min="18" max="18" width="11.42578125" style="1"/>
    <col min="19" max="21" width="6.42578125" style="1" customWidth="1"/>
    <col min="22" max="22" width="13.140625" style="1" customWidth="1"/>
    <col min="23" max="23" width="11.42578125" style="1"/>
    <col min="24" max="26" width="6.42578125" style="1" customWidth="1"/>
    <col min="27" max="27" width="13.140625" style="1" customWidth="1"/>
    <col min="28" max="28" width="11.42578125" style="1"/>
    <col min="29" max="31" width="6.42578125" style="1" customWidth="1"/>
    <col min="32" max="32" width="13.140625" style="1" customWidth="1"/>
    <col min="33" max="33" width="11.42578125" style="1"/>
    <col min="34" max="36" width="6.42578125" style="1" customWidth="1"/>
    <col min="37" max="37" width="13.140625" style="1" customWidth="1"/>
    <col min="38" max="38" width="11.42578125" style="1"/>
    <col min="39" max="41" width="6.42578125" style="1" customWidth="1"/>
    <col min="42" max="42" width="13.140625" style="1" customWidth="1"/>
    <col min="43" max="43" width="11.42578125" style="1"/>
    <col min="44" max="46" width="6.42578125" style="1" customWidth="1"/>
    <col min="47" max="16384" width="11.42578125" style="1"/>
  </cols>
  <sheetData>
    <row r="1" spans="1:47" s="138" customFormat="1" ht="60" customHeight="1" x14ac:dyDescent="0.2"/>
    <row r="2" spans="1:47" s="138" customFormat="1" ht="30.75" customHeight="1" x14ac:dyDescent="0.2"/>
    <row r="3" spans="1:47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K3" s="443"/>
      <c r="AL3" s="443"/>
      <c r="AM3" s="443"/>
      <c r="AN3" s="443"/>
      <c r="AO3" s="443"/>
      <c r="AP3" s="443"/>
      <c r="AQ3" s="443"/>
      <c r="AR3" s="443"/>
      <c r="AS3" s="443"/>
      <c r="AT3" s="443"/>
      <c r="AU3" s="443"/>
    </row>
    <row r="4" spans="1:47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39"/>
      <c r="AP4" s="439"/>
      <c r="AQ4" s="439"/>
      <c r="AR4" s="439"/>
      <c r="AS4" s="439"/>
      <c r="AT4" s="439"/>
      <c r="AU4" s="439"/>
    </row>
    <row r="5" spans="1:47" s="108" customFormat="1" ht="42" customHeight="1" x14ac:dyDescent="0.2">
      <c r="A5" s="440" t="s">
        <v>350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</row>
    <row r="6" spans="1:47" ht="15" customHeight="1" x14ac:dyDescent="0.2"/>
    <row r="7" spans="1:47" ht="61.35" customHeight="1" x14ac:dyDescent="0.2">
      <c r="A7" s="418" t="s">
        <v>2</v>
      </c>
      <c r="B7" s="416" t="s">
        <v>154</v>
      </c>
      <c r="C7" s="417"/>
      <c r="D7" s="430" t="s">
        <v>4</v>
      </c>
      <c r="E7" s="430" t="s">
        <v>5</v>
      </c>
      <c r="F7" s="430" t="s">
        <v>6</v>
      </c>
      <c r="G7" s="416" t="s">
        <v>155</v>
      </c>
      <c r="H7" s="417"/>
      <c r="I7" s="430" t="s">
        <v>4</v>
      </c>
      <c r="J7" s="430" t="s">
        <v>5</v>
      </c>
      <c r="K7" s="430" t="s">
        <v>6</v>
      </c>
      <c r="L7" s="416" t="s">
        <v>156</v>
      </c>
      <c r="M7" s="417"/>
      <c r="N7" s="430" t="s">
        <v>4</v>
      </c>
      <c r="O7" s="430" t="s">
        <v>5</v>
      </c>
      <c r="P7" s="430" t="s">
        <v>6</v>
      </c>
      <c r="Q7" s="416" t="s">
        <v>157</v>
      </c>
      <c r="R7" s="417"/>
      <c r="S7" s="430" t="s">
        <v>4</v>
      </c>
      <c r="T7" s="430" t="s">
        <v>5</v>
      </c>
      <c r="U7" s="430" t="s">
        <v>6</v>
      </c>
      <c r="V7" s="416" t="s">
        <v>158</v>
      </c>
      <c r="W7" s="417"/>
      <c r="X7" s="430" t="s">
        <v>4</v>
      </c>
      <c r="Y7" s="430" t="s">
        <v>5</v>
      </c>
      <c r="Z7" s="430" t="s">
        <v>6</v>
      </c>
      <c r="AA7" s="416" t="s">
        <v>159</v>
      </c>
      <c r="AB7" s="417"/>
      <c r="AC7" s="430" t="s">
        <v>4</v>
      </c>
      <c r="AD7" s="430" t="s">
        <v>5</v>
      </c>
      <c r="AE7" s="430" t="s">
        <v>6</v>
      </c>
      <c r="AF7" s="416" t="s">
        <v>160</v>
      </c>
      <c r="AG7" s="417"/>
      <c r="AH7" s="430" t="s">
        <v>4</v>
      </c>
      <c r="AI7" s="430" t="s">
        <v>5</v>
      </c>
      <c r="AJ7" s="430" t="s">
        <v>6</v>
      </c>
      <c r="AK7" s="416" t="s">
        <v>161</v>
      </c>
      <c r="AL7" s="417"/>
      <c r="AM7" s="430" t="s">
        <v>4</v>
      </c>
      <c r="AN7" s="430" t="s">
        <v>5</v>
      </c>
      <c r="AO7" s="430" t="s">
        <v>6</v>
      </c>
      <c r="AP7" s="432" t="s">
        <v>146</v>
      </c>
      <c r="AQ7" s="433"/>
      <c r="AR7" s="430" t="s">
        <v>4</v>
      </c>
      <c r="AS7" s="430" t="s">
        <v>5</v>
      </c>
      <c r="AT7" s="430" t="s">
        <v>6</v>
      </c>
      <c r="AU7" s="197" t="s">
        <v>9</v>
      </c>
    </row>
    <row r="8" spans="1:47" ht="17.25" customHeight="1" x14ac:dyDescent="0.2">
      <c r="A8" s="419"/>
      <c r="B8" s="4" t="s">
        <v>10</v>
      </c>
      <c r="C8" s="5" t="s">
        <v>11</v>
      </c>
      <c r="D8" s="431"/>
      <c r="E8" s="431"/>
      <c r="F8" s="431"/>
      <c r="G8" s="4" t="s">
        <v>10</v>
      </c>
      <c r="H8" s="5" t="s">
        <v>11</v>
      </c>
      <c r="I8" s="431"/>
      <c r="J8" s="431"/>
      <c r="K8" s="431"/>
      <c r="L8" s="4" t="s">
        <v>10</v>
      </c>
      <c r="M8" s="5" t="s">
        <v>11</v>
      </c>
      <c r="N8" s="431"/>
      <c r="O8" s="431"/>
      <c r="P8" s="431"/>
      <c r="Q8" s="4" t="s">
        <v>10</v>
      </c>
      <c r="R8" s="5" t="s">
        <v>11</v>
      </c>
      <c r="S8" s="431"/>
      <c r="T8" s="431"/>
      <c r="U8" s="431"/>
      <c r="V8" s="4" t="s">
        <v>10</v>
      </c>
      <c r="W8" s="5" t="s">
        <v>11</v>
      </c>
      <c r="X8" s="431"/>
      <c r="Y8" s="431"/>
      <c r="Z8" s="431"/>
      <c r="AA8" s="4" t="s">
        <v>10</v>
      </c>
      <c r="AB8" s="5" t="s">
        <v>11</v>
      </c>
      <c r="AC8" s="431"/>
      <c r="AD8" s="431"/>
      <c r="AE8" s="431"/>
      <c r="AF8" s="4" t="s">
        <v>10</v>
      </c>
      <c r="AG8" s="5" t="s">
        <v>11</v>
      </c>
      <c r="AH8" s="431"/>
      <c r="AI8" s="431"/>
      <c r="AJ8" s="431"/>
      <c r="AK8" s="4" t="s">
        <v>10</v>
      </c>
      <c r="AL8" s="5" t="s">
        <v>11</v>
      </c>
      <c r="AM8" s="431"/>
      <c r="AN8" s="431"/>
      <c r="AO8" s="431"/>
      <c r="AP8" s="4" t="s">
        <v>10</v>
      </c>
      <c r="AQ8" s="5" t="s">
        <v>11</v>
      </c>
      <c r="AR8" s="431"/>
      <c r="AS8" s="431"/>
      <c r="AT8" s="431"/>
      <c r="AU8" s="152"/>
    </row>
    <row r="9" spans="1:47" ht="24" x14ac:dyDescent="0.2">
      <c r="A9" s="52" t="s">
        <v>12</v>
      </c>
      <c r="B9" s="51">
        <v>55111</v>
      </c>
      <c r="C9" s="50">
        <v>4.5089018720071081E-2</v>
      </c>
      <c r="D9" s="153">
        <v>0.12157009770575129</v>
      </c>
      <c r="E9" s="144">
        <v>5.5837313761776057</v>
      </c>
      <c r="F9" s="154">
        <v>3.4340569077165304</v>
      </c>
      <c r="G9" s="51">
        <v>134685</v>
      </c>
      <c r="H9" s="50">
        <v>0.11019242050249085</v>
      </c>
      <c r="I9" s="153">
        <v>8.904814530765004E-2</v>
      </c>
      <c r="J9" s="144">
        <v>12.943278165891112</v>
      </c>
      <c r="K9" s="154">
        <v>9.0951359366522091</v>
      </c>
      <c r="L9" s="51">
        <v>17943</v>
      </c>
      <c r="M9" s="50">
        <v>1.4680050496166563E-2</v>
      </c>
      <c r="N9" s="153">
        <v>0.49839810940326745</v>
      </c>
      <c r="O9" s="144">
        <v>2.9026148317705496</v>
      </c>
      <c r="P9" s="154">
        <v>3.3341653936806888E-2</v>
      </c>
      <c r="Q9" s="51">
        <v>373291</v>
      </c>
      <c r="R9" s="50">
        <v>0.30540772054642545</v>
      </c>
      <c r="S9" s="153">
        <v>7.7996143929498982E-2</v>
      </c>
      <c r="T9" s="144">
        <v>35.211635661501106</v>
      </c>
      <c r="U9" s="154">
        <v>25.8698738266528</v>
      </c>
      <c r="V9" s="51">
        <v>44204</v>
      </c>
      <c r="W9" s="50">
        <v>3.6165465760048303E-2</v>
      </c>
      <c r="X9" s="153">
        <v>0.14320206026875923</v>
      </c>
      <c r="Y9" s="144">
        <v>4.6321014460583703</v>
      </c>
      <c r="Z9" s="154">
        <v>2.6010434338377144</v>
      </c>
      <c r="AA9" s="51">
        <v>10903</v>
      </c>
      <c r="AB9" s="50">
        <v>8.9202803633564084E-3</v>
      </c>
      <c r="AC9" s="153">
        <v>0.28714550717396869</v>
      </c>
      <c r="AD9" s="144">
        <v>1.3943200564648033</v>
      </c>
      <c r="AE9" s="154">
        <v>0.38978019074966641</v>
      </c>
      <c r="AF9" s="51">
        <v>358954</v>
      </c>
      <c r="AG9" s="50">
        <v>0.29367791594499093</v>
      </c>
      <c r="AH9" s="153">
        <v>5.0527533446714151E-2</v>
      </c>
      <c r="AI9" s="144">
        <v>32.277450323420062</v>
      </c>
      <c r="AJ9" s="154">
        <v>26.458093467354114</v>
      </c>
      <c r="AK9" s="51">
        <v>222524</v>
      </c>
      <c r="AL9" s="50">
        <v>0.18205782514679641</v>
      </c>
      <c r="AM9" s="153">
        <v>0.10620888396377431</v>
      </c>
      <c r="AN9" s="144">
        <v>21.997300088495642</v>
      </c>
      <c r="AO9" s="154">
        <v>14.414221296320784</v>
      </c>
      <c r="AP9" s="51">
        <v>4657</v>
      </c>
      <c r="AQ9" s="50">
        <v>3.8101206688205807E-3</v>
      </c>
      <c r="AR9" s="153">
        <v>0.30422891323238888</v>
      </c>
      <c r="AS9" s="144">
        <v>0.60830233879299733</v>
      </c>
      <c r="AT9" s="154">
        <v>0.15371899820890148</v>
      </c>
      <c r="AU9" s="49">
        <v>1222271</v>
      </c>
    </row>
    <row r="10" spans="1:47" x14ac:dyDescent="0.2">
      <c r="A10" s="6" t="s">
        <v>13</v>
      </c>
      <c r="B10" s="8">
        <v>30294</v>
      </c>
      <c r="C10" s="26">
        <v>4.9867241268623672E-2</v>
      </c>
      <c r="D10" s="155">
        <v>0.16704891929285595</v>
      </c>
      <c r="E10" s="145">
        <v>6.6200863783355466</v>
      </c>
      <c r="F10" s="156">
        <v>3.353234972718059</v>
      </c>
      <c r="G10" s="8">
        <v>64292</v>
      </c>
      <c r="H10" s="26">
        <v>0.10583167213449374</v>
      </c>
      <c r="I10" s="155">
        <v>0.11350266130485963</v>
      </c>
      <c r="J10" s="145">
        <v>12.938611408596653</v>
      </c>
      <c r="K10" s="156">
        <v>8.2277693245844823</v>
      </c>
      <c r="L10" s="8">
        <v>5738</v>
      </c>
      <c r="M10" s="26">
        <v>9.4453763253239138E-3</v>
      </c>
      <c r="N10" s="155">
        <v>0.25679470184165348</v>
      </c>
      <c r="O10" s="145">
        <v>1.4201607229237505</v>
      </c>
      <c r="P10" s="156">
        <v>0.46893159734167816</v>
      </c>
      <c r="Q10" s="8">
        <v>196284</v>
      </c>
      <c r="R10" s="26">
        <v>0.32310495758798868</v>
      </c>
      <c r="S10" s="155">
        <v>0.10519647377174417</v>
      </c>
      <c r="T10" s="145">
        <v>38.975287004532269</v>
      </c>
      <c r="U10" s="156">
        <v>25.645598899666268</v>
      </c>
      <c r="V10" s="8">
        <v>19619</v>
      </c>
      <c r="W10" s="26">
        <v>3.2295022329475398E-2</v>
      </c>
      <c r="X10" s="155">
        <v>0.21135819098550745</v>
      </c>
      <c r="Y10" s="145">
        <v>4.5679329798055317</v>
      </c>
      <c r="Z10" s="156">
        <v>1.8910511562009624</v>
      </c>
      <c r="AA10" s="8">
        <v>4784</v>
      </c>
      <c r="AB10" s="26">
        <v>7.8749878599424193E-3</v>
      </c>
      <c r="AC10" s="155">
        <v>0.44694907180419507</v>
      </c>
      <c r="AD10" s="145">
        <v>1.4778161147017868</v>
      </c>
      <c r="AE10" s="156">
        <v>9.7342296851303439E-2</v>
      </c>
      <c r="AF10" s="8">
        <v>178803</v>
      </c>
      <c r="AG10" s="26">
        <v>0.29432931737485041</v>
      </c>
      <c r="AH10" s="155">
        <v>8.0241594898118732E-2</v>
      </c>
      <c r="AI10" s="145">
        <v>34.063918347743218</v>
      </c>
      <c r="AJ10" s="156">
        <v>24.801844737872461</v>
      </c>
      <c r="AK10" s="8">
        <v>105295</v>
      </c>
      <c r="AL10" s="26">
        <v>0.17332710006535054</v>
      </c>
      <c r="AM10" s="155">
        <v>0.14612740294661927</v>
      </c>
      <c r="AN10" s="145">
        <v>22.299228762369108</v>
      </c>
      <c r="AO10" s="156">
        <v>12.366334278055877</v>
      </c>
      <c r="AP10" s="8">
        <v>2384</v>
      </c>
      <c r="AQ10" s="26">
        <v>3.9243250539512387E-3</v>
      </c>
      <c r="AR10" s="155">
        <v>0.39976445366555757</v>
      </c>
      <c r="AS10" s="145">
        <v>0.70004036283092053</v>
      </c>
      <c r="AT10" s="156">
        <v>8.4810654869653959E-2</v>
      </c>
      <c r="AU10" s="9">
        <v>607493</v>
      </c>
    </row>
    <row r="11" spans="1:47" x14ac:dyDescent="0.2">
      <c r="A11" s="48" t="s">
        <v>14</v>
      </c>
      <c r="B11" s="47">
        <v>24817</v>
      </c>
      <c r="C11" s="46">
        <v>4.0367417181486648E-2</v>
      </c>
      <c r="D11" s="157">
        <v>0.14402778626721691</v>
      </c>
      <c r="E11" s="146">
        <v>5.1768508579106918</v>
      </c>
      <c r="F11" s="158">
        <v>2.8967278913570458</v>
      </c>
      <c r="G11" s="47">
        <v>70392</v>
      </c>
      <c r="H11" s="46">
        <v>0.11449986824512264</v>
      </c>
      <c r="I11" s="157">
        <v>0.11104551251853544</v>
      </c>
      <c r="J11" s="146">
        <v>13.943241975864149</v>
      </c>
      <c r="K11" s="158">
        <v>8.9568714756209431</v>
      </c>
      <c r="L11" s="47">
        <v>12205</v>
      </c>
      <c r="M11" s="46">
        <v>1.985269479389308E-2</v>
      </c>
      <c r="N11" s="157">
        <v>0.71722301516907261</v>
      </c>
      <c r="O11" s="146">
        <v>4.7771468838107678</v>
      </c>
      <c r="P11" s="158">
        <v>0</v>
      </c>
      <c r="Q11" s="47">
        <v>177007</v>
      </c>
      <c r="R11" s="46">
        <v>0.28792019232958888</v>
      </c>
      <c r="S11" s="157">
        <v>6.7493648485730848E-2</v>
      </c>
      <c r="T11" s="146">
        <v>32.602531597189511</v>
      </c>
      <c r="U11" s="158">
        <v>24.981544810394386</v>
      </c>
      <c r="V11" s="47">
        <v>24585</v>
      </c>
      <c r="W11" s="46">
        <v>3.9990045187043126E-2</v>
      </c>
      <c r="X11" s="157">
        <v>0.18324091827681921</v>
      </c>
      <c r="Y11" s="146">
        <v>5.4359668917108808</v>
      </c>
      <c r="Z11" s="158">
        <v>2.5621645499656274</v>
      </c>
      <c r="AA11" s="47">
        <v>6119</v>
      </c>
      <c r="AB11" s="46">
        <v>9.9531863534479108E-3</v>
      </c>
      <c r="AC11" s="157">
        <v>0.32691080788822574</v>
      </c>
      <c r="AD11" s="146">
        <v>1.6332846091965498</v>
      </c>
      <c r="AE11" s="158">
        <v>0.35728141109706224</v>
      </c>
      <c r="AF11" s="47">
        <v>180151</v>
      </c>
      <c r="AG11" s="46">
        <v>0.29303423349566837</v>
      </c>
      <c r="AH11" s="157">
        <v>4.7093490696264902E-2</v>
      </c>
      <c r="AI11" s="146">
        <v>32.009418270528265</v>
      </c>
      <c r="AJ11" s="158">
        <v>26.597449387510508</v>
      </c>
      <c r="AK11" s="47">
        <v>117228</v>
      </c>
      <c r="AL11" s="46">
        <v>0.1906834662268331</v>
      </c>
      <c r="AM11" s="157">
        <v>0.12138217367487776</v>
      </c>
      <c r="AN11" s="146">
        <v>23.606921805201196</v>
      </c>
      <c r="AO11" s="158">
        <v>14.529867466717178</v>
      </c>
      <c r="AP11" s="47">
        <v>2273</v>
      </c>
      <c r="AQ11" s="46">
        <v>3.6972695834919271E-3</v>
      </c>
      <c r="AR11" s="157">
        <v>0.46508700479312365</v>
      </c>
      <c r="AS11" s="146">
        <v>0.70691442149169625</v>
      </c>
      <c r="AT11" s="158">
        <v>3.2547777654037956E-2</v>
      </c>
      <c r="AU11" s="45">
        <v>614778</v>
      </c>
    </row>
    <row r="12" spans="1:47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7" ht="48.6" customHeight="1" x14ac:dyDescent="0.2">
      <c r="A13" s="418" t="s">
        <v>15</v>
      </c>
      <c r="B13" s="416" t="s">
        <v>154</v>
      </c>
      <c r="C13" s="417"/>
      <c r="D13" s="430" t="s">
        <v>4</v>
      </c>
      <c r="E13" s="430" t="s">
        <v>5</v>
      </c>
      <c r="F13" s="430" t="s">
        <v>6</v>
      </c>
      <c r="G13" s="416" t="s">
        <v>155</v>
      </c>
      <c r="H13" s="417"/>
      <c r="I13" s="430" t="s">
        <v>4</v>
      </c>
      <c r="J13" s="430" t="s">
        <v>5</v>
      </c>
      <c r="K13" s="430" t="s">
        <v>6</v>
      </c>
      <c r="L13" s="416" t="s">
        <v>156</v>
      </c>
      <c r="M13" s="417"/>
      <c r="N13" s="430" t="s">
        <v>4</v>
      </c>
      <c r="O13" s="430" t="s">
        <v>5</v>
      </c>
      <c r="P13" s="430" t="s">
        <v>6</v>
      </c>
      <c r="Q13" s="416" t="s">
        <v>157</v>
      </c>
      <c r="R13" s="417"/>
      <c r="S13" s="430" t="s">
        <v>4</v>
      </c>
      <c r="T13" s="430" t="s">
        <v>5</v>
      </c>
      <c r="U13" s="430" t="s">
        <v>6</v>
      </c>
      <c r="V13" s="416" t="s">
        <v>158</v>
      </c>
      <c r="W13" s="417"/>
      <c r="X13" s="430" t="s">
        <v>4</v>
      </c>
      <c r="Y13" s="430" t="s">
        <v>5</v>
      </c>
      <c r="Z13" s="430" t="s">
        <v>6</v>
      </c>
      <c r="AA13" s="416" t="s">
        <v>159</v>
      </c>
      <c r="AB13" s="417"/>
      <c r="AC13" s="430" t="s">
        <v>4</v>
      </c>
      <c r="AD13" s="430" t="s">
        <v>5</v>
      </c>
      <c r="AE13" s="430" t="s">
        <v>6</v>
      </c>
      <c r="AF13" s="416" t="s">
        <v>160</v>
      </c>
      <c r="AG13" s="417"/>
      <c r="AH13" s="430" t="s">
        <v>4</v>
      </c>
      <c r="AI13" s="430" t="s">
        <v>5</v>
      </c>
      <c r="AJ13" s="430" t="s">
        <v>6</v>
      </c>
      <c r="AK13" s="416" t="s">
        <v>161</v>
      </c>
      <c r="AL13" s="417"/>
      <c r="AM13" s="430" t="s">
        <v>4</v>
      </c>
      <c r="AN13" s="430" t="s">
        <v>5</v>
      </c>
      <c r="AO13" s="430" t="s">
        <v>6</v>
      </c>
      <c r="AP13" s="432" t="s">
        <v>146</v>
      </c>
      <c r="AQ13" s="433"/>
      <c r="AR13" s="430" t="s">
        <v>4</v>
      </c>
      <c r="AS13" s="430" t="s">
        <v>5</v>
      </c>
      <c r="AT13" s="430" t="s">
        <v>6</v>
      </c>
      <c r="AU13" s="197" t="s">
        <v>9</v>
      </c>
    </row>
    <row r="14" spans="1:47" x14ac:dyDescent="0.2">
      <c r="A14" s="419"/>
      <c r="B14" s="4" t="s">
        <v>10</v>
      </c>
      <c r="C14" s="5" t="s">
        <v>11</v>
      </c>
      <c r="D14" s="431"/>
      <c r="E14" s="431"/>
      <c r="F14" s="431"/>
      <c r="G14" s="4" t="s">
        <v>10</v>
      </c>
      <c r="H14" s="5" t="s">
        <v>11</v>
      </c>
      <c r="I14" s="431"/>
      <c r="J14" s="431"/>
      <c r="K14" s="431"/>
      <c r="L14" s="4" t="s">
        <v>10</v>
      </c>
      <c r="M14" s="5" t="s">
        <v>11</v>
      </c>
      <c r="N14" s="431"/>
      <c r="O14" s="431"/>
      <c r="P14" s="431"/>
      <c r="Q14" s="4" t="s">
        <v>10</v>
      </c>
      <c r="R14" s="5" t="s">
        <v>11</v>
      </c>
      <c r="S14" s="431"/>
      <c r="T14" s="431"/>
      <c r="U14" s="431"/>
      <c r="V14" s="4" t="s">
        <v>10</v>
      </c>
      <c r="W14" s="5" t="s">
        <v>11</v>
      </c>
      <c r="X14" s="431"/>
      <c r="Y14" s="431"/>
      <c r="Z14" s="431"/>
      <c r="AA14" s="4" t="s">
        <v>10</v>
      </c>
      <c r="AB14" s="5" t="s">
        <v>11</v>
      </c>
      <c r="AC14" s="431"/>
      <c r="AD14" s="431"/>
      <c r="AE14" s="431"/>
      <c r="AF14" s="4" t="s">
        <v>10</v>
      </c>
      <c r="AG14" s="5" t="s">
        <v>11</v>
      </c>
      <c r="AH14" s="431"/>
      <c r="AI14" s="431"/>
      <c r="AJ14" s="431"/>
      <c r="AK14" s="4" t="s">
        <v>10</v>
      </c>
      <c r="AL14" s="5" t="s">
        <v>11</v>
      </c>
      <c r="AM14" s="431"/>
      <c r="AN14" s="431"/>
      <c r="AO14" s="431"/>
      <c r="AP14" s="4" t="s">
        <v>10</v>
      </c>
      <c r="AQ14" s="5" t="s">
        <v>11</v>
      </c>
      <c r="AR14" s="431"/>
      <c r="AS14" s="431"/>
      <c r="AT14" s="431"/>
      <c r="AU14" s="152"/>
    </row>
    <row r="15" spans="1:47" x14ac:dyDescent="0.2">
      <c r="A15" s="44" t="s">
        <v>16</v>
      </c>
      <c r="B15" s="43">
        <v>7175</v>
      </c>
      <c r="C15" s="32">
        <v>2.4604274113903216E-2</v>
      </c>
      <c r="D15" s="159">
        <v>0.31702273187260882</v>
      </c>
      <c r="E15" s="147">
        <v>3.9897140443748613</v>
      </c>
      <c r="F15" s="160">
        <v>0.93088901962578763</v>
      </c>
      <c r="G15" s="43">
        <v>57843</v>
      </c>
      <c r="H15" s="32">
        <v>0.19835331394710853</v>
      </c>
      <c r="I15" s="159">
        <v>0.12719215289766361</v>
      </c>
      <c r="J15" s="147">
        <v>24.782397676233796</v>
      </c>
      <c r="K15" s="160">
        <v>14.888302533965698</v>
      </c>
      <c r="L15" s="43">
        <v>2288</v>
      </c>
      <c r="M15" s="32">
        <v>7.8459343794579171E-3</v>
      </c>
      <c r="N15" s="159">
        <v>0.34705911562456426</v>
      </c>
      <c r="O15" s="147">
        <v>1.3184861554272147</v>
      </c>
      <c r="P15" s="160">
        <v>0.25064215549479285</v>
      </c>
      <c r="Q15" s="43">
        <v>78225</v>
      </c>
      <c r="R15" s="32">
        <v>0.26824659826621311</v>
      </c>
      <c r="S15" s="159">
        <v>0.11891598283021805</v>
      </c>
      <c r="T15" s="147">
        <v>33.079642015481774</v>
      </c>
      <c r="U15" s="160">
        <v>20.569811405637267</v>
      </c>
      <c r="V15" s="43">
        <v>7506</v>
      </c>
      <c r="W15" s="32">
        <v>2.5739328431910458E-2</v>
      </c>
      <c r="X15" s="159">
        <v>0.28548901491736456</v>
      </c>
      <c r="Y15" s="147">
        <v>4.0146951588268323</v>
      </c>
      <c r="Z15" s="160">
        <v>1.1329996450073967</v>
      </c>
      <c r="AA15" s="43">
        <v>1466</v>
      </c>
      <c r="AB15" s="32">
        <v>5.0271590036212004E-3</v>
      </c>
      <c r="AC15" s="159">
        <v>0.93020841365154117</v>
      </c>
      <c r="AD15" s="147">
        <v>1.4195920793245553</v>
      </c>
      <c r="AE15" s="160">
        <v>0</v>
      </c>
      <c r="AF15" s="43">
        <v>90207</v>
      </c>
      <c r="AG15" s="32">
        <v>0.30933487874465049</v>
      </c>
      <c r="AH15" s="159">
        <v>7.5965841409969426E-2</v>
      </c>
      <c r="AI15" s="147">
        <v>35.541382698766853</v>
      </c>
      <c r="AJ15" s="160">
        <v>26.325766956709305</v>
      </c>
      <c r="AK15" s="43">
        <v>46771</v>
      </c>
      <c r="AL15" s="32">
        <v>0.16038557555141009</v>
      </c>
      <c r="AM15" s="159">
        <v>0.22929832910094475</v>
      </c>
      <c r="AN15" s="147">
        <v>23.249984782868939</v>
      </c>
      <c r="AO15" s="160">
        <v>8.8273394996205017</v>
      </c>
      <c r="AP15" s="43">
        <v>135</v>
      </c>
      <c r="AQ15" s="32">
        <v>4.6293756172500821E-4</v>
      </c>
      <c r="AR15" s="159">
        <v>0.79596084578037762</v>
      </c>
      <c r="AS15" s="147">
        <v>0.11869822285911127</v>
      </c>
      <c r="AT15" s="160">
        <v>0</v>
      </c>
      <c r="AU15" s="31">
        <v>291616</v>
      </c>
    </row>
    <row r="16" spans="1:47" x14ac:dyDescent="0.2">
      <c r="A16" s="6" t="s">
        <v>17</v>
      </c>
      <c r="B16" s="8">
        <v>34512</v>
      </c>
      <c r="C16" s="26">
        <v>4.2550305947450767E-2</v>
      </c>
      <c r="D16" s="155">
        <v>0.15508571380543978</v>
      </c>
      <c r="E16" s="145">
        <v>5.5489981326711071</v>
      </c>
      <c r="F16" s="156">
        <v>2.961076778822977</v>
      </c>
      <c r="G16" s="8">
        <v>54981</v>
      </c>
      <c r="H16" s="26">
        <v>6.7786809553105898E-2</v>
      </c>
      <c r="I16" s="155">
        <v>0.1291016174062487</v>
      </c>
      <c r="J16" s="145">
        <v>8.4946803190543676</v>
      </c>
      <c r="K16" s="156">
        <v>5.0626459466493658</v>
      </c>
      <c r="L16" s="8">
        <v>15186</v>
      </c>
      <c r="M16" s="26">
        <v>1.8723022314498936E-2</v>
      </c>
      <c r="N16" s="155">
        <v>0.58246578846080732</v>
      </c>
      <c r="O16" s="145">
        <v>4.0106423722595252</v>
      </c>
      <c r="P16" s="156">
        <v>0</v>
      </c>
      <c r="Q16" s="8">
        <v>263392</v>
      </c>
      <c r="R16" s="26">
        <v>0.32473951622945502</v>
      </c>
      <c r="S16" s="155">
        <v>8.1734569662522821E-2</v>
      </c>
      <c r="T16" s="145">
        <v>37.678504329813059</v>
      </c>
      <c r="U16" s="156">
        <v>27.269328547461928</v>
      </c>
      <c r="V16" s="8">
        <v>34720</v>
      </c>
      <c r="W16" s="26">
        <v>4.2806751926735359E-2</v>
      </c>
      <c r="X16" s="155">
        <v>0.16490262106827938</v>
      </c>
      <c r="Y16" s="145">
        <v>5.6647724470787377</v>
      </c>
      <c r="Z16" s="156">
        <v>2.8964858187676636</v>
      </c>
      <c r="AA16" s="8">
        <v>8294</v>
      </c>
      <c r="AB16" s="26">
        <v>1.0225783423973013E-2</v>
      </c>
      <c r="AC16" s="155">
        <v>0.2955307626989036</v>
      </c>
      <c r="AD16" s="145">
        <v>1.6152487530170907</v>
      </c>
      <c r="AE16" s="156">
        <v>0.43002553407784527</v>
      </c>
      <c r="AF16" s="8">
        <v>244118</v>
      </c>
      <c r="AG16" s="26">
        <v>0.30097634409132434</v>
      </c>
      <c r="AH16" s="155">
        <v>6.1745312194172411E-2</v>
      </c>
      <c r="AI16" s="145">
        <v>33.741695382303249</v>
      </c>
      <c r="AJ16" s="156">
        <v>26.453624089536209</v>
      </c>
      <c r="AK16" s="8">
        <v>152307</v>
      </c>
      <c r="AL16" s="26">
        <v>0.18778133541777886</v>
      </c>
      <c r="AM16" s="155">
        <v>0.12344490464017625</v>
      </c>
      <c r="AN16" s="145">
        <v>23.323529773139803</v>
      </c>
      <c r="AO16" s="156">
        <v>14.2327416583336</v>
      </c>
      <c r="AP16" s="8">
        <v>3577</v>
      </c>
      <c r="AQ16" s="26">
        <v>4.4101310956777759E-3</v>
      </c>
      <c r="AR16" s="155">
        <v>0.37358208679095367</v>
      </c>
      <c r="AS16" s="145">
        <v>0.76414519562391414</v>
      </c>
      <c r="AT16" s="156">
        <v>0.11796402116974131</v>
      </c>
      <c r="AU16" s="9">
        <v>811087</v>
      </c>
    </row>
    <row r="17" spans="1:55" x14ac:dyDescent="0.2">
      <c r="A17" s="48" t="s">
        <v>18</v>
      </c>
      <c r="B17" s="47">
        <v>13424</v>
      </c>
      <c r="C17" s="46">
        <v>0.11227084169677505</v>
      </c>
      <c r="D17" s="157">
        <v>0.25482495452083465</v>
      </c>
      <c r="E17" s="146">
        <v>16.837298490905646</v>
      </c>
      <c r="F17" s="158">
        <v>5.6172939961228279</v>
      </c>
      <c r="G17" s="47">
        <v>21861</v>
      </c>
      <c r="H17" s="46">
        <v>0.18283319951826577</v>
      </c>
      <c r="I17" s="157">
        <v>0.15638351442797521</v>
      </c>
      <c r="J17" s="146">
        <v>23.889492937224617</v>
      </c>
      <c r="K17" s="158">
        <v>12.67664446026313</v>
      </c>
      <c r="L17" s="47">
        <v>469</v>
      </c>
      <c r="M17" s="46">
        <v>3.9224541683393552E-3</v>
      </c>
      <c r="N17" s="157">
        <v>0.44778083122716661</v>
      </c>
      <c r="O17" s="146">
        <v>0.7367143465527457</v>
      </c>
      <c r="P17" s="158">
        <v>4.7844715640316678E-2</v>
      </c>
      <c r="Q17" s="47">
        <v>31674</v>
      </c>
      <c r="R17" s="46">
        <v>0.26490365315134484</v>
      </c>
      <c r="S17" s="157">
        <v>0.15529026081752642</v>
      </c>
      <c r="T17" s="146">
        <v>34.556578648423432</v>
      </c>
      <c r="U17" s="158">
        <v>18.423913905572853</v>
      </c>
      <c r="V17" s="47">
        <v>1979</v>
      </c>
      <c r="W17" s="46">
        <v>1.6551251170881843E-2</v>
      </c>
      <c r="X17" s="157">
        <v>0.54001664972746433</v>
      </c>
      <c r="Y17" s="146">
        <v>3.4076063354524262</v>
      </c>
      <c r="Z17" s="158">
        <v>0</v>
      </c>
      <c r="AA17" s="47">
        <v>1143</v>
      </c>
      <c r="AB17" s="46">
        <v>9.5594138900040142E-3</v>
      </c>
      <c r="AC17" s="157">
        <v>0.56587422589294534</v>
      </c>
      <c r="AD17" s="146">
        <v>2.0185342831710544</v>
      </c>
      <c r="AE17" s="158">
        <v>0</v>
      </c>
      <c r="AF17" s="47">
        <v>24628</v>
      </c>
      <c r="AG17" s="46">
        <v>0.20597484276729561</v>
      </c>
      <c r="AH17" s="157">
        <v>0.14480038119501448</v>
      </c>
      <c r="AI17" s="146">
        <v>26.44605746907996</v>
      </c>
      <c r="AJ17" s="158">
        <v>14.749333694064431</v>
      </c>
      <c r="AK17" s="47">
        <v>23445</v>
      </c>
      <c r="AL17" s="46">
        <v>0.19608089120835007</v>
      </c>
      <c r="AM17" s="157">
        <v>0.22805617846578874</v>
      </c>
      <c r="AN17" s="146">
        <v>28.377049514493425</v>
      </c>
      <c r="AO17" s="158">
        <v>10.839828991114755</v>
      </c>
      <c r="AP17" s="47">
        <v>945</v>
      </c>
      <c r="AQ17" s="46">
        <v>7.9034524287434765E-3</v>
      </c>
      <c r="AR17" s="157">
        <v>0.45151771793154</v>
      </c>
      <c r="AS17" s="146">
        <v>1.48956950486188</v>
      </c>
      <c r="AT17" s="158">
        <v>9.0572451832346842E-2</v>
      </c>
      <c r="AU17" s="45">
        <v>119568</v>
      </c>
    </row>
    <row r="19" spans="1:55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0"/>
      <c r="R19" s="110"/>
      <c r="S19" s="115"/>
      <c r="T19" s="115"/>
      <c r="U19" s="115"/>
      <c r="V19" s="110"/>
      <c r="W19" s="110"/>
      <c r="X19" s="115"/>
      <c r="Y19" s="115"/>
      <c r="Z19" s="115"/>
      <c r="AA19" s="110"/>
      <c r="AB19" s="110"/>
      <c r="AC19" s="115"/>
      <c r="AD19" s="115"/>
      <c r="AE19" s="115"/>
      <c r="AF19" s="110"/>
      <c r="AG19" s="110"/>
      <c r="AH19" s="115"/>
      <c r="AI19" s="115"/>
      <c r="AJ19" s="115"/>
      <c r="AK19" s="110"/>
      <c r="AL19" s="110"/>
      <c r="AM19" s="115"/>
      <c r="AN19" s="115"/>
      <c r="AO19" s="115"/>
      <c r="AP19" s="110"/>
      <c r="AQ19" s="110"/>
      <c r="AR19" s="115"/>
      <c r="AS19" s="115"/>
      <c r="AT19" s="115"/>
      <c r="AU19" s="111"/>
    </row>
    <row r="20" spans="1:55" ht="36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2"/>
      <c r="M20" s="122"/>
      <c r="N20" s="122"/>
      <c r="O20" s="122"/>
      <c r="P20" s="122"/>
      <c r="Q20" s="108"/>
      <c r="R20" s="108"/>
      <c r="S20" s="122"/>
      <c r="T20" s="122"/>
      <c r="U20" s="122"/>
      <c r="V20" s="108"/>
      <c r="W20" s="108"/>
      <c r="X20" s="122"/>
      <c r="Y20" s="122"/>
      <c r="Z20" s="122"/>
      <c r="AA20" s="108"/>
      <c r="AB20" s="108"/>
      <c r="AC20" s="122"/>
      <c r="AD20" s="122"/>
      <c r="AE20" s="122"/>
      <c r="AF20" s="108"/>
      <c r="AG20" s="108"/>
      <c r="AH20" s="122"/>
      <c r="AI20" s="122"/>
      <c r="AJ20" s="122"/>
      <c r="AK20" s="108"/>
      <c r="AL20" s="108"/>
      <c r="AM20" s="122"/>
      <c r="AN20" s="122"/>
      <c r="AO20" s="122"/>
      <c r="AP20" s="108"/>
      <c r="AQ20" s="108"/>
      <c r="AR20" s="122"/>
      <c r="AS20" s="122"/>
      <c r="AT20" s="122"/>
      <c r="AU20" s="123"/>
    </row>
    <row r="21" spans="1:55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2"/>
      <c r="M21" s="122"/>
      <c r="N21" s="122"/>
      <c r="O21" s="122"/>
      <c r="P21" s="122"/>
      <c r="Q21" s="108"/>
      <c r="R21" s="108"/>
      <c r="S21" s="122"/>
      <c r="T21" s="122"/>
      <c r="U21" s="122"/>
      <c r="V21" s="108"/>
      <c r="W21" s="108"/>
      <c r="X21" s="122"/>
      <c r="Y21" s="122"/>
      <c r="Z21" s="122"/>
      <c r="AA21" s="108"/>
      <c r="AB21" s="108"/>
      <c r="AC21" s="122"/>
      <c r="AD21" s="122"/>
      <c r="AE21" s="122"/>
      <c r="AF21" s="108"/>
      <c r="AG21" s="108"/>
      <c r="AH21" s="122"/>
      <c r="AI21" s="122"/>
      <c r="AJ21" s="122"/>
      <c r="AK21" s="108"/>
      <c r="AL21" s="108"/>
      <c r="AM21" s="122"/>
      <c r="AN21" s="122"/>
      <c r="AO21" s="122"/>
      <c r="AP21" s="108"/>
      <c r="AQ21" s="108"/>
      <c r="AR21" s="122"/>
      <c r="AS21" s="122"/>
      <c r="AT21" s="122"/>
      <c r="AU21" s="123"/>
    </row>
    <row r="22" spans="1:55" ht="14.25" x14ac:dyDescent="0.2">
      <c r="A22" s="410" t="s">
        <v>162</v>
      </c>
      <c r="B22" s="411"/>
      <c r="C22" s="411"/>
      <c r="D22" s="411"/>
      <c r="E22" s="411"/>
      <c r="F22" s="411"/>
      <c r="G22" s="411"/>
      <c r="H22" s="411"/>
      <c r="I22" s="122"/>
      <c r="J22" s="122"/>
      <c r="K22" s="122"/>
      <c r="L22" s="122"/>
      <c r="M22" s="122"/>
      <c r="N22" s="122"/>
      <c r="O22" s="122"/>
      <c r="P22" s="122"/>
      <c r="Q22" s="108"/>
      <c r="R22" s="108"/>
      <c r="S22" s="122"/>
      <c r="T22" s="122"/>
      <c r="U22" s="122"/>
      <c r="V22" s="108"/>
      <c r="W22" s="108"/>
      <c r="X22" s="122"/>
      <c r="Y22" s="122"/>
      <c r="Z22" s="122"/>
      <c r="AA22" s="108"/>
      <c r="AB22" s="108"/>
      <c r="AC22" s="122"/>
      <c r="AD22" s="122"/>
      <c r="AE22" s="122"/>
      <c r="AF22" s="108"/>
      <c r="AG22" s="108"/>
      <c r="AH22" s="122"/>
      <c r="AI22" s="122"/>
      <c r="AJ22" s="122"/>
      <c r="AK22" s="108"/>
      <c r="AL22" s="108"/>
      <c r="AM22" s="122"/>
      <c r="AN22" s="122"/>
      <c r="AO22" s="122"/>
      <c r="AP22" s="108"/>
      <c r="AQ22" s="108"/>
      <c r="AR22" s="122"/>
      <c r="AS22" s="122"/>
      <c r="AT22" s="122"/>
      <c r="AU22" s="123"/>
    </row>
    <row r="23" spans="1:55" ht="14.25" x14ac:dyDescent="0.2">
      <c r="A23" s="410" t="s">
        <v>163</v>
      </c>
      <c r="B23" s="411"/>
      <c r="C23" s="411"/>
      <c r="D23" s="411"/>
      <c r="E23" s="411"/>
      <c r="F23" s="411"/>
      <c r="G23" s="411"/>
      <c r="H23" s="411"/>
      <c r="I23" s="122"/>
      <c r="J23" s="122"/>
      <c r="K23" s="122"/>
      <c r="L23" s="122"/>
      <c r="M23" s="122"/>
      <c r="N23" s="122"/>
      <c r="O23" s="122"/>
      <c r="P23" s="122"/>
      <c r="Q23" s="108"/>
      <c r="R23" s="108"/>
      <c r="S23" s="122"/>
      <c r="T23" s="122"/>
      <c r="U23" s="122"/>
      <c r="V23" s="108"/>
      <c r="W23" s="108"/>
      <c r="X23" s="122"/>
      <c r="Y23" s="122"/>
      <c r="Z23" s="122"/>
      <c r="AA23" s="108"/>
      <c r="AB23" s="108"/>
      <c r="AC23" s="122"/>
      <c r="AD23" s="122"/>
      <c r="AE23" s="122"/>
      <c r="AF23" s="108"/>
      <c r="AG23" s="108"/>
      <c r="AH23" s="122"/>
      <c r="AI23" s="122"/>
      <c r="AJ23" s="122"/>
      <c r="AK23" s="108"/>
      <c r="AL23" s="108"/>
      <c r="AM23" s="122"/>
      <c r="AN23" s="122"/>
      <c r="AO23" s="122"/>
      <c r="AP23" s="108"/>
      <c r="AQ23" s="108"/>
      <c r="AR23" s="122"/>
      <c r="AS23" s="122"/>
      <c r="AT23" s="122"/>
      <c r="AU23" s="123"/>
    </row>
    <row r="24" spans="1:55" ht="14.25" x14ac:dyDescent="0.2">
      <c r="A24" s="410" t="s">
        <v>382</v>
      </c>
      <c r="B24" s="411"/>
      <c r="C24" s="411"/>
      <c r="D24" s="411"/>
      <c r="E24" s="411"/>
      <c r="F24" s="411"/>
      <c r="G24" s="411"/>
      <c r="H24" s="353"/>
      <c r="I24" s="122"/>
      <c r="J24" s="122"/>
      <c r="K24" s="122"/>
      <c r="L24" s="122"/>
      <c r="M24" s="122"/>
      <c r="N24" s="122"/>
      <c r="O24" s="122"/>
      <c r="P24" s="122"/>
      <c r="Q24" s="108"/>
      <c r="R24" s="108"/>
      <c r="S24" s="122"/>
      <c r="T24" s="122"/>
      <c r="U24" s="122"/>
      <c r="V24" s="108"/>
      <c r="W24" s="108"/>
      <c r="X24" s="122"/>
      <c r="Y24" s="122"/>
      <c r="Z24" s="122"/>
      <c r="AA24" s="108"/>
      <c r="AB24" s="108"/>
      <c r="AC24" s="122"/>
      <c r="AD24" s="122"/>
      <c r="AE24" s="122"/>
      <c r="AF24" s="108"/>
      <c r="AG24" s="108"/>
      <c r="AH24" s="122"/>
      <c r="AI24" s="122"/>
      <c r="AJ24" s="122"/>
      <c r="AK24" s="108"/>
      <c r="AL24" s="108"/>
      <c r="AM24" s="122"/>
      <c r="AN24" s="122"/>
      <c r="AO24" s="122"/>
      <c r="AP24" s="108"/>
      <c r="AQ24" s="108"/>
      <c r="AR24" s="122"/>
      <c r="AS24" s="122"/>
      <c r="AT24" s="122"/>
      <c r="AU24" s="123"/>
    </row>
    <row r="25" spans="1:55" ht="14.25" x14ac:dyDescent="0.2">
      <c r="A25" s="116" t="s">
        <v>278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2"/>
      <c r="R25" s="112"/>
      <c r="S25" s="117"/>
      <c r="T25" s="117"/>
      <c r="U25" s="117"/>
      <c r="V25" s="112"/>
      <c r="W25" s="112"/>
      <c r="X25" s="117"/>
      <c r="Y25" s="117"/>
      <c r="Z25" s="117"/>
      <c r="AA25" s="112"/>
      <c r="AB25" s="112"/>
      <c r="AC25" s="117"/>
      <c r="AD25" s="117"/>
      <c r="AE25" s="117"/>
      <c r="AF25" s="112"/>
      <c r="AG25" s="112"/>
      <c r="AH25" s="117"/>
      <c r="AI25" s="117"/>
      <c r="AJ25" s="117"/>
      <c r="AK25" s="112"/>
      <c r="AL25" s="112"/>
      <c r="AM25" s="117"/>
      <c r="AN25" s="117"/>
      <c r="AO25" s="117"/>
      <c r="AP25" s="112"/>
      <c r="AQ25" s="112"/>
      <c r="AR25" s="117"/>
      <c r="AS25" s="117"/>
      <c r="AT25" s="117"/>
      <c r="AU25" s="113"/>
      <c r="AY25" s="14"/>
      <c r="BC25" s="14"/>
    </row>
  </sheetData>
  <mergeCells count="81">
    <mergeCell ref="A24:G24"/>
    <mergeCell ref="AT7:AT8"/>
    <mergeCell ref="AP13:AQ13"/>
    <mergeCell ref="AR13:AR14"/>
    <mergeCell ref="AS13:AS14"/>
    <mergeCell ref="AT13:AT14"/>
    <mergeCell ref="AP7:AQ7"/>
    <mergeCell ref="AR7:AR8"/>
    <mergeCell ref="AJ13:AJ14"/>
    <mergeCell ref="AS7:AS8"/>
    <mergeCell ref="AK7:AL7"/>
    <mergeCell ref="AM7:AM8"/>
    <mergeCell ref="AN7:AN8"/>
    <mergeCell ref="AO7:AO8"/>
    <mergeCell ref="AK13:AL13"/>
    <mergeCell ref="AM13:AM14"/>
    <mergeCell ref="AN13:AN14"/>
    <mergeCell ref="AO13:AO14"/>
    <mergeCell ref="AF7:AG7"/>
    <mergeCell ref="AH7:AH8"/>
    <mergeCell ref="AI7:AI8"/>
    <mergeCell ref="AJ7:AJ8"/>
    <mergeCell ref="AF13:AG13"/>
    <mergeCell ref="AH13:AH14"/>
    <mergeCell ref="AI13:AI14"/>
    <mergeCell ref="AD7:AD8"/>
    <mergeCell ref="AE7:AE8"/>
    <mergeCell ref="AA13:AB13"/>
    <mergeCell ref="AC13:AC14"/>
    <mergeCell ref="AD13:AD14"/>
    <mergeCell ref="AE13:AE14"/>
    <mergeCell ref="AA7:AB7"/>
    <mergeCell ref="AC7:AC8"/>
    <mergeCell ref="A5:M5"/>
    <mergeCell ref="B7:C7"/>
    <mergeCell ref="G7:H7"/>
    <mergeCell ref="L7:M7"/>
    <mergeCell ref="Q7:R7"/>
    <mergeCell ref="F7:F8"/>
    <mergeCell ref="I7:I8"/>
    <mergeCell ref="J7:J8"/>
    <mergeCell ref="A7:A8"/>
    <mergeCell ref="A23:H23"/>
    <mergeCell ref="A20:H20"/>
    <mergeCell ref="A21:H21"/>
    <mergeCell ref="A22:H22"/>
    <mergeCell ref="D13:D14"/>
    <mergeCell ref="E13:E14"/>
    <mergeCell ref="F13:F14"/>
    <mergeCell ref="Y7:Y8"/>
    <mergeCell ref="Z7:Z8"/>
    <mergeCell ref="A13:A14"/>
    <mergeCell ref="E7:E8"/>
    <mergeCell ref="B13:C13"/>
    <mergeCell ref="G13:H13"/>
    <mergeCell ref="L13:M13"/>
    <mergeCell ref="D7:D8"/>
    <mergeCell ref="S7:S8"/>
    <mergeCell ref="T7:T8"/>
    <mergeCell ref="Q13:R13"/>
    <mergeCell ref="U7:U8"/>
    <mergeCell ref="S13:S14"/>
    <mergeCell ref="X13:X14"/>
    <mergeCell ref="Y13:Y14"/>
    <mergeCell ref="Z13:Z14"/>
    <mergeCell ref="V13:W13"/>
    <mergeCell ref="K13:K14"/>
    <mergeCell ref="A3:AU4"/>
    <mergeCell ref="T13:T14"/>
    <mergeCell ref="U13:U14"/>
    <mergeCell ref="N7:N8"/>
    <mergeCell ref="O7:O8"/>
    <mergeCell ref="P7:P8"/>
    <mergeCell ref="N13:N14"/>
    <mergeCell ref="O13:O14"/>
    <mergeCell ref="P13:P14"/>
    <mergeCell ref="K7:K8"/>
    <mergeCell ref="I13:I14"/>
    <mergeCell ref="J13:J14"/>
    <mergeCell ref="V7:W7"/>
    <mergeCell ref="X7:X8"/>
  </mergeCells>
  <pageMargins left="0.75" right="0.75" top="1" bottom="1" header="0" footer="0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A1:AX23"/>
  <sheetViews>
    <sheetView showGridLines="0" zoomScale="80" zoomScaleNormal="80" workbookViewId="0">
      <selection activeCell="AV11" sqref="AV11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3" width="11.28515625" style="1" customWidth="1"/>
    <col min="4" max="6" width="6.42578125" style="1" customWidth="1"/>
    <col min="7" max="7" width="19.42578125" style="1" customWidth="1"/>
    <col min="8" max="8" width="11.28515625" style="1" customWidth="1"/>
    <col min="9" max="11" width="6.42578125" style="1" customWidth="1"/>
    <col min="12" max="12" width="14.140625" style="1" customWidth="1"/>
    <col min="13" max="13" width="12.140625" style="1" customWidth="1"/>
    <col min="14" max="16" width="6.42578125" style="1" customWidth="1"/>
    <col min="17" max="17" width="12.85546875" style="1" customWidth="1"/>
    <col min="18" max="18" width="14.42578125" style="1" customWidth="1"/>
    <col min="19" max="19" width="7" style="1" bestFit="1" customWidth="1"/>
    <col min="20" max="21" width="6.42578125" style="1" customWidth="1"/>
    <col min="22" max="22" width="13.140625" style="1" customWidth="1"/>
    <col min="23" max="23" width="11.42578125" style="1"/>
    <col min="24" max="26" width="6.42578125" style="1" customWidth="1"/>
    <col min="27" max="27" width="13.140625" style="1" customWidth="1"/>
    <col min="28" max="28" width="11.42578125" style="1"/>
    <col min="29" max="31" width="6.42578125" style="1" customWidth="1"/>
    <col min="32" max="32" width="13.140625" style="1" customWidth="1"/>
    <col min="33" max="33" width="11.42578125" style="1"/>
    <col min="34" max="34" width="7" style="1" bestFit="1" customWidth="1"/>
    <col min="35" max="36" width="6.42578125" style="1" customWidth="1"/>
    <col min="37" max="37" width="13.140625" style="1" customWidth="1"/>
    <col min="38" max="38" width="11.42578125" style="1"/>
    <col min="39" max="41" width="6.42578125" style="1" customWidth="1"/>
    <col min="42" max="16384" width="11.42578125" style="1"/>
  </cols>
  <sheetData>
    <row r="1" spans="1:42" s="138" customFormat="1" ht="60" customHeight="1" x14ac:dyDescent="0.2"/>
    <row r="2" spans="1:42" s="138" customFormat="1" ht="30.75" customHeight="1" x14ac:dyDescent="0.2"/>
    <row r="3" spans="1:42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K3" s="443"/>
      <c r="AL3" s="443"/>
      <c r="AM3" s="443"/>
      <c r="AN3" s="443"/>
      <c r="AO3" s="443"/>
      <c r="AP3" s="447"/>
    </row>
    <row r="4" spans="1:42" s="108" customFormat="1" ht="15.95" customHeigh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51"/>
    </row>
    <row r="5" spans="1:42" s="108" customFormat="1" ht="58.5" customHeight="1" x14ac:dyDescent="0.2">
      <c r="A5" s="423" t="s">
        <v>351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</row>
    <row r="7" spans="1:42" ht="20.25" customHeight="1" x14ac:dyDescent="0.2">
      <c r="A7" s="418" t="s">
        <v>2</v>
      </c>
      <c r="B7" s="432" t="s">
        <v>164</v>
      </c>
      <c r="C7" s="433"/>
      <c r="D7" s="430" t="s">
        <v>4</v>
      </c>
      <c r="E7" s="430" t="s">
        <v>5</v>
      </c>
      <c r="F7" s="430" t="s">
        <v>6</v>
      </c>
      <c r="G7" s="432" t="s">
        <v>165</v>
      </c>
      <c r="H7" s="433"/>
      <c r="I7" s="430" t="s">
        <v>4</v>
      </c>
      <c r="J7" s="430" t="s">
        <v>5</v>
      </c>
      <c r="K7" s="430" t="s">
        <v>6</v>
      </c>
      <c r="L7" s="432" t="s">
        <v>166</v>
      </c>
      <c r="M7" s="433"/>
      <c r="N7" s="430" t="s">
        <v>4</v>
      </c>
      <c r="O7" s="430" t="s">
        <v>5</v>
      </c>
      <c r="P7" s="430" t="s">
        <v>6</v>
      </c>
      <c r="Q7" s="432" t="s">
        <v>167</v>
      </c>
      <c r="R7" s="433"/>
      <c r="S7" s="430" t="s">
        <v>4</v>
      </c>
      <c r="T7" s="430" t="s">
        <v>5</v>
      </c>
      <c r="U7" s="430" t="s">
        <v>6</v>
      </c>
      <c r="V7" s="432" t="s">
        <v>168</v>
      </c>
      <c r="W7" s="433"/>
      <c r="X7" s="430" t="s">
        <v>4</v>
      </c>
      <c r="Y7" s="430" t="s">
        <v>5</v>
      </c>
      <c r="Z7" s="430" t="s">
        <v>6</v>
      </c>
      <c r="AA7" s="432" t="s">
        <v>169</v>
      </c>
      <c r="AB7" s="433"/>
      <c r="AC7" s="430" t="s">
        <v>4</v>
      </c>
      <c r="AD7" s="430" t="s">
        <v>5</v>
      </c>
      <c r="AE7" s="430" t="s">
        <v>6</v>
      </c>
      <c r="AF7" s="432" t="s">
        <v>170</v>
      </c>
      <c r="AG7" s="433"/>
      <c r="AH7" s="430" t="s">
        <v>4</v>
      </c>
      <c r="AI7" s="430" t="s">
        <v>5</v>
      </c>
      <c r="AJ7" s="430" t="s">
        <v>6</v>
      </c>
      <c r="AK7" s="432" t="s">
        <v>146</v>
      </c>
      <c r="AL7" s="433"/>
      <c r="AM7" s="430" t="s">
        <v>4</v>
      </c>
      <c r="AN7" s="430" t="s">
        <v>5</v>
      </c>
      <c r="AO7" s="430" t="s">
        <v>6</v>
      </c>
      <c r="AP7" s="197" t="s">
        <v>9</v>
      </c>
    </row>
    <row r="8" spans="1:42" ht="17.25" customHeight="1" x14ac:dyDescent="0.2">
      <c r="A8" s="419"/>
      <c r="B8" s="4" t="s">
        <v>10</v>
      </c>
      <c r="C8" s="258" t="s">
        <v>11</v>
      </c>
      <c r="D8" s="431"/>
      <c r="E8" s="431"/>
      <c r="F8" s="431"/>
      <c r="G8" s="4" t="s">
        <v>10</v>
      </c>
      <c r="H8" s="258" t="s">
        <v>11</v>
      </c>
      <c r="I8" s="431"/>
      <c r="J8" s="431"/>
      <c r="K8" s="431"/>
      <c r="L8" s="4" t="s">
        <v>10</v>
      </c>
      <c r="M8" s="258" t="s">
        <v>11</v>
      </c>
      <c r="N8" s="431"/>
      <c r="O8" s="431"/>
      <c r="P8" s="431"/>
      <c r="Q8" s="4" t="s">
        <v>10</v>
      </c>
      <c r="R8" s="258" t="s">
        <v>11</v>
      </c>
      <c r="S8" s="431"/>
      <c r="T8" s="431"/>
      <c r="U8" s="431"/>
      <c r="V8" s="4" t="s">
        <v>10</v>
      </c>
      <c r="W8" s="258" t="s">
        <v>11</v>
      </c>
      <c r="X8" s="431"/>
      <c r="Y8" s="431"/>
      <c r="Z8" s="431"/>
      <c r="AA8" s="4" t="s">
        <v>10</v>
      </c>
      <c r="AB8" s="258" t="s">
        <v>11</v>
      </c>
      <c r="AC8" s="431"/>
      <c r="AD8" s="431"/>
      <c r="AE8" s="431"/>
      <c r="AF8" s="4" t="s">
        <v>10</v>
      </c>
      <c r="AG8" s="258" t="s">
        <v>11</v>
      </c>
      <c r="AH8" s="431"/>
      <c r="AI8" s="431"/>
      <c r="AJ8" s="431"/>
      <c r="AK8" s="4" t="s">
        <v>10</v>
      </c>
      <c r="AL8" s="258" t="s">
        <v>11</v>
      </c>
      <c r="AM8" s="431"/>
      <c r="AN8" s="431"/>
      <c r="AO8" s="431"/>
      <c r="AP8" s="152"/>
    </row>
    <row r="9" spans="1:42" ht="24" x14ac:dyDescent="0.2">
      <c r="A9" s="52" t="s">
        <v>12</v>
      </c>
      <c r="B9" s="51">
        <v>77</v>
      </c>
      <c r="C9" s="50">
        <v>2.7821939586645467E-3</v>
      </c>
      <c r="D9" s="153">
        <v>0.53559240768293237</v>
      </c>
      <c r="E9" s="144">
        <v>0</v>
      </c>
      <c r="F9" s="154">
        <v>0.57357482981467833</v>
      </c>
      <c r="G9" s="51">
        <v>153</v>
      </c>
      <c r="H9" s="50">
        <v>5.528255528255528E-3</v>
      </c>
      <c r="I9" s="153">
        <v>3.7622272385230899E-4</v>
      </c>
      <c r="J9" s="144">
        <v>0.55081486633301358</v>
      </c>
      <c r="K9" s="154">
        <v>0.55610635151767074</v>
      </c>
      <c r="L9" s="51">
        <v>1431</v>
      </c>
      <c r="M9" s="50">
        <v>5.1705448764272292E-2</v>
      </c>
      <c r="N9" s="153">
        <v>0.32141431548270555</v>
      </c>
      <c r="O9" s="144">
        <v>1.9122057257218426</v>
      </c>
      <c r="P9" s="154">
        <v>8.4309594507855774</v>
      </c>
      <c r="Q9" s="51">
        <v>626</v>
      </c>
      <c r="R9" s="50">
        <v>2.2618875560052029E-2</v>
      </c>
      <c r="S9" s="153">
        <v>0.70763889047066231</v>
      </c>
      <c r="T9" s="144">
        <v>0</v>
      </c>
      <c r="U9" s="154">
        <v>9.1454553763435129</v>
      </c>
      <c r="V9" s="51">
        <v>145</v>
      </c>
      <c r="W9" s="50">
        <v>5.2391964156670041E-3</v>
      </c>
      <c r="X9" s="153">
        <v>0.7076388904706622</v>
      </c>
      <c r="Y9" s="144">
        <v>0</v>
      </c>
      <c r="Z9" s="154">
        <v>2.1135252687917783</v>
      </c>
      <c r="AA9" s="51">
        <v>14451</v>
      </c>
      <c r="AB9" s="50">
        <v>0.52214915450209565</v>
      </c>
      <c r="AC9" s="153">
        <v>0.2267922207955545</v>
      </c>
      <c r="AD9" s="144">
        <v>28.995519200195087</v>
      </c>
      <c r="AE9" s="154">
        <v>75.437721604370239</v>
      </c>
      <c r="AF9" s="51">
        <v>3285</v>
      </c>
      <c r="AG9" s="50">
        <v>0.11869489810666281</v>
      </c>
      <c r="AH9" s="153">
        <v>0.45074016174265247</v>
      </c>
      <c r="AI9" s="144">
        <v>1.3788848541537058</v>
      </c>
      <c r="AJ9" s="154">
        <v>22.361622241271977</v>
      </c>
      <c r="AK9" s="51">
        <v>7507</v>
      </c>
      <c r="AL9" s="50">
        <v>0.27124584477525654</v>
      </c>
      <c r="AM9" s="153">
        <v>0.19672203511719</v>
      </c>
      <c r="AN9" s="144">
        <v>16.661515737190708</v>
      </c>
      <c r="AO9" s="154">
        <v>37.587882408806763</v>
      </c>
      <c r="AP9" s="49">
        <v>27676</v>
      </c>
    </row>
    <row r="10" spans="1:42" x14ac:dyDescent="0.2">
      <c r="A10" s="6" t="s">
        <v>13</v>
      </c>
      <c r="B10" s="8">
        <v>0</v>
      </c>
      <c r="C10" s="26">
        <v>0</v>
      </c>
      <c r="D10" s="155">
        <v>0</v>
      </c>
      <c r="E10" s="145">
        <v>0</v>
      </c>
      <c r="F10" s="156">
        <v>0</v>
      </c>
      <c r="G10" s="8">
        <v>108</v>
      </c>
      <c r="H10" s="26">
        <v>8.0219861843571268E-3</v>
      </c>
      <c r="I10" s="155">
        <v>3.7622272385242587E-4</v>
      </c>
      <c r="J10" s="145">
        <v>0.79609994425795749</v>
      </c>
      <c r="K10" s="156">
        <v>0.80374779713562794</v>
      </c>
      <c r="L10" s="8">
        <v>651</v>
      </c>
      <c r="M10" s="26">
        <v>4.8354750055708239E-2</v>
      </c>
      <c r="N10" s="155">
        <v>0.78498901265376997</v>
      </c>
      <c r="O10" s="145">
        <v>0</v>
      </c>
      <c r="P10" s="156">
        <v>12.275716889347626</v>
      </c>
      <c r="Q10" s="96">
        <v>626</v>
      </c>
      <c r="R10" s="26">
        <v>4.6497808809329272E-2</v>
      </c>
      <c r="S10" s="155">
        <v>0.7076388904706622</v>
      </c>
      <c r="T10" s="145">
        <v>0</v>
      </c>
      <c r="U10" s="156">
        <v>18.799482507235876</v>
      </c>
      <c r="V10" s="8">
        <v>0</v>
      </c>
      <c r="W10" s="26">
        <v>0</v>
      </c>
      <c r="X10" s="155">
        <v>0</v>
      </c>
      <c r="Y10" s="145">
        <v>0</v>
      </c>
      <c r="Z10" s="156">
        <v>0</v>
      </c>
      <c r="AA10" s="96">
        <v>7619</v>
      </c>
      <c r="AB10" s="98">
        <v>0.56592141424645326</v>
      </c>
      <c r="AC10" s="181">
        <v>0.22264772221479678</v>
      </c>
      <c r="AD10" s="179">
        <v>31.88459905265907</v>
      </c>
      <c r="AE10" s="182">
        <v>81.297812386189889</v>
      </c>
      <c r="AF10" s="96">
        <v>2117</v>
      </c>
      <c r="AG10" s="98">
        <v>0.15724578474337073</v>
      </c>
      <c r="AH10" s="181">
        <v>0.57609614269361542</v>
      </c>
      <c r="AI10" s="179">
        <v>0</v>
      </c>
      <c r="AJ10" s="182">
        <v>33.490938273343126</v>
      </c>
      <c r="AK10" s="96">
        <v>2343</v>
      </c>
      <c r="AL10" s="98">
        <v>0.17403253361063656</v>
      </c>
      <c r="AM10" s="181">
        <v>0.37939814681514078</v>
      </c>
      <c r="AN10" s="179">
        <v>4.4554758362725604</v>
      </c>
      <c r="AO10" s="182">
        <v>30.345516104337456</v>
      </c>
      <c r="AP10" s="97">
        <v>13463</v>
      </c>
    </row>
    <row r="11" spans="1:42" x14ac:dyDescent="0.2">
      <c r="A11" s="48" t="s">
        <v>14</v>
      </c>
      <c r="B11" s="47">
        <v>77</v>
      </c>
      <c r="C11" s="46">
        <v>5.4179566563467493E-3</v>
      </c>
      <c r="D11" s="157">
        <v>0.53559240768293226</v>
      </c>
      <c r="E11" s="146">
        <v>0</v>
      </c>
      <c r="F11" s="158">
        <v>1.1169338798714483</v>
      </c>
      <c r="G11" s="47">
        <v>45</v>
      </c>
      <c r="H11" s="46">
        <v>3.1663383056571913E-3</v>
      </c>
      <c r="I11" s="157">
        <v>3.7622272385237789E-4</v>
      </c>
      <c r="J11" s="146">
        <v>0.31845134546955223</v>
      </c>
      <c r="K11" s="158">
        <v>0.32151059582676356</v>
      </c>
      <c r="L11" s="47">
        <v>780</v>
      </c>
      <c r="M11" s="46">
        <v>5.4883197298057976E-2</v>
      </c>
      <c r="N11" s="157">
        <v>0.17377004338129468</v>
      </c>
      <c r="O11" s="146">
        <v>3.6200177694421902</v>
      </c>
      <c r="P11" s="158">
        <v>7.3620160564677022</v>
      </c>
      <c r="Q11" s="47">
        <v>0</v>
      </c>
      <c r="R11" s="46">
        <v>0</v>
      </c>
      <c r="S11" s="157">
        <v>0</v>
      </c>
      <c r="T11" s="146"/>
      <c r="U11" s="158"/>
      <c r="V11" s="47">
        <v>145</v>
      </c>
      <c r="W11" s="46">
        <v>1.0202645651562061E-2</v>
      </c>
      <c r="X11" s="157">
        <v>0.7076388904706622</v>
      </c>
      <c r="Y11" s="146">
        <v>0</v>
      </c>
      <c r="Z11" s="158">
        <v>4.1157105506890472</v>
      </c>
      <c r="AA11" s="47">
        <v>6832</v>
      </c>
      <c r="AB11" s="46">
        <v>0.48072051787222064</v>
      </c>
      <c r="AC11" s="157">
        <v>0.26438889315370318</v>
      </c>
      <c r="AD11" s="146">
        <v>23.150326197946058</v>
      </c>
      <c r="AE11" s="158">
        <v>72.994648111095145</v>
      </c>
      <c r="AF11" s="47">
        <v>1168</v>
      </c>
      <c r="AG11" s="46">
        <v>8.2184069800168874E-2</v>
      </c>
      <c r="AH11" s="157">
        <v>0.36365160540729735</v>
      </c>
      <c r="AI11" s="146">
        <v>2.3578700680783915</v>
      </c>
      <c r="AJ11" s="158">
        <v>14.077217481211044</v>
      </c>
      <c r="AK11" s="47">
        <v>5164</v>
      </c>
      <c r="AL11" s="46">
        <v>0.36335491134252745</v>
      </c>
      <c r="AM11" s="157">
        <v>0.3917673691515895</v>
      </c>
      <c r="AN11" s="146">
        <v>8.4228409735957293</v>
      </c>
      <c r="AO11" s="158">
        <v>64.25042616311714</v>
      </c>
      <c r="AP11" s="45">
        <v>14212</v>
      </c>
    </row>
    <row r="12" spans="1:42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2" x14ac:dyDescent="0.2">
      <c r="A13" s="418" t="s">
        <v>15</v>
      </c>
      <c r="B13" s="432" t="s">
        <v>164</v>
      </c>
      <c r="C13" s="433"/>
      <c r="D13" s="430" t="s">
        <v>4</v>
      </c>
      <c r="E13" s="430" t="s">
        <v>5</v>
      </c>
      <c r="F13" s="430" t="s">
        <v>6</v>
      </c>
      <c r="G13" s="432" t="s">
        <v>165</v>
      </c>
      <c r="H13" s="433"/>
      <c r="I13" s="430" t="s">
        <v>4</v>
      </c>
      <c r="J13" s="430" t="s">
        <v>5</v>
      </c>
      <c r="K13" s="430" t="s">
        <v>6</v>
      </c>
      <c r="L13" s="432" t="s">
        <v>166</v>
      </c>
      <c r="M13" s="433"/>
      <c r="N13" s="430" t="s">
        <v>4</v>
      </c>
      <c r="O13" s="430" t="s">
        <v>5</v>
      </c>
      <c r="P13" s="430" t="s">
        <v>6</v>
      </c>
      <c r="Q13" s="432" t="s">
        <v>167</v>
      </c>
      <c r="R13" s="433"/>
      <c r="S13" s="430" t="s">
        <v>4</v>
      </c>
      <c r="T13" s="430" t="s">
        <v>5</v>
      </c>
      <c r="U13" s="430" t="s">
        <v>6</v>
      </c>
      <c r="V13" s="432" t="s">
        <v>168</v>
      </c>
      <c r="W13" s="433"/>
      <c r="X13" s="430" t="s">
        <v>4</v>
      </c>
      <c r="Y13" s="430" t="s">
        <v>5</v>
      </c>
      <c r="Z13" s="430" t="s">
        <v>6</v>
      </c>
      <c r="AA13" s="432" t="s">
        <v>169</v>
      </c>
      <c r="AB13" s="433"/>
      <c r="AC13" s="430" t="s">
        <v>4</v>
      </c>
      <c r="AD13" s="430" t="s">
        <v>5</v>
      </c>
      <c r="AE13" s="430" t="s">
        <v>6</v>
      </c>
      <c r="AF13" s="432" t="s">
        <v>170</v>
      </c>
      <c r="AG13" s="433"/>
      <c r="AH13" s="430" t="s">
        <v>4</v>
      </c>
      <c r="AI13" s="430" t="s">
        <v>5</v>
      </c>
      <c r="AJ13" s="430" t="s">
        <v>6</v>
      </c>
      <c r="AK13" s="432" t="s">
        <v>146</v>
      </c>
      <c r="AL13" s="433"/>
      <c r="AM13" s="430" t="s">
        <v>4</v>
      </c>
      <c r="AN13" s="430" t="s">
        <v>5</v>
      </c>
      <c r="AO13" s="430" t="s">
        <v>6</v>
      </c>
      <c r="AP13" s="197" t="s">
        <v>9</v>
      </c>
    </row>
    <row r="14" spans="1:42" x14ac:dyDescent="0.2">
      <c r="A14" s="419"/>
      <c r="B14" s="4" t="s">
        <v>10</v>
      </c>
      <c r="C14" s="5" t="s">
        <v>11</v>
      </c>
      <c r="D14" s="431"/>
      <c r="E14" s="431"/>
      <c r="F14" s="431"/>
      <c r="G14" s="4" t="s">
        <v>10</v>
      </c>
      <c r="H14" s="5" t="s">
        <v>11</v>
      </c>
      <c r="I14" s="431"/>
      <c r="J14" s="431"/>
      <c r="K14" s="431"/>
      <c r="L14" s="4" t="s">
        <v>10</v>
      </c>
      <c r="M14" s="5" t="s">
        <v>11</v>
      </c>
      <c r="N14" s="431"/>
      <c r="O14" s="431"/>
      <c r="P14" s="431"/>
      <c r="Q14" s="4" t="s">
        <v>10</v>
      </c>
      <c r="R14" s="258" t="s">
        <v>11</v>
      </c>
      <c r="S14" s="431"/>
      <c r="T14" s="431"/>
      <c r="U14" s="431"/>
      <c r="V14" s="4" t="s">
        <v>10</v>
      </c>
      <c r="W14" s="258" t="s">
        <v>11</v>
      </c>
      <c r="X14" s="431"/>
      <c r="Y14" s="431"/>
      <c r="Z14" s="431"/>
      <c r="AA14" s="4" t="s">
        <v>10</v>
      </c>
      <c r="AB14" s="258" t="s">
        <v>11</v>
      </c>
      <c r="AC14" s="431"/>
      <c r="AD14" s="431"/>
      <c r="AE14" s="431"/>
      <c r="AF14" s="4" t="s">
        <v>10</v>
      </c>
      <c r="AG14" s="258" t="s">
        <v>11</v>
      </c>
      <c r="AH14" s="431"/>
      <c r="AI14" s="431"/>
      <c r="AJ14" s="431"/>
      <c r="AK14" s="4" t="s">
        <v>10</v>
      </c>
      <c r="AL14" s="258" t="s">
        <v>11</v>
      </c>
      <c r="AM14" s="431"/>
      <c r="AN14" s="431"/>
      <c r="AO14" s="431"/>
      <c r="AP14" s="152"/>
    </row>
    <row r="15" spans="1:42" x14ac:dyDescent="0.2">
      <c r="A15" s="44" t="s">
        <v>16</v>
      </c>
      <c r="B15" s="43">
        <v>32</v>
      </c>
      <c r="C15" s="32">
        <v>3.1777557100297915E-3</v>
      </c>
      <c r="D15" s="159">
        <v>3.7622272385229386E-4</v>
      </c>
      <c r="E15" s="147">
        <v>0.31675838907201864</v>
      </c>
      <c r="F15" s="160">
        <v>0.31778556072655034</v>
      </c>
      <c r="G15" s="43">
        <v>54</v>
      </c>
      <c r="H15" s="32">
        <v>5.3624627606752729E-3</v>
      </c>
      <c r="I15" s="159">
        <v>3.7622272385239741E-4</v>
      </c>
      <c r="J15" s="147">
        <v>0.53217879828071779</v>
      </c>
      <c r="K15" s="160">
        <v>0.53729125329748062</v>
      </c>
      <c r="L15" s="43">
        <v>428</v>
      </c>
      <c r="M15" s="32">
        <v>4.2502482621648463E-2</v>
      </c>
      <c r="N15" s="159">
        <v>0.77515038113457135</v>
      </c>
      <c r="O15" s="147">
        <v>0</v>
      </c>
      <c r="P15" s="160">
        <v>10.712300338234762</v>
      </c>
      <c r="Q15" s="43">
        <v>0</v>
      </c>
      <c r="R15" s="32">
        <v>0</v>
      </c>
      <c r="S15" s="159">
        <v>0</v>
      </c>
      <c r="T15" s="147">
        <v>0</v>
      </c>
      <c r="U15" s="160">
        <v>0</v>
      </c>
      <c r="V15" s="43">
        <v>0</v>
      </c>
      <c r="W15" s="32">
        <v>0</v>
      </c>
      <c r="X15" s="159">
        <v>0</v>
      </c>
      <c r="Y15" s="147">
        <v>0</v>
      </c>
      <c r="Z15" s="160">
        <v>0</v>
      </c>
      <c r="AA15" s="43">
        <v>3840</v>
      </c>
      <c r="AB15" s="32">
        <v>0.38133068520357499</v>
      </c>
      <c r="AC15" s="159">
        <v>0.28031583242671887</v>
      </c>
      <c r="AD15" s="147">
        <v>17.171824791643093</v>
      </c>
      <c r="AE15" s="160">
        <v>59.08964630509692</v>
      </c>
      <c r="AF15" s="43">
        <v>1289</v>
      </c>
      <c r="AG15" s="32">
        <v>0.12800397219463755</v>
      </c>
      <c r="AH15" s="159">
        <v>0.35108376584199119</v>
      </c>
      <c r="AI15" s="147">
        <v>3.9893182264026534</v>
      </c>
      <c r="AJ15" s="160">
        <v>21.618118072810237</v>
      </c>
      <c r="AK15" s="43">
        <v>4427</v>
      </c>
      <c r="AL15" s="32">
        <v>0.43962264150943398</v>
      </c>
      <c r="AM15" s="159">
        <v>0.38485792474553471</v>
      </c>
      <c r="AN15" s="147">
        <v>10.786155737641213</v>
      </c>
      <c r="AO15" s="160">
        <v>77.138958749128747</v>
      </c>
      <c r="AP15" s="31">
        <v>10070</v>
      </c>
    </row>
    <row r="16" spans="1:42" x14ac:dyDescent="0.2">
      <c r="A16" s="6" t="s">
        <v>17</v>
      </c>
      <c r="B16" s="8">
        <v>45</v>
      </c>
      <c r="C16" s="26">
        <v>3.0591434398368456E-3</v>
      </c>
      <c r="D16" s="155">
        <v>0.70763889047066197</v>
      </c>
      <c r="E16" s="145">
        <v>0</v>
      </c>
      <c r="F16" s="156">
        <v>1.2504341730077739</v>
      </c>
      <c r="G16" s="8">
        <v>45</v>
      </c>
      <c r="H16" s="26">
        <v>3.0591434398368456E-3</v>
      </c>
      <c r="I16" s="155">
        <v>3.7622272385243806E-4</v>
      </c>
      <c r="J16" s="145">
        <v>0.3076740266040433</v>
      </c>
      <c r="K16" s="156">
        <v>0.31062974303980007</v>
      </c>
      <c r="L16" s="8">
        <v>1003</v>
      </c>
      <c r="M16" s="26">
        <v>6.8184908225696811E-2</v>
      </c>
      <c r="N16" s="155">
        <v>0.42468519495308432</v>
      </c>
      <c r="O16" s="145">
        <v>1.1406268950431266</v>
      </c>
      <c r="P16" s="156">
        <v>12.498902906315692</v>
      </c>
      <c r="Q16" s="8">
        <v>626</v>
      </c>
      <c r="R16" s="26">
        <v>4.2556084296397012E-2</v>
      </c>
      <c r="S16" s="155">
        <v>0.7076388904706622</v>
      </c>
      <c r="T16" s="145">
        <v>0</v>
      </c>
      <c r="U16" s="156">
        <v>17.206417709604676</v>
      </c>
      <c r="V16" s="8">
        <v>145</v>
      </c>
      <c r="W16" s="26">
        <v>9.8572399728076143E-3</v>
      </c>
      <c r="X16" s="155">
        <v>0.7076388904706622</v>
      </c>
      <c r="Y16" s="145">
        <v>0</v>
      </c>
      <c r="Z16" s="156">
        <v>3.9764229464947189</v>
      </c>
      <c r="AA16" s="8">
        <v>8171</v>
      </c>
      <c r="AB16" s="26">
        <v>0.55547246770904146</v>
      </c>
      <c r="AC16" s="155">
        <v>0.25247995943056573</v>
      </c>
      <c r="AD16" s="145">
        <v>28.046014141543701</v>
      </c>
      <c r="AE16" s="156">
        <v>83.044262482498283</v>
      </c>
      <c r="AF16" s="8">
        <v>1899</v>
      </c>
      <c r="AG16" s="26">
        <v>0.12909585316111488</v>
      </c>
      <c r="AH16" s="155">
        <v>0.56420602785127882</v>
      </c>
      <c r="AI16" s="145">
        <v>0</v>
      </c>
      <c r="AJ16" s="156">
        <v>27.185604448480927</v>
      </c>
      <c r="AK16" s="8">
        <v>2776</v>
      </c>
      <c r="AL16" s="26">
        <v>0.18871515975526854</v>
      </c>
      <c r="AM16" s="155">
        <v>0.42910572377708806</v>
      </c>
      <c r="AN16" s="145">
        <v>2.9929765926908019</v>
      </c>
      <c r="AO16" s="156">
        <v>34.753026629345854</v>
      </c>
      <c r="AP16" s="9">
        <v>14710</v>
      </c>
    </row>
    <row r="17" spans="1:50" x14ac:dyDescent="0.2">
      <c r="A17" s="48" t="s">
        <v>18</v>
      </c>
      <c r="B17" s="47">
        <v>0</v>
      </c>
      <c r="C17" s="46">
        <v>0</v>
      </c>
      <c r="D17" s="157">
        <v>0</v>
      </c>
      <c r="E17" s="146">
        <v>0</v>
      </c>
      <c r="F17" s="158">
        <v>0</v>
      </c>
      <c r="G17" s="47">
        <v>54</v>
      </c>
      <c r="H17" s="46">
        <v>1.8652849740932641E-2</v>
      </c>
      <c r="I17" s="157">
        <v>3.7622272385223895E-4</v>
      </c>
      <c r="J17" s="146">
        <v>1.8508711286210258</v>
      </c>
      <c r="K17" s="158">
        <v>1.8686517982333177</v>
      </c>
      <c r="L17" s="47">
        <v>0</v>
      </c>
      <c r="M17" s="46">
        <v>0</v>
      </c>
      <c r="N17" s="157">
        <v>0</v>
      </c>
      <c r="O17" s="146">
        <v>0</v>
      </c>
      <c r="P17" s="158">
        <v>0</v>
      </c>
      <c r="Q17" s="47">
        <v>0</v>
      </c>
      <c r="R17" s="46">
        <v>0</v>
      </c>
      <c r="S17" s="157">
        <v>0</v>
      </c>
      <c r="T17" s="146">
        <v>0</v>
      </c>
      <c r="U17" s="158">
        <v>0</v>
      </c>
      <c r="V17" s="47">
        <v>0</v>
      </c>
      <c r="W17" s="46">
        <v>0</v>
      </c>
      <c r="X17" s="157">
        <v>0</v>
      </c>
      <c r="Y17" s="146">
        <v>0</v>
      </c>
      <c r="Z17" s="158">
        <v>0</v>
      </c>
      <c r="AA17" s="47">
        <v>2441</v>
      </c>
      <c r="AB17" s="46">
        <v>0.84317789291882561</v>
      </c>
      <c r="AC17" s="157">
        <v>0.73827103632842128</v>
      </c>
      <c r="AD17" s="146">
        <v>0</v>
      </c>
      <c r="AE17" s="158">
        <v>100</v>
      </c>
      <c r="AF17" s="47">
        <v>97</v>
      </c>
      <c r="AG17" s="46">
        <v>3.3506044905008636E-2</v>
      </c>
      <c r="AH17" s="157">
        <v>3.7622272385228644E-4</v>
      </c>
      <c r="AI17" s="146">
        <v>3.342488255311697</v>
      </c>
      <c r="AJ17" s="158">
        <v>3.3745983673727942</v>
      </c>
      <c r="AK17" s="47">
        <v>304</v>
      </c>
      <c r="AL17" s="46">
        <v>0.10500863557858377</v>
      </c>
      <c r="AM17" s="157">
        <v>3.7622272385249574E-4</v>
      </c>
      <c r="AN17" s="146">
        <v>10.435529846901522</v>
      </c>
      <c r="AO17" s="158">
        <v>10.535780321160816</v>
      </c>
      <c r="AP17" s="45">
        <v>2895</v>
      </c>
    </row>
    <row r="19" spans="1:50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0"/>
      <c r="W19" s="110"/>
      <c r="X19" s="115"/>
      <c r="Y19" s="115"/>
      <c r="Z19" s="115"/>
      <c r="AA19" s="110"/>
      <c r="AB19" s="110"/>
      <c r="AC19" s="115"/>
      <c r="AD19" s="115"/>
      <c r="AE19" s="115"/>
      <c r="AF19" s="110"/>
      <c r="AG19" s="110"/>
      <c r="AH19" s="115"/>
      <c r="AI19" s="115"/>
      <c r="AJ19" s="115"/>
      <c r="AK19" s="110"/>
      <c r="AL19" s="110"/>
      <c r="AM19" s="115"/>
      <c r="AN19" s="115"/>
      <c r="AO19" s="115"/>
      <c r="AP19" s="111"/>
    </row>
    <row r="20" spans="1:50" ht="35.1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122"/>
      <c r="O20" s="122"/>
      <c r="P20" s="122"/>
      <c r="Q20" s="122"/>
      <c r="R20" s="122"/>
      <c r="S20" s="122"/>
      <c r="T20" s="122"/>
      <c r="U20" s="122"/>
      <c r="V20" s="108"/>
      <c r="W20" s="108"/>
      <c r="X20" s="122"/>
      <c r="Y20" s="122"/>
      <c r="Z20" s="122"/>
      <c r="AA20" s="108"/>
      <c r="AB20" s="108"/>
      <c r="AC20" s="122"/>
      <c r="AD20" s="122"/>
      <c r="AE20" s="122"/>
      <c r="AF20" s="108"/>
      <c r="AG20" s="108"/>
      <c r="AH20" s="122"/>
      <c r="AI20" s="122"/>
      <c r="AJ20" s="122"/>
      <c r="AK20" s="108"/>
      <c r="AL20" s="108"/>
      <c r="AM20" s="122"/>
      <c r="AN20" s="122"/>
      <c r="AO20" s="122"/>
      <c r="AP20" s="123"/>
    </row>
    <row r="21" spans="1:50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122"/>
      <c r="O21" s="122"/>
      <c r="P21" s="122"/>
      <c r="Q21" s="122"/>
      <c r="R21" s="122"/>
      <c r="S21" s="122"/>
      <c r="T21" s="122"/>
      <c r="U21" s="122"/>
      <c r="V21" s="108"/>
      <c r="W21" s="108"/>
      <c r="X21" s="122"/>
      <c r="Y21" s="122"/>
      <c r="Z21" s="122"/>
      <c r="AA21" s="108"/>
      <c r="AB21" s="108"/>
      <c r="AC21" s="122"/>
      <c r="AD21" s="122"/>
      <c r="AE21" s="122"/>
      <c r="AF21" s="108"/>
      <c r="AG21" s="108"/>
      <c r="AH21" s="122"/>
      <c r="AI21" s="122"/>
      <c r="AJ21" s="122"/>
      <c r="AK21" s="108"/>
      <c r="AL21" s="108"/>
      <c r="AM21" s="122"/>
      <c r="AN21" s="122"/>
      <c r="AO21" s="122"/>
      <c r="AP21" s="123"/>
    </row>
    <row r="22" spans="1:50" ht="14.25" x14ac:dyDescent="0.2">
      <c r="A22" s="410" t="s">
        <v>171</v>
      </c>
      <c r="B22" s="411"/>
      <c r="C22" s="411"/>
      <c r="D22" s="411"/>
      <c r="E22" s="411"/>
      <c r="F22" s="411"/>
      <c r="G22" s="411"/>
      <c r="H22" s="411"/>
      <c r="I22" s="411"/>
      <c r="J22" s="353"/>
      <c r="K22" s="353"/>
      <c r="L22" s="353"/>
      <c r="M22" s="353"/>
      <c r="N22" s="122"/>
      <c r="O22" s="122"/>
      <c r="P22" s="122"/>
      <c r="Q22" s="122"/>
      <c r="R22" s="122"/>
      <c r="S22" s="122"/>
      <c r="T22" s="122"/>
      <c r="U22" s="122"/>
      <c r="V22" s="108"/>
      <c r="W22" s="108"/>
      <c r="X22" s="122"/>
      <c r="Y22" s="122"/>
      <c r="Z22" s="122"/>
      <c r="AA22" s="108"/>
      <c r="AB22" s="108"/>
      <c r="AC22" s="122"/>
      <c r="AD22" s="122"/>
      <c r="AE22" s="122"/>
      <c r="AF22" s="108"/>
      <c r="AG22" s="108"/>
      <c r="AH22" s="122"/>
      <c r="AI22" s="122"/>
      <c r="AJ22" s="122"/>
      <c r="AK22" s="108"/>
      <c r="AL22" s="108"/>
      <c r="AM22" s="122"/>
      <c r="AN22" s="122"/>
      <c r="AO22" s="122"/>
      <c r="AP22" s="123"/>
    </row>
    <row r="23" spans="1:50" ht="14.25" x14ac:dyDescent="0.2">
      <c r="A23" s="116" t="s">
        <v>278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2"/>
      <c r="W23" s="112"/>
      <c r="X23" s="117"/>
      <c r="Y23" s="117"/>
      <c r="Z23" s="117"/>
      <c r="AA23" s="112"/>
      <c r="AB23" s="112"/>
      <c r="AC23" s="117"/>
      <c r="AD23" s="117"/>
      <c r="AE23" s="117"/>
      <c r="AF23" s="112"/>
      <c r="AG23" s="112"/>
      <c r="AH23" s="117"/>
      <c r="AI23" s="117"/>
      <c r="AJ23" s="117"/>
      <c r="AK23" s="112"/>
      <c r="AL23" s="112"/>
      <c r="AM23" s="117"/>
      <c r="AN23" s="117"/>
      <c r="AO23" s="117"/>
      <c r="AP23" s="113"/>
      <c r="AT23" s="14"/>
      <c r="AX23" s="14"/>
    </row>
  </sheetData>
  <mergeCells count="71">
    <mergeCell ref="AN7:AN8"/>
    <mergeCell ref="T7:T8"/>
    <mergeCell ref="U7:U8"/>
    <mergeCell ref="AK13:AL13"/>
    <mergeCell ref="B7:C7"/>
    <mergeCell ref="Q13:R13"/>
    <mergeCell ref="O13:O14"/>
    <mergeCell ref="T13:T14"/>
    <mergeCell ref="L13:M13"/>
    <mergeCell ref="D7:D8"/>
    <mergeCell ref="E7:E8"/>
    <mergeCell ref="F7:F8"/>
    <mergeCell ref="B13:C13"/>
    <mergeCell ref="Q7:R7"/>
    <mergeCell ref="I7:I8"/>
    <mergeCell ref="J7:J8"/>
    <mergeCell ref="K7:K8"/>
    <mergeCell ref="A7:A8"/>
    <mergeCell ref="P7:P8"/>
    <mergeCell ref="AJ7:AJ8"/>
    <mergeCell ref="Z7:Z8"/>
    <mergeCell ref="AF13:AG13"/>
    <mergeCell ref="AH13:AH14"/>
    <mergeCell ref="A3:AP4"/>
    <mergeCell ref="AA7:AB7"/>
    <mergeCell ref="AA13:AB13"/>
    <mergeCell ref="N7:N8"/>
    <mergeCell ref="O7:O8"/>
    <mergeCell ref="I13:I14"/>
    <mergeCell ref="J13:J14"/>
    <mergeCell ref="K13:K14"/>
    <mergeCell ref="N13:N14"/>
    <mergeCell ref="A5:R5"/>
    <mergeCell ref="G7:H7"/>
    <mergeCell ref="L7:M7"/>
    <mergeCell ref="AF7:AG7"/>
    <mergeCell ref="X7:X8"/>
    <mergeCell ref="Y7:Y8"/>
    <mergeCell ref="AH7:AH8"/>
    <mergeCell ref="AI7:AI8"/>
    <mergeCell ref="AO7:AO8"/>
    <mergeCell ref="AI13:AI14"/>
    <mergeCell ref="AJ13:AJ14"/>
    <mergeCell ref="P13:P14"/>
    <mergeCell ref="AE7:AE8"/>
    <mergeCell ref="AC13:AC14"/>
    <mergeCell ref="S7:S8"/>
    <mergeCell ref="AD13:AD14"/>
    <mergeCell ref="V7:W7"/>
    <mergeCell ref="AC7:AC8"/>
    <mergeCell ref="AO13:AO14"/>
    <mergeCell ref="AK7:AL7"/>
    <mergeCell ref="AM7:AM8"/>
    <mergeCell ref="AD7:AD8"/>
    <mergeCell ref="X13:X14"/>
    <mergeCell ref="Y13:Y14"/>
    <mergeCell ref="A22:I22"/>
    <mergeCell ref="A13:A14"/>
    <mergeCell ref="G13:H13"/>
    <mergeCell ref="AM13:AM14"/>
    <mergeCell ref="AN13:AN14"/>
    <mergeCell ref="AE13:AE14"/>
    <mergeCell ref="U13:U14"/>
    <mergeCell ref="V13:W13"/>
    <mergeCell ref="D13:D14"/>
    <mergeCell ref="E13:E14"/>
    <mergeCell ref="F13:F14"/>
    <mergeCell ref="S13:S14"/>
    <mergeCell ref="Z13:Z14"/>
    <mergeCell ref="A21:M21"/>
    <mergeCell ref="A20:M20"/>
  </mergeCells>
  <pageMargins left="0.75" right="0.75" top="1" bottom="1" header="0" footer="0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2"/>
  <dimension ref="A1:T33"/>
  <sheetViews>
    <sheetView showGridLines="0" zoomScale="90" zoomScaleNormal="90" workbookViewId="0">
      <selection activeCell="O6" sqref="O6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3" width="11.28515625" style="1" customWidth="1"/>
    <col min="4" max="6" width="6.42578125" style="1" customWidth="1"/>
    <col min="7" max="7" width="14.140625" style="1" customWidth="1"/>
    <col min="8" max="8" width="12.140625" style="1" customWidth="1"/>
    <col min="9" max="11" width="6.42578125" style="1" customWidth="1"/>
    <col min="12" max="16384" width="11.42578125" style="1"/>
  </cols>
  <sheetData>
    <row r="1" spans="1:12" s="138" customFormat="1" ht="60" customHeight="1" x14ac:dyDescent="0.2"/>
    <row r="2" spans="1:12" s="138" customFormat="1" ht="30.75" customHeight="1" x14ac:dyDescent="0.2"/>
    <row r="3" spans="1:12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7"/>
    </row>
    <row r="4" spans="1:12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48"/>
    </row>
    <row r="5" spans="1:12" s="108" customFormat="1" ht="58.5" customHeight="1" x14ac:dyDescent="0.2">
      <c r="A5" s="440" t="s">
        <v>352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139"/>
    </row>
    <row r="7" spans="1:12" ht="20.25" customHeight="1" x14ac:dyDescent="0.2">
      <c r="A7" s="418" t="s">
        <v>2</v>
      </c>
      <c r="B7" s="432" t="s">
        <v>87</v>
      </c>
      <c r="C7" s="433"/>
      <c r="D7" s="430" t="s">
        <v>4</v>
      </c>
      <c r="E7" s="430" t="s">
        <v>5</v>
      </c>
      <c r="F7" s="430" t="s">
        <v>6</v>
      </c>
      <c r="G7" s="432" t="s">
        <v>88</v>
      </c>
      <c r="H7" s="433"/>
      <c r="I7" s="430" t="s">
        <v>4</v>
      </c>
      <c r="J7" s="430" t="s">
        <v>5</v>
      </c>
      <c r="K7" s="430" t="s">
        <v>6</v>
      </c>
      <c r="L7" s="436" t="s">
        <v>9</v>
      </c>
    </row>
    <row r="8" spans="1:12" ht="17.25" customHeight="1" x14ac:dyDescent="0.2">
      <c r="A8" s="419"/>
      <c r="B8" s="4" t="s">
        <v>10</v>
      </c>
      <c r="C8" s="5" t="s">
        <v>11</v>
      </c>
      <c r="D8" s="431"/>
      <c r="E8" s="431"/>
      <c r="F8" s="431"/>
      <c r="G8" s="4" t="s">
        <v>10</v>
      </c>
      <c r="H8" s="5" t="s">
        <v>11</v>
      </c>
      <c r="I8" s="431"/>
      <c r="J8" s="431"/>
      <c r="K8" s="431"/>
      <c r="L8" s="437"/>
    </row>
    <row r="9" spans="1:12" ht="24" x14ac:dyDescent="0.2">
      <c r="A9" s="52" t="s">
        <v>12</v>
      </c>
      <c r="B9" s="51">
        <v>1104149</v>
      </c>
      <c r="C9" s="50">
        <v>0.73805369952968791</v>
      </c>
      <c r="D9" s="153">
        <v>3.9191284264669474E-2</v>
      </c>
      <c r="E9" s="144">
        <v>79.477202761801152</v>
      </c>
      <c r="F9" s="154">
        <v>68.133538745864712</v>
      </c>
      <c r="G9" s="51">
        <v>391879</v>
      </c>
      <c r="H9" s="50">
        <v>0.26194630047031203</v>
      </c>
      <c r="I9" s="153">
        <v>8.0448530376099933E-2</v>
      </c>
      <c r="J9" s="144">
        <v>30.326781055928571</v>
      </c>
      <c r="K9" s="154">
        <v>22.062477436405199</v>
      </c>
      <c r="L9" s="49">
        <v>1496028</v>
      </c>
    </row>
    <row r="10" spans="1:12" x14ac:dyDescent="0.2">
      <c r="A10" s="6" t="s">
        <v>13</v>
      </c>
      <c r="B10" s="96">
        <v>536021</v>
      </c>
      <c r="C10" s="98">
        <v>0.7205929602439165</v>
      </c>
      <c r="D10" s="181">
        <v>5.3548921588947786E-2</v>
      </c>
      <c r="E10" s="179">
        <v>79.62565800198503</v>
      </c>
      <c r="F10" s="182">
        <v>64.492948943043899</v>
      </c>
      <c r="G10" s="96">
        <v>207840</v>
      </c>
      <c r="H10" s="98">
        <v>0.27940703975608344</v>
      </c>
      <c r="I10" s="181">
        <v>9.5603418235429949E-2</v>
      </c>
      <c r="J10" s="179">
        <v>33.178588613113178</v>
      </c>
      <c r="K10" s="182">
        <v>22.702804441857914</v>
      </c>
      <c r="L10" s="9">
        <v>743861</v>
      </c>
    </row>
    <row r="11" spans="1:12" x14ac:dyDescent="0.2">
      <c r="A11" s="48" t="s">
        <v>14</v>
      </c>
      <c r="B11" s="47">
        <v>568127</v>
      </c>
      <c r="C11" s="46">
        <v>0.75532129875585974</v>
      </c>
      <c r="D11" s="157">
        <v>3.7678063424497601E-2</v>
      </c>
      <c r="E11" s="146">
        <v>81.112573041069453</v>
      </c>
      <c r="F11" s="158">
        <v>69.95174623900337</v>
      </c>
      <c r="G11" s="47">
        <v>184039</v>
      </c>
      <c r="H11" s="46">
        <v>0.24467870124414026</v>
      </c>
      <c r="I11" s="157">
        <v>9.3382994591295926E-2</v>
      </c>
      <c r="J11" s="146">
        <v>28.948163442856711</v>
      </c>
      <c r="K11" s="158">
        <v>19.987517277072037</v>
      </c>
      <c r="L11" s="45">
        <v>752166</v>
      </c>
    </row>
    <row r="12" spans="1:12" x14ac:dyDescent="0.2">
      <c r="B12" s="88"/>
      <c r="C12" s="88"/>
      <c r="D12" s="2"/>
      <c r="E12" s="2"/>
      <c r="F12" s="2"/>
      <c r="G12" s="88"/>
      <c r="H12" s="88"/>
      <c r="I12" s="2"/>
      <c r="J12" s="2"/>
      <c r="K12" s="2"/>
      <c r="L12" s="35"/>
    </row>
    <row r="13" spans="1:12" x14ac:dyDescent="0.2">
      <c r="A13" s="418" t="s">
        <v>15</v>
      </c>
      <c r="B13" s="432" t="s">
        <v>87</v>
      </c>
      <c r="C13" s="433"/>
      <c r="D13" s="430" t="s">
        <v>4</v>
      </c>
      <c r="E13" s="430" t="s">
        <v>5</v>
      </c>
      <c r="F13" s="430" t="s">
        <v>6</v>
      </c>
      <c r="G13" s="432" t="s">
        <v>88</v>
      </c>
      <c r="H13" s="433"/>
      <c r="I13" s="430" t="s">
        <v>4</v>
      </c>
      <c r="J13" s="430" t="s">
        <v>5</v>
      </c>
      <c r="K13" s="430" t="s">
        <v>6</v>
      </c>
      <c r="L13" s="436" t="s">
        <v>9</v>
      </c>
    </row>
    <row r="14" spans="1:12" x14ac:dyDescent="0.2">
      <c r="A14" s="419"/>
      <c r="B14" s="4" t="s">
        <v>10</v>
      </c>
      <c r="C14" s="5" t="s">
        <v>11</v>
      </c>
      <c r="D14" s="431"/>
      <c r="E14" s="431"/>
      <c r="F14" s="431"/>
      <c r="G14" s="4" t="s">
        <v>10</v>
      </c>
      <c r="H14" s="5" t="s">
        <v>11</v>
      </c>
      <c r="I14" s="431"/>
      <c r="J14" s="431"/>
      <c r="K14" s="431"/>
      <c r="L14" s="437"/>
    </row>
    <row r="15" spans="1:12" x14ac:dyDescent="0.2">
      <c r="A15" s="44" t="s">
        <v>16</v>
      </c>
      <c r="B15" s="43">
        <v>277246</v>
      </c>
      <c r="C15" s="32">
        <v>0.74999661854175292</v>
      </c>
      <c r="D15" s="159">
        <v>5.6583869785317063E-2</v>
      </c>
      <c r="E15" s="147">
        <v>83.321177631332517</v>
      </c>
      <c r="F15" s="160">
        <v>66.678304482104096</v>
      </c>
      <c r="G15" s="43">
        <v>92417</v>
      </c>
      <c r="H15" s="32">
        <v>0.25000338145824713</v>
      </c>
      <c r="I15" s="159">
        <v>0.13955107750728485</v>
      </c>
      <c r="J15" s="147">
        <v>31.841322084250407</v>
      </c>
      <c r="K15" s="160">
        <v>18.159195802312862</v>
      </c>
      <c r="L15" s="31">
        <v>369663</v>
      </c>
    </row>
    <row r="16" spans="1:12" x14ac:dyDescent="0.2">
      <c r="A16" s="6" t="s">
        <v>17</v>
      </c>
      <c r="B16" s="96">
        <v>703516</v>
      </c>
      <c r="C16" s="98">
        <v>0.71824578454954202</v>
      </c>
      <c r="D16" s="181">
        <v>4.4710413848442203E-2</v>
      </c>
      <c r="E16" s="179">
        <v>78.121506211253191</v>
      </c>
      <c r="F16" s="182">
        <v>65.527678356996503</v>
      </c>
      <c r="G16" s="96">
        <v>275976</v>
      </c>
      <c r="H16" s="98">
        <v>0.28175421545045798</v>
      </c>
      <c r="I16" s="181">
        <v>9.9172044423946074E-2</v>
      </c>
      <c r="J16" s="179">
        <v>33.654459099061697</v>
      </c>
      <c r="K16" s="182">
        <v>22.696356332691025</v>
      </c>
      <c r="L16" s="9">
        <v>979492</v>
      </c>
    </row>
    <row r="17" spans="1:20" x14ac:dyDescent="0.2">
      <c r="A17" s="48" t="s">
        <v>18</v>
      </c>
      <c r="B17" s="47">
        <v>123387</v>
      </c>
      <c r="C17" s="46">
        <v>0.8400931416938443</v>
      </c>
      <c r="D17" s="157">
        <v>7.1365257401898405E-2</v>
      </c>
      <c r="E17" s="146">
        <v>95.764975016944405</v>
      </c>
      <c r="F17" s="158">
        <v>72.253029970831165</v>
      </c>
      <c r="G17" s="47">
        <v>23487</v>
      </c>
      <c r="H17" s="46">
        <v>0.15991366690950684</v>
      </c>
      <c r="I17" s="157">
        <v>0.18901613233391959</v>
      </c>
      <c r="J17" s="146">
        <v>21.9177982355564</v>
      </c>
      <c r="K17" s="158">
        <v>10.064196776668242</v>
      </c>
      <c r="L17" s="45">
        <v>146873</v>
      </c>
    </row>
    <row r="19" spans="1:20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1"/>
    </row>
    <row r="20" spans="1:20" ht="36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3"/>
    </row>
    <row r="21" spans="1:20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3"/>
    </row>
    <row r="22" spans="1:20" ht="14.25" x14ac:dyDescent="0.2">
      <c r="A22" s="116" t="s">
        <v>278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3"/>
      <c r="P22" s="14"/>
      <c r="T22" s="14"/>
    </row>
    <row r="31" spans="1:20" x14ac:dyDescent="0.2">
      <c r="C31" s="14"/>
      <c r="G31" s="15"/>
      <c r="H31" s="14"/>
    </row>
    <row r="33" spans="8:8" x14ac:dyDescent="0.2">
      <c r="H33" s="15"/>
    </row>
  </sheetData>
  <mergeCells count="24">
    <mergeCell ref="A21:H21"/>
    <mergeCell ref="A20:H20"/>
    <mergeCell ref="A3:L4"/>
    <mergeCell ref="A5:K5"/>
    <mergeCell ref="B7:C7"/>
    <mergeCell ref="A7:A8"/>
    <mergeCell ref="A13:A14"/>
    <mergeCell ref="B13:C13"/>
    <mergeCell ref="I7:I8"/>
    <mergeCell ref="J7:J8"/>
    <mergeCell ref="I13:I14"/>
    <mergeCell ref="J13:J14"/>
    <mergeCell ref="E13:E14"/>
    <mergeCell ref="F13:F14"/>
    <mergeCell ref="L7:L8"/>
    <mergeCell ref="G13:H13"/>
    <mergeCell ref="L13:L14"/>
    <mergeCell ref="G7:H7"/>
    <mergeCell ref="D7:D8"/>
    <mergeCell ref="E7:E8"/>
    <mergeCell ref="F7:F8"/>
    <mergeCell ref="D13:D14"/>
    <mergeCell ref="K7:K8"/>
    <mergeCell ref="K13:K1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3"/>
  <dimension ref="A1:AO23"/>
  <sheetViews>
    <sheetView showGridLines="0" zoomScale="80" zoomScaleNormal="80" workbookViewId="0">
      <selection activeCell="AH5" sqref="AH5"/>
    </sheetView>
  </sheetViews>
  <sheetFormatPr defaultColWidth="11.42578125" defaultRowHeight="12" x14ac:dyDescent="0.2"/>
  <cols>
    <col min="1" max="1" width="24" style="19" customWidth="1"/>
    <col min="2" max="2" width="19.42578125" style="19" customWidth="1"/>
    <col min="3" max="3" width="14.42578125" style="19" customWidth="1"/>
    <col min="4" max="6" width="6.42578125" style="1" customWidth="1"/>
    <col min="7" max="7" width="14.140625" style="19" customWidth="1"/>
    <col min="8" max="8" width="12.140625" style="19" customWidth="1"/>
    <col min="9" max="11" width="6.42578125" style="1" customWidth="1"/>
    <col min="12" max="12" width="12.85546875" style="19" customWidth="1"/>
    <col min="13" max="13" width="14.42578125" style="19" customWidth="1"/>
    <col min="14" max="16" width="6.42578125" style="1" customWidth="1"/>
    <col min="17" max="17" width="13.140625" style="19" customWidth="1"/>
    <col min="18" max="18" width="11.42578125" style="19"/>
    <col min="19" max="21" width="6.42578125" style="1" customWidth="1"/>
    <col min="22" max="22" width="13.140625" style="19" customWidth="1"/>
    <col min="23" max="23" width="11.42578125" style="19"/>
    <col min="24" max="26" width="6.42578125" style="1" customWidth="1"/>
    <col min="27" max="28" width="11.42578125" style="19"/>
    <col min="29" max="31" width="6.42578125" style="1" customWidth="1"/>
    <col min="32" max="16384" width="11.42578125" style="19"/>
  </cols>
  <sheetData>
    <row r="1" spans="1:41" s="138" customFormat="1" ht="60" customHeight="1" x14ac:dyDescent="0.2"/>
    <row r="2" spans="1:41" s="138" customFormat="1" ht="30.75" customHeight="1" x14ac:dyDescent="0.2"/>
    <row r="3" spans="1:41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7"/>
    </row>
    <row r="4" spans="1:41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48"/>
    </row>
    <row r="5" spans="1:41" s="108" customFormat="1" ht="58.5" customHeight="1" x14ac:dyDescent="0.2">
      <c r="A5" s="440" t="s">
        <v>353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</row>
    <row r="7" spans="1:41" ht="20.25" customHeight="1" x14ac:dyDescent="0.2">
      <c r="A7" s="457" t="s">
        <v>2</v>
      </c>
      <c r="B7" s="455" t="s">
        <v>172</v>
      </c>
      <c r="C7" s="456"/>
      <c r="D7" s="430" t="s">
        <v>4</v>
      </c>
      <c r="E7" s="430" t="s">
        <v>5</v>
      </c>
      <c r="F7" s="430" t="s">
        <v>6</v>
      </c>
      <c r="G7" s="455" t="s">
        <v>173</v>
      </c>
      <c r="H7" s="456"/>
      <c r="I7" s="430" t="s">
        <v>4</v>
      </c>
      <c r="J7" s="430" t="s">
        <v>5</v>
      </c>
      <c r="K7" s="430" t="s">
        <v>6</v>
      </c>
      <c r="L7" s="455" t="s">
        <v>174</v>
      </c>
      <c r="M7" s="456"/>
      <c r="N7" s="430" t="s">
        <v>4</v>
      </c>
      <c r="O7" s="430" t="s">
        <v>5</v>
      </c>
      <c r="P7" s="430" t="s">
        <v>6</v>
      </c>
      <c r="Q7" s="455" t="s">
        <v>175</v>
      </c>
      <c r="R7" s="456"/>
      <c r="S7" s="430" t="s">
        <v>4</v>
      </c>
      <c r="T7" s="430" t="s">
        <v>5</v>
      </c>
      <c r="U7" s="430" t="s">
        <v>6</v>
      </c>
      <c r="V7" s="455" t="s">
        <v>176</v>
      </c>
      <c r="W7" s="456"/>
      <c r="X7" s="430" t="s">
        <v>4</v>
      </c>
      <c r="Y7" s="430" t="s">
        <v>5</v>
      </c>
      <c r="Z7" s="430" t="s">
        <v>6</v>
      </c>
      <c r="AA7" s="455" t="s">
        <v>177</v>
      </c>
      <c r="AB7" s="456"/>
      <c r="AC7" s="430" t="s">
        <v>4</v>
      </c>
      <c r="AD7" s="430" t="s">
        <v>5</v>
      </c>
      <c r="AE7" s="430" t="s">
        <v>6</v>
      </c>
      <c r="AF7" s="198" t="s">
        <v>9</v>
      </c>
    </row>
    <row r="8" spans="1:41" ht="17.25" customHeight="1" x14ac:dyDescent="0.2">
      <c r="A8" s="458"/>
      <c r="B8" s="20" t="s">
        <v>10</v>
      </c>
      <c r="C8" s="21" t="s">
        <v>11</v>
      </c>
      <c r="D8" s="431"/>
      <c r="E8" s="431"/>
      <c r="F8" s="431"/>
      <c r="G8" s="20" t="s">
        <v>10</v>
      </c>
      <c r="H8" s="21" t="s">
        <v>11</v>
      </c>
      <c r="I8" s="431"/>
      <c r="J8" s="431"/>
      <c r="K8" s="431"/>
      <c r="L8" s="20" t="s">
        <v>10</v>
      </c>
      <c r="M8" s="21" t="s">
        <v>11</v>
      </c>
      <c r="N8" s="431"/>
      <c r="O8" s="431"/>
      <c r="P8" s="431"/>
      <c r="Q8" s="20" t="s">
        <v>10</v>
      </c>
      <c r="R8" s="21" t="s">
        <v>11</v>
      </c>
      <c r="S8" s="431"/>
      <c r="T8" s="431"/>
      <c r="U8" s="431"/>
      <c r="V8" s="20" t="s">
        <v>10</v>
      </c>
      <c r="W8" s="21" t="s">
        <v>11</v>
      </c>
      <c r="X8" s="431"/>
      <c r="Y8" s="431"/>
      <c r="Z8" s="431"/>
      <c r="AA8" s="20" t="s">
        <v>10</v>
      </c>
      <c r="AB8" s="21" t="s">
        <v>11</v>
      </c>
      <c r="AC8" s="431"/>
      <c r="AD8" s="431"/>
      <c r="AE8" s="431"/>
      <c r="AF8" s="165"/>
      <c r="AH8" s="56"/>
    </row>
    <row r="9" spans="1:41" ht="24" x14ac:dyDescent="0.2">
      <c r="A9" s="27" t="s">
        <v>12</v>
      </c>
      <c r="B9" s="51">
        <v>338373</v>
      </c>
      <c r="C9" s="50">
        <v>0.30645592216267914</v>
      </c>
      <c r="D9" s="153">
        <v>6.1282251874438275E-2</v>
      </c>
      <c r="E9" s="144">
        <v>34.32810633614578</v>
      </c>
      <c r="F9" s="154">
        <v>26.963014345941904</v>
      </c>
      <c r="G9" s="51">
        <v>628380</v>
      </c>
      <c r="H9" s="50">
        <v>0.56910797365210675</v>
      </c>
      <c r="I9" s="153">
        <v>4.8735777342122338E-2</v>
      </c>
      <c r="J9" s="144">
        <v>62.349416255035472</v>
      </c>
      <c r="K9" s="154">
        <v>51.472182156954325</v>
      </c>
      <c r="L9" s="51">
        <v>54426</v>
      </c>
      <c r="M9" s="50">
        <v>4.9292260374279195E-2</v>
      </c>
      <c r="N9" s="153">
        <v>0.12260994497523325</v>
      </c>
      <c r="O9" s="144">
        <v>6.1143170855276363</v>
      </c>
      <c r="P9" s="154">
        <v>3.744141097984556</v>
      </c>
      <c r="Q9" s="51">
        <v>136104</v>
      </c>
      <c r="R9" s="50">
        <v>0.12326597225555609</v>
      </c>
      <c r="S9" s="153">
        <v>7.6387378603160125E-2</v>
      </c>
      <c r="T9" s="144">
        <v>14.172937314805317</v>
      </c>
      <c r="U9" s="154">
        <v>10.48026445522537</v>
      </c>
      <c r="V9" s="51">
        <v>20710</v>
      </c>
      <c r="W9" s="50">
        <v>1.8756526519518653E-2</v>
      </c>
      <c r="X9" s="153">
        <v>0.20333317261188941</v>
      </c>
      <c r="Y9" s="144">
        <v>2.6234581326948043</v>
      </c>
      <c r="Z9" s="154">
        <v>1.1278030827810672</v>
      </c>
      <c r="AA9" s="51">
        <v>52041</v>
      </c>
      <c r="AB9" s="50">
        <v>4.7132225813726225E-2</v>
      </c>
      <c r="AC9" s="153">
        <v>0.30012431889031205</v>
      </c>
      <c r="AD9" s="144">
        <v>7.4869398919419874</v>
      </c>
      <c r="AE9" s="154">
        <v>1.9394824493607594</v>
      </c>
      <c r="AF9" s="49">
        <v>1104149</v>
      </c>
      <c r="AH9" s="56"/>
    </row>
    <row r="10" spans="1:41" x14ac:dyDescent="0.2">
      <c r="A10" s="22" t="s">
        <v>13</v>
      </c>
      <c r="B10" s="96">
        <v>171481</v>
      </c>
      <c r="C10" s="98">
        <v>0.31991470483432555</v>
      </c>
      <c r="D10" s="155">
        <v>8.5960252523638911E-2</v>
      </c>
      <c r="E10" s="145">
        <v>37.383868215914298</v>
      </c>
      <c r="F10" s="156">
        <v>26.59916060547916</v>
      </c>
      <c r="G10" s="96">
        <v>289076</v>
      </c>
      <c r="H10" s="98">
        <v>0.5392997662405018</v>
      </c>
      <c r="I10" s="155">
        <v>6.4642188770029349E-2</v>
      </c>
      <c r="J10" s="145">
        <v>60.765732392085248</v>
      </c>
      <c r="K10" s="156">
        <v>47.09406313245978</v>
      </c>
      <c r="L10" s="96">
        <v>29656</v>
      </c>
      <c r="M10" s="98">
        <v>5.5326190578354209E-2</v>
      </c>
      <c r="N10" s="155">
        <v>0.16436560787661927</v>
      </c>
      <c r="O10" s="145">
        <v>7.3156547039963034</v>
      </c>
      <c r="P10" s="156">
        <v>3.749412073364085</v>
      </c>
      <c r="Q10" s="96">
        <v>65447</v>
      </c>
      <c r="R10" s="98">
        <v>0.12209782825672874</v>
      </c>
      <c r="S10" s="155">
        <v>0.10101523484915731</v>
      </c>
      <c r="T10" s="145">
        <v>14.628282483685231</v>
      </c>
      <c r="U10" s="156">
        <v>9.7913325808355847</v>
      </c>
      <c r="V10" s="96">
        <v>11946</v>
      </c>
      <c r="W10" s="98">
        <v>2.2286440270064045E-2</v>
      </c>
      <c r="X10" s="155">
        <v>0.27143508005526912</v>
      </c>
      <c r="Y10" s="145">
        <v>3.4148202013650151</v>
      </c>
      <c r="Z10" s="156">
        <v>1.0424557960378804</v>
      </c>
      <c r="AA10" s="96">
        <v>28991</v>
      </c>
      <c r="AB10" s="98">
        <v>5.4085567543062679E-2</v>
      </c>
      <c r="AC10" s="155">
        <v>0.35347897362929409</v>
      </c>
      <c r="AD10" s="145">
        <v>9.157465583596883</v>
      </c>
      <c r="AE10" s="156">
        <v>1.6597907228837341</v>
      </c>
      <c r="AF10" s="97">
        <v>536021</v>
      </c>
      <c r="AH10" s="56"/>
    </row>
    <row r="11" spans="1:41" x14ac:dyDescent="0.2">
      <c r="A11" s="23" t="s">
        <v>14</v>
      </c>
      <c r="B11" s="47">
        <v>166891</v>
      </c>
      <c r="C11" s="46">
        <v>0.29375650162727701</v>
      </c>
      <c r="D11" s="157">
        <v>7.011234078507661E-2</v>
      </c>
      <c r="E11" s="146">
        <v>33.414243442990745</v>
      </c>
      <c r="F11" s="158">
        <v>25.337093936931616</v>
      </c>
      <c r="G11" s="47">
        <v>339304</v>
      </c>
      <c r="H11" s="46">
        <v>0.59723266100713401</v>
      </c>
      <c r="I11" s="157">
        <v>4.8416396460487385E-2</v>
      </c>
      <c r="J11" s="146">
        <v>65.393227184557801</v>
      </c>
      <c r="K11" s="158">
        <v>54.053261320532165</v>
      </c>
      <c r="L11" s="47">
        <v>24770</v>
      </c>
      <c r="M11" s="46">
        <v>4.3599406470736297E-2</v>
      </c>
      <c r="N11" s="157">
        <v>0.13776239755476585</v>
      </c>
      <c r="O11" s="146">
        <v>5.5378007359792631</v>
      </c>
      <c r="P11" s="158">
        <v>3.1822365949945586</v>
      </c>
      <c r="Q11" s="47">
        <v>70657</v>
      </c>
      <c r="R11" s="46">
        <v>0.12436831905542246</v>
      </c>
      <c r="S11" s="157">
        <v>9.7999656840076679E-2</v>
      </c>
      <c r="T11" s="146">
        <v>14.826689429582506</v>
      </c>
      <c r="U11" s="158">
        <v>10.046898617972881</v>
      </c>
      <c r="V11" s="47">
        <v>8764</v>
      </c>
      <c r="W11" s="46">
        <v>1.5426128312859624E-2</v>
      </c>
      <c r="X11" s="157">
        <v>0.24525984401452205</v>
      </c>
      <c r="Y11" s="146">
        <v>2.2844253792704272</v>
      </c>
      <c r="Z11" s="158">
        <v>0.8007192893452485</v>
      </c>
      <c r="AA11" s="47">
        <v>23049</v>
      </c>
      <c r="AB11" s="46">
        <v>4.0570154208478031E-2</v>
      </c>
      <c r="AC11" s="157">
        <v>0.30952477105205262</v>
      </c>
      <c r="AD11" s="146">
        <v>6.5194806235290326</v>
      </c>
      <c r="AE11" s="158">
        <v>1.5947064192273153</v>
      </c>
      <c r="AF11" s="45">
        <v>568127</v>
      </c>
    </row>
    <row r="12" spans="1:41" x14ac:dyDescent="0.2">
      <c r="B12" s="88"/>
      <c r="C12" s="88"/>
      <c r="D12" s="2"/>
      <c r="E12" s="2"/>
      <c r="F12" s="2"/>
      <c r="G12" s="88"/>
      <c r="H12" s="88"/>
      <c r="I12" s="2"/>
      <c r="J12" s="2"/>
      <c r="K12" s="2"/>
      <c r="L12" s="88"/>
      <c r="M12" s="88"/>
      <c r="N12" s="2"/>
      <c r="O12" s="2"/>
      <c r="P12" s="2"/>
      <c r="Q12" s="88"/>
      <c r="R12" s="88"/>
      <c r="S12" s="2"/>
      <c r="T12" s="2"/>
      <c r="U12" s="2"/>
      <c r="V12" s="88"/>
      <c r="W12" s="88"/>
      <c r="X12" s="2"/>
      <c r="Y12" s="2"/>
      <c r="Z12" s="2"/>
      <c r="AA12" s="88"/>
      <c r="AB12" s="88"/>
      <c r="AC12" s="2"/>
      <c r="AD12" s="2"/>
      <c r="AE12" s="2"/>
      <c r="AF12" s="35"/>
    </row>
    <row r="13" spans="1:41" x14ac:dyDescent="0.2">
      <c r="A13" s="457" t="s">
        <v>15</v>
      </c>
      <c r="B13" s="455" t="s">
        <v>172</v>
      </c>
      <c r="C13" s="456"/>
      <c r="D13" s="430" t="s">
        <v>4</v>
      </c>
      <c r="E13" s="430" t="s">
        <v>5</v>
      </c>
      <c r="F13" s="430" t="s">
        <v>6</v>
      </c>
      <c r="G13" s="455" t="s">
        <v>173</v>
      </c>
      <c r="H13" s="456"/>
      <c r="I13" s="430" t="s">
        <v>4</v>
      </c>
      <c r="J13" s="430" t="s">
        <v>5</v>
      </c>
      <c r="K13" s="430" t="s">
        <v>6</v>
      </c>
      <c r="L13" s="455" t="s">
        <v>174</v>
      </c>
      <c r="M13" s="456"/>
      <c r="N13" s="430" t="s">
        <v>4</v>
      </c>
      <c r="O13" s="430" t="s">
        <v>5</v>
      </c>
      <c r="P13" s="430" t="s">
        <v>6</v>
      </c>
      <c r="Q13" s="455" t="s">
        <v>175</v>
      </c>
      <c r="R13" s="456"/>
      <c r="S13" s="430" t="s">
        <v>4</v>
      </c>
      <c r="T13" s="430" t="s">
        <v>5</v>
      </c>
      <c r="U13" s="430" t="s">
        <v>6</v>
      </c>
      <c r="V13" s="455" t="s">
        <v>176</v>
      </c>
      <c r="W13" s="456"/>
      <c r="X13" s="430" t="s">
        <v>4</v>
      </c>
      <c r="Y13" s="430" t="s">
        <v>5</v>
      </c>
      <c r="Z13" s="430" t="s">
        <v>6</v>
      </c>
      <c r="AA13" s="455" t="s">
        <v>177</v>
      </c>
      <c r="AB13" s="456"/>
      <c r="AC13" s="430" t="s">
        <v>4</v>
      </c>
      <c r="AD13" s="430" t="s">
        <v>5</v>
      </c>
      <c r="AE13" s="430" t="s">
        <v>6</v>
      </c>
      <c r="AF13" s="198" t="s">
        <v>9</v>
      </c>
    </row>
    <row r="14" spans="1:41" x14ac:dyDescent="0.2">
      <c r="A14" s="458"/>
      <c r="B14" s="20" t="s">
        <v>10</v>
      </c>
      <c r="C14" s="21" t="s">
        <v>11</v>
      </c>
      <c r="D14" s="431"/>
      <c r="E14" s="431"/>
      <c r="F14" s="431"/>
      <c r="G14" s="20" t="s">
        <v>10</v>
      </c>
      <c r="H14" s="21" t="s">
        <v>11</v>
      </c>
      <c r="I14" s="431"/>
      <c r="J14" s="431"/>
      <c r="K14" s="431"/>
      <c r="L14" s="20" t="s">
        <v>10</v>
      </c>
      <c r="M14" s="21" t="s">
        <v>11</v>
      </c>
      <c r="N14" s="431"/>
      <c r="O14" s="431"/>
      <c r="P14" s="431"/>
      <c r="Q14" s="20" t="s">
        <v>10</v>
      </c>
      <c r="R14" s="21" t="s">
        <v>11</v>
      </c>
      <c r="S14" s="431"/>
      <c r="T14" s="431"/>
      <c r="U14" s="431"/>
      <c r="V14" s="20" t="s">
        <v>10</v>
      </c>
      <c r="W14" s="21" t="s">
        <v>11</v>
      </c>
      <c r="X14" s="431"/>
      <c r="Y14" s="431"/>
      <c r="Z14" s="431"/>
      <c r="AA14" s="20" t="s">
        <v>10</v>
      </c>
      <c r="AB14" s="21" t="s">
        <v>11</v>
      </c>
      <c r="AC14" s="431"/>
      <c r="AD14" s="431"/>
      <c r="AE14" s="431"/>
      <c r="AF14" s="165"/>
      <c r="AH14" s="56"/>
    </row>
    <row r="15" spans="1:41" x14ac:dyDescent="0.2">
      <c r="A15" s="28" t="s">
        <v>16</v>
      </c>
      <c r="B15" s="43">
        <v>70093</v>
      </c>
      <c r="C15" s="32">
        <v>0.25281879630364368</v>
      </c>
      <c r="D15" s="159">
        <v>0.10349726019535969</v>
      </c>
      <c r="E15" s="147">
        <v>30.412631180546217</v>
      </c>
      <c r="F15" s="160">
        <v>20.15106669522357</v>
      </c>
      <c r="G15" s="43">
        <v>196938</v>
      </c>
      <c r="H15" s="32">
        <v>0.71033666851821131</v>
      </c>
      <c r="I15" s="159">
        <v>6.9362912729796791E-2</v>
      </c>
      <c r="J15" s="147">
        <v>80.695163242359286</v>
      </c>
      <c r="K15" s="160">
        <v>61.372442351559243</v>
      </c>
      <c r="L15" s="43">
        <v>6548</v>
      </c>
      <c r="M15" s="32">
        <v>2.3618014326626895E-2</v>
      </c>
      <c r="N15" s="159">
        <v>0.26269681657499777</v>
      </c>
      <c r="O15" s="147">
        <v>3.578517786597371</v>
      </c>
      <c r="P15" s="160">
        <v>1.1452524360365086</v>
      </c>
      <c r="Q15" s="43">
        <v>25051</v>
      </c>
      <c r="R15" s="32">
        <v>9.0356578634137194E-2</v>
      </c>
      <c r="S15" s="159">
        <v>0.14477541023351959</v>
      </c>
      <c r="T15" s="147">
        <v>11.600720213977802</v>
      </c>
      <c r="U15" s="160">
        <v>6.4705720173417287</v>
      </c>
      <c r="V15" s="43">
        <v>2307</v>
      </c>
      <c r="W15" s="32">
        <v>8.3211299712168969E-3</v>
      </c>
      <c r="X15" s="159">
        <v>0.50864595881565544</v>
      </c>
      <c r="Y15" s="147">
        <v>1.6622250696324634</v>
      </c>
      <c r="Z15" s="160">
        <v>2.1787619145991963E-3</v>
      </c>
      <c r="AA15" s="43">
        <v>3945</v>
      </c>
      <c r="AB15" s="32">
        <v>1.4229240457932666E-2</v>
      </c>
      <c r="AC15" s="159">
        <v>0.4451283267546533</v>
      </c>
      <c r="AD15" s="147">
        <v>2.6652097245960933</v>
      </c>
      <c r="AE15" s="160">
        <v>0.18097015690039087</v>
      </c>
      <c r="AF15" s="31">
        <v>277246</v>
      </c>
      <c r="AL15" s="29"/>
      <c r="AM15" s="29"/>
      <c r="AN15" s="29"/>
      <c r="AO15" s="25"/>
    </row>
    <row r="16" spans="1:41" x14ac:dyDescent="0.2">
      <c r="A16" s="22" t="s">
        <v>17</v>
      </c>
      <c r="B16" s="96">
        <v>200624</v>
      </c>
      <c r="C16" s="98">
        <v>0.28517332939122919</v>
      </c>
      <c r="D16" s="155">
        <v>7.9337714889219646E-2</v>
      </c>
      <c r="E16" s="145">
        <v>32.95376598732156</v>
      </c>
      <c r="F16" s="156">
        <v>24.080889996864716</v>
      </c>
      <c r="G16" s="96">
        <v>373475</v>
      </c>
      <c r="H16" s="98">
        <v>0.53086923396198527</v>
      </c>
      <c r="I16" s="155">
        <v>5.4909018178348985E-2</v>
      </c>
      <c r="J16" s="145">
        <v>58.802776546647571</v>
      </c>
      <c r="K16" s="156">
        <v>47.371163628235848</v>
      </c>
      <c r="L16" s="96">
        <v>44285</v>
      </c>
      <c r="M16" s="98">
        <v>6.2948106368582946E-2</v>
      </c>
      <c r="N16" s="155">
        <v>0.14237765410928391</v>
      </c>
      <c r="O16" s="145">
        <v>8.0523006812752875</v>
      </c>
      <c r="P16" s="156">
        <v>4.5374627768825953</v>
      </c>
      <c r="Q16" s="96">
        <v>107259</v>
      </c>
      <c r="R16" s="98">
        <v>0.15246135126990715</v>
      </c>
      <c r="S16" s="155">
        <v>8.6154119923574649E-2</v>
      </c>
      <c r="T16" s="145">
        <v>17.821709568122866</v>
      </c>
      <c r="U16" s="156">
        <v>12.670483507579537</v>
      </c>
      <c r="V16" s="96">
        <v>16710</v>
      </c>
      <c r="W16" s="98">
        <v>2.3752125040510805E-2</v>
      </c>
      <c r="X16" s="155">
        <v>0.23055382838493649</v>
      </c>
      <c r="Y16" s="145">
        <v>3.4489133295208121</v>
      </c>
      <c r="Z16" s="156">
        <v>1.301384252663339</v>
      </c>
      <c r="AA16" s="96">
        <v>46266</v>
      </c>
      <c r="AB16" s="98">
        <v>6.5763962724373001E-2</v>
      </c>
      <c r="AC16" s="155">
        <v>0.33118854655863555</v>
      </c>
      <c r="AD16" s="145">
        <v>10.84720324828734</v>
      </c>
      <c r="AE16" s="156">
        <v>2.3055983816986454</v>
      </c>
      <c r="AF16" s="97">
        <v>703516</v>
      </c>
    </row>
    <row r="17" spans="1:40" x14ac:dyDescent="0.2">
      <c r="A17" s="23" t="s">
        <v>18</v>
      </c>
      <c r="B17" s="47">
        <v>67656</v>
      </c>
      <c r="C17" s="46">
        <v>0.54832356731260179</v>
      </c>
      <c r="D17" s="157">
        <v>9.5193844867528396E-2</v>
      </c>
      <c r="E17" s="146">
        <v>65.067266623567349</v>
      </c>
      <c r="F17" s="158">
        <v>44.597142780680343</v>
      </c>
      <c r="G17" s="47">
        <v>57966</v>
      </c>
      <c r="H17" s="46">
        <v>0.46979017238444892</v>
      </c>
      <c r="I17" s="157">
        <v>0.11204307968258199</v>
      </c>
      <c r="J17" s="146">
        <v>57.300596270589899</v>
      </c>
      <c r="K17" s="158">
        <v>36.657877770247119</v>
      </c>
      <c r="L17" s="47">
        <v>3592</v>
      </c>
      <c r="M17" s="46">
        <v>2.911165681960012E-2</v>
      </c>
      <c r="N17" s="157">
        <v>0.26248812665803961</v>
      </c>
      <c r="O17" s="146">
        <v>4.4099210514563243</v>
      </c>
      <c r="P17" s="158">
        <v>1.412903594122656</v>
      </c>
      <c r="Q17" s="47">
        <v>3794</v>
      </c>
      <c r="R17" s="46">
        <v>3.0748782286626631E-2</v>
      </c>
      <c r="S17" s="157">
        <v>0.256037307611443</v>
      </c>
      <c r="T17" s="146">
        <v>4.6190411162978169</v>
      </c>
      <c r="U17" s="158">
        <v>1.5312646305977138</v>
      </c>
      <c r="V17" s="47">
        <v>1693</v>
      </c>
      <c r="W17" s="46">
        <v>1.3721056513246939E-2</v>
      </c>
      <c r="X17" s="157">
        <v>0.60430421747261609</v>
      </c>
      <c r="Y17" s="146">
        <v>3.0011355930515622</v>
      </c>
      <c r="Z17" s="158">
        <v>0</v>
      </c>
      <c r="AA17" s="47">
        <v>1829</v>
      </c>
      <c r="AB17" s="46">
        <v>1.4823279599957856E-2</v>
      </c>
      <c r="AC17" s="157">
        <v>0.55373213230386598</v>
      </c>
      <c r="AD17" s="146">
        <v>3.0956537017545411</v>
      </c>
      <c r="AE17" s="158">
        <v>0</v>
      </c>
      <c r="AF17" s="45">
        <v>123387</v>
      </c>
    </row>
    <row r="18" spans="1:40" x14ac:dyDescent="0.2">
      <c r="B18" s="1"/>
      <c r="C18" s="1"/>
      <c r="G18" s="1"/>
      <c r="H18" s="1"/>
      <c r="L18" s="1"/>
      <c r="M18" s="1"/>
      <c r="Q18" s="1"/>
      <c r="R18" s="1"/>
      <c r="V18" s="1"/>
      <c r="W18" s="1"/>
      <c r="AA18" s="1"/>
      <c r="AB18" s="1"/>
      <c r="AF18" s="1"/>
    </row>
    <row r="19" spans="1:40" s="1" customFormat="1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0"/>
      <c r="R19" s="110"/>
      <c r="S19" s="115"/>
      <c r="T19" s="115"/>
      <c r="U19" s="115"/>
      <c r="V19" s="110"/>
      <c r="W19" s="110"/>
      <c r="X19" s="115"/>
      <c r="Y19" s="115"/>
      <c r="Z19" s="115"/>
      <c r="AA19" s="110"/>
      <c r="AB19" s="110"/>
      <c r="AC19" s="115"/>
      <c r="AD19" s="115"/>
      <c r="AE19" s="115"/>
      <c r="AF19" s="111"/>
    </row>
    <row r="20" spans="1:40" s="1" customFormat="1" ht="36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2"/>
      <c r="M20" s="122"/>
      <c r="N20" s="122"/>
      <c r="O20" s="122"/>
      <c r="P20" s="122"/>
      <c r="Q20" s="108"/>
      <c r="R20" s="108"/>
      <c r="S20" s="122"/>
      <c r="T20" s="122"/>
      <c r="U20" s="122"/>
      <c r="V20" s="108"/>
      <c r="W20" s="108"/>
      <c r="X20" s="122"/>
      <c r="Y20" s="122"/>
      <c r="Z20" s="122"/>
      <c r="AA20" s="108"/>
      <c r="AB20" s="108"/>
      <c r="AC20" s="122"/>
      <c r="AD20" s="122"/>
      <c r="AE20" s="122"/>
      <c r="AF20" s="123"/>
    </row>
    <row r="21" spans="1:40" s="1" customFormat="1" ht="14.25" x14ac:dyDescent="0.2">
      <c r="A21" s="410" t="s">
        <v>39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2"/>
      <c r="M21" s="122"/>
      <c r="N21" s="122"/>
      <c r="O21" s="122"/>
      <c r="P21" s="122"/>
      <c r="Q21" s="108"/>
      <c r="R21" s="108"/>
      <c r="S21" s="122"/>
      <c r="T21" s="122"/>
      <c r="U21" s="122"/>
      <c r="V21" s="108"/>
      <c r="W21" s="108"/>
      <c r="X21" s="122"/>
      <c r="Y21" s="122"/>
      <c r="Z21" s="122"/>
      <c r="AA21" s="108"/>
      <c r="AB21" s="108"/>
      <c r="AC21" s="122"/>
      <c r="AD21" s="122"/>
      <c r="AE21" s="122"/>
      <c r="AF21" s="123"/>
    </row>
    <row r="22" spans="1:40" s="1" customFormat="1" ht="14.25" x14ac:dyDescent="0.2">
      <c r="A22" s="410" t="s">
        <v>26</v>
      </c>
      <c r="B22" s="411"/>
      <c r="C22" s="411"/>
      <c r="D22" s="411"/>
      <c r="E22" s="411"/>
      <c r="F22" s="411"/>
      <c r="G22" s="411"/>
      <c r="H22" s="411"/>
      <c r="I22" s="122"/>
      <c r="J22" s="122"/>
      <c r="K22" s="122"/>
      <c r="L22" s="122"/>
      <c r="M22" s="122"/>
      <c r="N22" s="122"/>
      <c r="O22" s="122"/>
      <c r="P22" s="122"/>
      <c r="Q22" s="108"/>
      <c r="R22" s="108"/>
      <c r="S22" s="122"/>
      <c r="T22" s="122"/>
      <c r="U22" s="122"/>
      <c r="V22" s="108"/>
      <c r="W22" s="108"/>
      <c r="X22" s="122"/>
      <c r="Y22" s="122"/>
      <c r="Z22" s="122"/>
      <c r="AA22" s="108"/>
      <c r="AB22" s="108"/>
      <c r="AC22" s="122"/>
      <c r="AD22" s="122"/>
      <c r="AE22" s="122"/>
      <c r="AF22" s="123"/>
    </row>
    <row r="23" spans="1:40" s="1" customFormat="1" ht="14.25" x14ac:dyDescent="0.2">
      <c r="A23" s="116" t="s">
        <v>278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2"/>
      <c r="R23" s="112"/>
      <c r="S23" s="117"/>
      <c r="T23" s="117"/>
      <c r="U23" s="117"/>
      <c r="V23" s="112"/>
      <c r="W23" s="112"/>
      <c r="X23" s="117"/>
      <c r="Y23" s="117"/>
      <c r="Z23" s="117"/>
      <c r="AA23" s="112"/>
      <c r="AB23" s="112"/>
      <c r="AC23" s="117"/>
      <c r="AD23" s="117"/>
      <c r="AE23" s="117"/>
      <c r="AF23" s="113"/>
      <c r="AJ23" s="14"/>
      <c r="AN23" s="14"/>
    </row>
  </sheetData>
  <mergeCells count="55">
    <mergeCell ref="A22:H22"/>
    <mergeCell ref="A7:A8"/>
    <mergeCell ref="A13:A14"/>
    <mergeCell ref="B13:C13"/>
    <mergeCell ref="AA13:AB13"/>
    <mergeCell ref="S7:S8"/>
    <mergeCell ref="T7:T8"/>
    <mergeCell ref="U7:U8"/>
    <mergeCell ref="S13:S14"/>
    <mergeCell ref="T13:T14"/>
    <mergeCell ref="U13:U14"/>
    <mergeCell ref="N7:N8"/>
    <mergeCell ref="O7:O8"/>
    <mergeCell ref="P7:P8"/>
    <mergeCell ref="I7:I8"/>
    <mergeCell ref="J7:J8"/>
    <mergeCell ref="I13:I14"/>
    <mergeCell ref="A3:AF4"/>
    <mergeCell ref="AC7:AC8"/>
    <mergeCell ref="AD7:AD8"/>
    <mergeCell ref="AE7:AE8"/>
    <mergeCell ref="AC13:AC14"/>
    <mergeCell ref="AD13:AD14"/>
    <mergeCell ref="AE13:AE14"/>
    <mergeCell ref="A5:M5"/>
    <mergeCell ref="B7:C7"/>
    <mergeCell ref="AA7:AB7"/>
    <mergeCell ref="D7:D8"/>
    <mergeCell ref="E7:E8"/>
    <mergeCell ref="F7:F8"/>
    <mergeCell ref="D13:D14"/>
    <mergeCell ref="E13:E14"/>
    <mergeCell ref="K13:K14"/>
    <mergeCell ref="N13:N14"/>
    <mergeCell ref="Q7:R7"/>
    <mergeCell ref="J13:J14"/>
    <mergeCell ref="O13:O14"/>
    <mergeCell ref="P13:P14"/>
    <mergeCell ref="L13:M13"/>
    <mergeCell ref="A21:H21"/>
    <mergeCell ref="A20:H20"/>
    <mergeCell ref="Z7:Z8"/>
    <mergeCell ref="X13:X14"/>
    <mergeCell ref="Y13:Y14"/>
    <mergeCell ref="Z13:Z14"/>
    <mergeCell ref="X7:X8"/>
    <mergeCell ref="Y7:Y8"/>
    <mergeCell ref="L7:M7"/>
    <mergeCell ref="V7:W7"/>
    <mergeCell ref="V13:W13"/>
    <mergeCell ref="G7:H7"/>
    <mergeCell ref="F13:F14"/>
    <mergeCell ref="G13:H13"/>
    <mergeCell ref="Q13:R13"/>
    <mergeCell ref="K7:K8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4"/>
  <dimension ref="A1:T22"/>
  <sheetViews>
    <sheetView showGridLines="0" zoomScale="80" zoomScaleNormal="80" workbookViewId="0">
      <selection activeCell="P5" sqref="P5"/>
    </sheetView>
  </sheetViews>
  <sheetFormatPr defaultColWidth="11.42578125" defaultRowHeight="12" x14ac:dyDescent="0.2"/>
  <cols>
    <col min="1" max="1" width="24" style="19" customWidth="1"/>
    <col min="2" max="2" width="19.42578125" style="19" customWidth="1"/>
    <col min="3" max="3" width="10.28515625" style="19" customWidth="1"/>
    <col min="4" max="6" width="6.42578125" style="1" customWidth="1"/>
    <col min="7" max="7" width="14.140625" style="19" customWidth="1"/>
    <col min="8" max="8" width="12.140625" style="19" customWidth="1"/>
    <col min="9" max="11" width="6.42578125" style="1" customWidth="1"/>
    <col min="12" max="16384" width="11.42578125" style="19"/>
  </cols>
  <sheetData>
    <row r="1" spans="1:20" s="138" customFormat="1" ht="60" customHeight="1" x14ac:dyDescent="0.2"/>
    <row r="2" spans="1:20" s="138" customFormat="1" ht="30.75" customHeight="1" x14ac:dyDescent="0.2"/>
    <row r="3" spans="1:20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7"/>
    </row>
    <row r="4" spans="1:20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48"/>
    </row>
    <row r="5" spans="1:20" s="108" customFormat="1" ht="58.5" customHeight="1" x14ac:dyDescent="0.2">
      <c r="A5" s="440" t="s">
        <v>354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139"/>
    </row>
    <row r="7" spans="1:20" ht="20.25" customHeight="1" x14ac:dyDescent="0.2">
      <c r="A7" s="418" t="s">
        <v>2</v>
      </c>
      <c r="B7" s="432" t="s">
        <v>87</v>
      </c>
      <c r="C7" s="433"/>
      <c r="D7" s="430" t="s">
        <v>4</v>
      </c>
      <c r="E7" s="430" t="s">
        <v>5</v>
      </c>
      <c r="F7" s="430" t="s">
        <v>6</v>
      </c>
      <c r="G7" s="432" t="s">
        <v>88</v>
      </c>
      <c r="H7" s="433"/>
      <c r="I7" s="430" t="s">
        <v>4</v>
      </c>
      <c r="J7" s="430" t="s">
        <v>5</v>
      </c>
      <c r="K7" s="430" t="s">
        <v>6</v>
      </c>
      <c r="L7" s="436" t="s">
        <v>9</v>
      </c>
    </row>
    <row r="8" spans="1:20" ht="17.25" customHeight="1" x14ac:dyDescent="0.2">
      <c r="A8" s="419"/>
      <c r="B8" s="4" t="s">
        <v>10</v>
      </c>
      <c r="C8" s="5" t="s">
        <v>11</v>
      </c>
      <c r="D8" s="431"/>
      <c r="E8" s="431"/>
      <c r="F8" s="431"/>
      <c r="G8" s="4" t="s">
        <v>10</v>
      </c>
      <c r="H8" s="5" t="s">
        <v>11</v>
      </c>
      <c r="I8" s="431"/>
      <c r="J8" s="431"/>
      <c r="K8" s="431"/>
      <c r="L8" s="437"/>
      <c r="P8" s="25"/>
      <c r="R8" s="29"/>
      <c r="S8" s="29"/>
      <c r="T8" s="25"/>
    </row>
    <row r="9" spans="1:20" ht="24" x14ac:dyDescent="0.2">
      <c r="A9" s="52" t="s">
        <v>12</v>
      </c>
      <c r="B9" s="51">
        <v>314204</v>
      </c>
      <c r="C9" s="50">
        <v>0.21002548080650896</v>
      </c>
      <c r="D9" s="153">
        <v>6.7822248171401922E-2</v>
      </c>
      <c r="E9" s="144">
        <v>23.795662591067018</v>
      </c>
      <c r="F9" s="154">
        <v>18.20941851583337</v>
      </c>
      <c r="G9" s="51">
        <v>1181824</v>
      </c>
      <c r="H9" s="50">
        <v>0.78997451919349104</v>
      </c>
      <c r="I9" s="153">
        <v>4.2578715101851648E-2</v>
      </c>
      <c r="J9" s="144">
        <v>85.59301790522062</v>
      </c>
      <c r="K9" s="154">
        <v>72.401900987878363</v>
      </c>
      <c r="L9" s="49">
        <v>1496028</v>
      </c>
      <c r="M9" s="25"/>
      <c r="N9" s="56"/>
      <c r="P9" s="29"/>
      <c r="Q9" s="29"/>
      <c r="R9" s="29"/>
      <c r="S9" s="29"/>
    </row>
    <row r="10" spans="1:20" x14ac:dyDescent="0.2">
      <c r="A10" s="6" t="s">
        <v>13</v>
      </c>
      <c r="B10" s="96">
        <v>128381</v>
      </c>
      <c r="C10" s="98">
        <v>0.17258735166919625</v>
      </c>
      <c r="D10" s="181">
        <v>7.8280282110396129E-2</v>
      </c>
      <c r="E10" s="179">
        <v>19.907844419219714</v>
      </c>
      <c r="F10" s="182">
        <v>14.609547914299</v>
      </c>
      <c r="G10" s="96">
        <v>615481</v>
      </c>
      <c r="H10" s="98">
        <v>0.82741399266798499</v>
      </c>
      <c r="I10" s="181">
        <v>5.8613857808284008E-2</v>
      </c>
      <c r="J10" s="179">
        <v>92.251042105189413</v>
      </c>
      <c r="K10" s="182">
        <v>73.23156556129085</v>
      </c>
      <c r="L10" s="9">
        <v>743861</v>
      </c>
      <c r="N10" s="56"/>
      <c r="O10" s="25"/>
      <c r="Q10" s="29"/>
      <c r="R10" s="29"/>
      <c r="S10" s="29"/>
    </row>
    <row r="11" spans="1:20" x14ac:dyDescent="0.2">
      <c r="A11" s="48" t="s">
        <v>14</v>
      </c>
      <c r="B11" s="47">
        <v>185823</v>
      </c>
      <c r="C11" s="46">
        <v>0.24705051810371648</v>
      </c>
      <c r="D11" s="157">
        <v>9.2997363141049241E-2</v>
      </c>
      <c r="E11" s="146">
        <v>29.210126365000072</v>
      </c>
      <c r="F11" s="158">
        <v>20.199971659381049</v>
      </c>
      <c r="G11" s="47">
        <v>566343</v>
      </c>
      <c r="H11" s="46">
        <v>0.75294948189628352</v>
      </c>
      <c r="I11" s="157">
        <v>3.8017783330431709E-2</v>
      </c>
      <c r="J11" s="146">
        <v>80.907996245638586</v>
      </c>
      <c r="K11" s="158">
        <v>69.681905729981679</v>
      </c>
      <c r="L11" s="45">
        <v>752166</v>
      </c>
    </row>
    <row r="12" spans="1:20" x14ac:dyDescent="0.2">
      <c r="B12" s="88"/>
      <c r="C12" s="88"/>
      <c r="D12" s="2"/>
      <c r="E12" s="2"/>
      <c r="F12" s="2"/>
      <c r="G12" s="88"/>
      <c r="H12" s="88"/>
      <c r="I12" s="2"/>
      <c r="J12" s="2"/>
      <c r="K12" s="2"/>
      <c r="L12" s="35"/>
    </row>
    <row r="13" spans="1:20" x14ac:dyDescent="0.2">
      <c r="A13" s="418" t="s">
        <v>15</v>
      </c>
      <c r="B13" s="432" t="s">
        <v>87</v>
      </c>
      <c r="C13" s="433"/>
      <c r="D13" s="430" t="s">
        <v>4</v>
      </c>
      <c r="E13" s="430" t="s">
        <v>5</v>
      </c>
      <c r="F13" s="430" t="s">
        <v>6</v>
      </c>
      <c r="G13" s="432" t="s">
        <v>88</v>
      </c>
      <c r="H13" s="433"/>
      <c r="I13" s="430" t="s">
        <v>4</v>
      </c>
      <c r="J13" s="430" t="s">
        <v>5</v>
      </c>
      <c r="K13" s="430" t="s">
        <v>6</v>
      </c>
      <c r="L13" s="436" t="s">
        <v>9</v>
      </c>
    </row>
    <row r="14" spans="1:20" x14ac:dyDescent="0.2">
      <c r="A14" s="419"/>
      <c r="B14" s="4" t="s">
        <v>10</v>
      </c>
      <c r="C14" s="5" t="s">
        <v>11</v>
      </c>
      <c r="D14" s="431"/>
      <c r="E14" s="431"/>
      <c r="F14" s="431"/>
      <c r="G14" s="4" t="s">
        <v>10</v>
      </c>
      <c r="H14" s="5" t="s">
        <v>11</v>
      </c>
      <c r="I14" s="431"/>
      <c r="J14" s="431"/>
      <c r="K14" s="431"/>
      <c r="L14" s="437"/>
      <c r="P14" s="25"/>
      <c r="R14" s="29"/>
      <c r="S14" s="29"/>
      <c r="T14" s="25"/>
    </row>
    <row r="15" spans="1:20" x14ac:dyDescent="0.2">
      <c r="A15" s="44" t="s">
        <v>16</v>
      </c>
      <c r="B15" s="43">
        <v>79949</v>
      </c>
      <c r="C15" s="32">
        <v>0.21627536431831154</v>
      </c>
      <c r="D15" s="159">
        <v>0.14759707794123261</v>
      </c>
      <c r="E15" s="147">
        <v>27.886860103804239</v>
      </c>
      <c r="F15" s="160">
        <v>15.368138987699254</v>
      </c>
      <c r="G15" s="43">
        <v>289714</v>
      </c>
      <c r="H15" s="32">
        <v>0.78372463568168849</v>
      </c>
      <c r="I15" s="159">
        <v>5.9294993615938159E-2</v>
      </c>
      <c r="J15" s="147">
        <v>87.484792440617269</v>
      </c>
      <c r="K15" s="160">
        <v>69.260208467879366</v>
      </c>
      <c r="L15" s="31">
        <v>369663</v>
      </c>
    </row>
    <row r="16" spans="1:20" x14ac:dyDescent="0.2">
      <c r="A16" s="6" t="s">
        <v>17</v>
      </c>
      <c r="B16" s="96">
        <v>210615</v>
      </c>
      <c r="C16" s="98">
        <v>0.21502472710343729</v>
      </c>
      <c r="D16" s="181">
        <v>7.7634673315941552E-2</v>
      </c>
      <c r="E16" s="179">
        <v>24.775816384618498</v>
      </c>
      <c r="F16" s="182">
        <v>18.229149605876277</v>
      </c>
      <c r="G16" s="96">
        <v>768877</v>
      </c>
      <c r="H16" s="98">
        <v>0.78497527289656266</v>
      </c>
      <c r="I16" s="181">
        <v>5.0767968805953204E-2</v>
      </c>
      <c r="J16" s="179">
        <v>86.311844443729271</v>
      </c>
      <c r="K16" s="182">
        <v>70.683189565777738</v>
      </c>
      <c r="L16" s="9">
        <v>979492</v>
      </c>
    </row>
    <row r="17" spans="1:20" x14ac:dyDescent="0.2">
      <c r="A17" s="48" t="s">
        <v>18</v>
      </c>
      <c r="B17" s="47">
        <v>23640</v>
      </c>
      <c r="C17" s="46">
        <v>0.16095538322223962</v>
      </c>
      <c r="D17" s="157">
        <v>0.1431099154826391</v>
      </c>
      <c r="E17" s="146">
        <v>20.612187742008636</v>
      </c>
      <c r="F17" s="158">
        <v>11.578811795860055</v>
      </c>
      <c r="G17" s="47">
        <v>123233</v>
      </c>
      <c r="H17" s="46">
        <v>0.83904461677776043</v>
      </c>
      <c r="I17" s="157">
        <v>7.6012991040748809E-2</v>
      </c>
      <c r="J17" s="146">
        <v>96.410516077107431</v>
      </c>
      <c r="K17" s="158">
        <v>71.398484385023906</v>
      </c>
      <c r="L17" s="45">
        <v>146873</v>
      </c>
    </row>
    <row r="18" spans="1:20" x14ac:dyDescent="0.2">
      <c r="B18" s="1"/>
      <c r="C18" s="1"/>
      <c r="G18" s="1"/>
      <c r="H18" s="1"/>
      <c r="L18" s="1"/>
    </row>
    <row r="19" spans="1:20" s="1" customFormat="1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1"/>
    </row>
    <row r="20" spans="1:20" s="1" customFormat="1" ht="35.1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3"/>
    </row>
    <row r="21" spans="1:20" s="1" customFormat="1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3"/>
    </row>
    <row r="22" spans="1:20" s="1" customFormat="1" ht="14.25" x14ac:dyDescent="0.2">
      <c r="A22" s="116" t="s">
        <v>278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3"/>
      <c r="P22" s="14"/>
      <c r="T22" s="14"/>
    </row>
  </sheetData>
  <mergeCells count="24">
    <mergeCell ref="A21:H21"/>
    <mergeCell ref="E13:E14"/>
    <mergeCell ref="F13:F14"/>
    <mergeCell ref="A13:A14"/>
    <mergeCell ref="B13:C13"/>
    <mergeCell ref="D13:D14"/>
    <mergeCell ref="A20:H20"/>
    <mergeCell ref="L13:L14"/>
    <mergeCell ref="I13:I14"/>
    <mergeCell ref="J13:J14"/>
    <mergeCell ref="K13:K14"/>
    <mergeCell ref="G13:H13"/>
    <mergeCell ref="A3:L4"/>
    <mergeCell ref="A5:K5"/>
    <mergeCell ref="A7:A8"/>
    <mergeCell ref="B7:C7"/>
    <mergeCell ref="L7:L8"/>
    <mergeCell ref="J7:J8"/>
    <mergeCell ref="K7:K8"/>
    <mergeCell ref="I7:I8"/>
    <mergeCell ref="D7:D8"/>
    <mergeCell ref="E7:E8"/>
    <mergeCell ref="F7:F8"/>
    <mergeCell ref="G7:H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5"/>
  <dimension ref="A1:AJ22"/>
  <sheetViews>
    <sheetView showGridLines="0" zoomScale="80" zoomScaleNormal="80" workbookViewId="0">
      <selection activeCell="AD7" sqref="AD7"/>
    </sheetView>
  </sheetViews>
  <sheetFormatPr defaultColWidth="11.42578125" defaultRowHeight="12" x14ac:dyDescent="0.2"/>
  <cols>
    <col min="1" max="1" width="24" style="19" customWidth="1"/>
    <col min="2" max="2" width="19.42578125" style="19" customWidth="1"/>
    <col min="3" max="3" width="8.7109375" style="19" customWidth="1"/>
    <col min="4" max="6" width="6.42578125" style="1" customWidth="1"/>
    <col min="7" max="7" width="14.140625" style="19" customWidth="1"/>
    <col min="8" max="8" width="12.140625" style="19" customWidth="1"/>
    <col min="9" max="11" width="6.42578125" style="1" customWidth="1"/>
    <col min="12" max="12" width="12.85546875" style="19" customWidth="1"/>
    <col min="13" max="13" width="14.42578125" style="19" customWidth="1"/>
    <col min="14" max="16" width="6.42578125" style="1" customWidth="1"/>
    <col min="17" max="17" width="13.140625" style="19" customWidth="1"/>
    <col min="18" max="18" width="11.42578125" style="19"/>
    <col min="19" max="21" width="6.42578125" style="1" customWidth="1"/>
    <col min="22" max="23" width="11.42578125" style="19"/>
    <col min="24" max="26" width="6.42578125" style="1" customWidth="1"/>
    <col min="27" max="16384" width="11.42578125" style="19"/>
  </cols>
  <sheetData>
    <row r="1" spans="1:28" s="138" customFormat="1" ht="60" customHeight="1" x14ac:dyDescent="0.2"/>
    <row r="2" spans="1:28" s="138" customFormat="1" ht="30.75" customHeight="1" x14ac:dyDescent="0.2"/>
    <row r="3" spans="1:28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7"/>
    </row>
    <row r="4" spans="1:28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48"/>
    </row>
    <row r="5" spans="1:28" s="108" customFormat="1" ht="58.5" customHeight="1" x14ac:dyDescent="0.2">
      <c r="A5" s="440" t="s">
        <v>355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</row>
    <row r="7" spans="1:28" ht="20.25" customHeight="1" x14ac:dyDescent="0.2">
      <c r="A7" s="457" t="s">
        <v>2</v>
      </c>
      <c r="B7" s="455" t="s">
        <v>178</v>
      </c>
      <c r="C7" s="456"/>
      <c r="D7" s="430" t="s">
        <v>4</v>
      </c>
      <c r="E7" s="430" t="s">
        <v>5</v>
      </c>
      <c r="F7" s="430" t="s">
        <v>6</v>
      </c>
      <c r="G7" s="455" t="s">
        <v>179</v>
      </c>
      <c r="H7" s="456"/>
      <c r="I7" s="430" t="s">
        <v>4</v>
      </c>
      <c r="J7" s="430" t="s">
        <v>5</v>
      </c>
      <c r="K7" s="430" t="s">
        <v>6</v>
      </c>
      <c r="L7" s="455" t="s">
        <v>180</v>
      </c>
      <c r="M7" s="456"/>
      <c r="N7" s="430" t="s">
        <v>4</v>
      </c>
      <c r="O7" s="430" t="s">
        <v>5</v>
      </c>
      <c r="P7" s="430" t="s">
        <v>6</v>
      </c>
      <c r="Q7" s="455" t="s">
        <v>181</v>
      </c>
      <c r="R7" s="456"/>
      <c r="S7" s="430" t="s">
        <v>4</v>
      </c>
      <c r="T7" s="430" t="s">
        <v>5</v>
      </c>
      <c r="U7" s="430" t="s">
        <v>6</v>
      </c>
      <c r="V7" s="455" t="s">
        <v>182</v>
      </c>
      <c r="W7" s="456"/>
      <c r="X7" s="430" t="s">
        <v>4</v>
      </c>
      <c r="Y7" s="430" t="s">
        <v>5</v>
      </c>
      <c r="Z7" s="430" t="s">
        <v>6</v>
      </c>
      <c r="AA7" s="459" t="s">
        <v>9</v>
      </c>
    </row>
    <row r="8" spans="1:28" ht="17.25" customHeight="1" x14ac:dyDescent="0.2">
      <c r="A8" s="458"/>
      <c r="B8" s="20" t="s">
        <v>10</v>
      </c>
      <c r="C8" s="21" t="s">
        <v>11</v>
      </c>
      <c r="D8" s="431"/>
      <c r="E8" s="431"/>
      <c r="F8" s="431"/>
      <c r="G8" s="20" t="s">
        <v>10</v>
      </c>
      <c r="H8" s="21" t="s">
        <v>11</v>
      </c>
      <c r="I8" s="431"/>
      <c r="J8" s="431"/>
      <c r="K8" s="431"/>
      <c r="L8" s="20" t="s">
        <v>10</v>
      </c>
      <c r="M8" s="21" t="s">
        <v>11</v>
      </c>
      <c r="N8" s="431"/>
      <c r="O8" s="431"/>
      <c r="P8" s="431"/>
      <c r="Q8" s="20" t="s">
        <v>10</v>
      </c>
      <c r="R8" s="21" t="s">
        <v>11</v>
      </c>
      <c r="S8" s="431"/>
      <c r="T8" s="431"/>
      <c r="U8" s="431"/>
      <c r="V8" s="20" t="s">
        <v>10</v>
      </c>
      <c r="W8" s="21" t="s">
        <v>11</v>
      </c>
      <c r="X8" s="431"/>
      <c r="Y8" s="431"/>
      <c r="Z8" s="431"/>
      <c r="AA8" s="460"/>
      <c r="AB8" s="56"/>
    </row>
    <row r="9" spans="1:28" ht="24" x14ac:dyDescent="0.2">
      <c r="A9" s="27" t="s">
        <v>12</v>
      </c>
      <c r="B9" s="51">
        <v>173897</v>
      </c>
      <c r="C9" s="50">
        <v>0.11623913456165259</v>
      </c>
      <c r="D9" s="153">
        <v>7.9860108543987715E-2</v>
      </c>
      <c r="E9" s="144">
        <v>13.444183733724484</v>
      </c>
      <c r="F9" s="154">
        <v>9.8036991012887782</v>
      </c>
      <c r="G9" s="51">
        <v>885669</v>
      </c>
      <c r="H9" s="50">
        <v>0.59201365215089552</v>
      </c>
      <c r="I9" s="153">
        <v>5.0736698566613031E-2</v>
      </c>
      <c r="J9" s="144">
        <v>65.09117194684984</v>
      </c>
      <c r="K9" s="154">
        <v>53.31158858252487</v>
      </c>
      <c r="L9" s="51">
        <v>398920</v>
      </c>
      <c r="M9" s="50">
        <v>0.26665276318357678</v>
      </c>
      <c r="N9" s="153">
        <v>5.7603769784292248E-2</v>
      </c>
      <c r="O9" s="144">
        <v>29.677227393023305</v>
      </c>
      <c r="P9" s="154">
        <v>23.653387816742363</v>
      </c>
      <c r="Q9" s="51">
        <v>32488</v>
      </c>
      <c r="R9" s="50">
        <v>2.1716171087706914E-2</v>
      </c>
      <c r="S9" s="153">
        <v>0.12433039508084648</v>
      </c>
      <c r="T9" s="144">
        <v>2.70101366573456</v>
      </c>
      <c r="U9" s="154">
        <v>1.6421708548881198</v>
      </c>
      <c r="V9" s="51">
        <v>5053</v>
      </c>
      <c r="W9" s="50">
        <v>3.3776105794811329E-3</v>
      </c>
      <c r="X9" s="153">
        <v>0.36892052216392429</v>
      </c>
      <c r="Y9" s="144">
        <v>0.58212750225949783</v>
      </c>
      <c r="Z9" s="154">
        <v>9.3429402963561434E-2</v>
      </c>
      <c r="AA9" s="49">
        <v>1496028</v>
      </c>
    </row>
    <row r="10" spans="1:28" x14ac:dyDescent="0.2">
      <c r="A10" s="22" t="s">
        <v>13</v>
      </c>
      <c r="B10" s="96">
        <v>110139</v>
      </c>
      <c r="C10" s="98">
        <v>0.14806395280838758</v>
      </c>
      <c r="D10" s="155">
        <v>9.6036606574812028E-2</v>
      </c>
      <c r="E10" s="145">
        <v>17.594675859847353</v>
      </c>
      <c r="F10" s="156">
        <v>12.01816257753714</v>
      </c>
      <c r="G10" s="96">
        <v>464045</v>
      </c>
      <c r="H10" s="98">
        <v>0.62383294728450611</v>
      </c>
      <c r="I10" s="155">
        <v>6.4053846907371925E-2</v>
      </c>
      <c r="J10" s="145">
        <v>70.218678042937043</v>
      </c>
      <c r="K10" s="156">
        <v>54.547937836044305</v>
      </c>
      <c r="L10" s="96">
        <v>153473</v>
      </c>
      <c r="M10" s="98">
        <v>0.20631946022173497</v>
      </c>
      <c r="N10" s="155">
        <v>9.4807792500154434E-2</v>
      </c>
      <c r="O10" s="145">
        <v>24.467479630881762</v>
      </c>
      <c r="P10" s="156">
        <v>16.796347880311945</v>
      </c>
      <c r="Q10" s="96">
        <v>13832</v>
      </c>
      <c r="R10" s="98">
        <v>1.8594871891388309E-2</v>
      </c>
      <c r="S10" s="155">
        <v>0.23083819447475024</v>
      </c>
      <c r="T10" s="145">
        <v>2.7011513442101607</v>
      </c>
      <c r="U10" s="156">
        <v>1.0178018868756673</v>
      </c>
      <c r="V10" s="96">
        <v>2372</v>
      </c>
      <c r="W10" s="98">
        <v>3.1887677939830155E-3</v>
      </c>
      <c r="X10" s="155">
        <v>0.63877449038651268</v>
      </c>
      <c r="Y10" s="145">
        <v>0.71829722920351891</v>
      </c>
      <c r="Z10" s="156">
        <v>0</v>
      </c>
      <c r="AA10" s="97">
        <v>743861</v>
      </c>
      <c r="AB10" s="56"/>
    </row>
    <row r="11" spans="1:28" x14ac:dyDescent="0.2">
      <c r="A11" s="23" t="s">
        <v>14</v>
      </c>
      <c r="B11" s="47">
        <v>63758</v>
      </c>
      <c r="C11" s="46">
        <v>8.4765862854742177E-2</v>
      </c>
      <c r="D11" s="157">
        <v>0.11308851637208132</v>
      </c>
      <c r="E11" s="146">
        <v>10.356291209179219</v>
      </c>
      <c r="F11" s="158">
        <v>6.596911739816794</v>
      </c>
      <c r="G11" s="47">
        <v>421624</v>
      </c>
      <c r="H11" s="46">
        <v>0.56054647511320643</v>
      </c>
      <c r="I11" s="157">
        <v>5.0989876684057404E-2</v>
      </c>
      <c r="J11" s="146">
        <v>61.659137577001502</v>
      </c>
      <c r="K11" s="158">
        <v>50.45003117118965</v>
      </c>
      <c r="L11" s="47">
        <v>245448</v>
      </c>
      <c r="M11" s="46">
        <v>0.32632158326752342</v>
      </c>
      <c r="N11" s="157">
        <v>6.2293242590523476E-2</v>
      </c>
      <c r="O11" s="146">
        <v>36.618034991900153</v>
      </c>
      <c r="P11" s="158">
        <v>28.646138055527874</v>
      </c>
      <c r="Q11" s="47">
        <v>18656</v>
      </c>
      <c r="R11" s="46">
        <v>2.4803035500142255E-2</v>
      </c>
      <c r="S11" s="157">
        <v>0.15446138965860609</v>
      </c>
      <c r="T11" s="146">
        <v>3.2314752903506063</v>
      </c>
      <c r="U11" s="158">
        <v>1.729048358451887</v>
      </c>
      <c r="V11" s="47">
        <v>2681</v>
      </c>
      <c r="W11" s="46">
        <v>3.564372758141155E-3</v>
      </c>
      <c r="X11" s="157">
        <v>0.39970635088762124</v>
      </c>
      <c r="Y11" s="146">
        <v>0.63585191897629845</v>
      </c>
      <c r="Z11" s="158">
        <v>7.7079687607578204E-2</v>
      </c>
      <c r="AA11" s="45">
        <v>752166</v>
      </c>
    </row>
    <row r="12" spans="1:28" x14ac:dyDescent="0.2">
      <c r="B12" s="88"/>
      <c r="C12" s="88"/>
      <c r="D12" s="2"/>
      <c r="E12" s="2"/>
      <c r="F12" s="2"/>
      <c r="G12" s="88"/>
      <c r="H12" s="88"/>
      <c r="I12" s="2"/>
      <c r="J12" s="2"/>
      <c r="K12" s="2"/>
      <c r="L12" s="88"/>
      <c r="M12" s="88"/>
      <c r="N12" s="2"/>
      <c r="O12" s="2"/>
      <c r="P12" s="2"/>
      <c r="Q12" s="88"/>
      <c r="R12" s="88"/>
      <c r="S12" s="2"/>
      <c r="T12" s="2"/>
      <c r="U12" s="2"/>
      <c r="V12" s="88"/>
      <c r="W12" s="88"/>
      <c r="X12" s="2"/>
      <c r="Y12" s="2"/>
      <c r="Z12" s="2"/>
      <c r="AA12" s="35"/>
    </row>
    <row r="13" spans="1:28" x14ac:dyDescent="0.2">
      <c r="A13" s="457" t="s">
        <v>15</v>
      </c>
      <c r="B13" s="455" t="s">
        <v>178</v>
      </c>
      <c r="C13" s="456"/>
      <c r="D13" s="430" t="s">
        <v>4</v>
      </c>
      <c r="E13" s="430" t="s">
        <v>5</v>
      </c>
      <c r="F13" s="430" t="s">
        <v>6</v>
      </c>
      <c r="G13" s="455" t="s">
        <v>179</v>
      </c>
      <c r="H13" s="456"/>
      <c r="I13" s="430" t="s">
        <v>4</v>
      </c>
      <c r="J13" s="430" t="s">
        <v>5</v>
      </c>
      <c r="K13" s="430" t="s">
        <v>6</v>
      </c>
      <c r="L13" s="455" t="s">
        <v>180</v>
      </c>
      <c r="M13" s="456"/>
      <c r="N13" s="430" t="s">
        <v>4</v>
      </c>
      <c r="O13" s="430" t="s">
        <v>5</v>
      </c>
      <c r="P13" s="430" t="s">
        <v>6</v>
      </c>
      <c r="Q13" s="455" t="s">
        <v>181</v>
      </c>
      <c r="R13" s="456"/>
      <c r="S13" s="430" t="s">
        <v>4</v>
      </c>
      <c r="T13" s="430" t="s">
        <v>5</v>
      </c>
      <c r="U13" s="430" t="s">
        <v>6</v>
      </c>
      <c r="V13" s="455" t="s">
        <v>182</v>
      </c>
      <c r="W13" s="456"/>
      <c r="X13" s="430" t="s">
        <v>4</v>
      </c>
      <c r="Y13" s="430" t="s">
        <v>5</v>
      </c>
      <c r="Z13" s="430" t="s">
        <v>6</v>
      </c>
      <c r="AA13" s="459" t="s">
        <v>9</v>
      </c>
    </row>
    <row r="14" spans="1:28" x14ac:dyDescent="0.2">
      <c r="A14" s="458"/>
      <c r="B14" s="20" t="s">
        <v>10</v>
      </c>
      <c r="C14" s="21" t="s">
        <v>11</v>
      </c>
      <c r="D14" s="431"/>
      <c r="E14" s="431"/>
      <c r="F14" s="431"/>
      <c r="G14" s="20" t="s">
        <v>10</v>
      </c>
      <c r="H14" s="21" t="s">
        <v>11</v>
      </c>
      <c r="I14" s="431"/>
      <c r="J14" s="431"/>
      <c r="K14" s="431"/>
      <c r="L14" s="20" t="s">
        <v>10</v>
      </c>
      <c r="M14" s="21" t="s">
        <v>11</v>
      </c>
      <c r="N14" s="431"/>
      <c r="O14" s="431"/>
      <c r="P14" s="431"/>
      <c r="Q14" s="20" t="s">
        <v>10</v>
      </c>
      <c r="R14" s="21" t="s">
        <v>11</v>
      </c>
      <c r="S14" s="431"/>
      <c r="T14" s="431"/>
      <c r="U14" s="431"/>
      <c r="V14" s="20" t="s">
        <v>10</v>
      </c>
      <c r="W14" s="21" t="s">
        <v>11</v>
      </c>
      <c r="X14" s="431"/>
      <c r="Y14" s="431"/>
      <c r="Z14" s="431"/>
      <c r="AA14" s="460"/>
      <c r="AB14" s="56"/>
    </row>
    <row r="15" spans="1:28" x14ac:dyDescent="0.2">
      <c r="A15" s="28" t="s">
        <v>16</v>
      </c>
      <c r="B15" s="43">
        <v>52328</v>
      </c>
      <c r="C15" s="32">
        <v>0.14155595772365642</v>
      </c>
      <c r="D15" s="159">
        <v>0.10368976663865899</v>
      </c>
      <c r="E15" s="147">
        <v>17.033635964173541</v>
      </c>
      <c r="F15" s="160">
        <v>11.277411370179022</v>
      </c>
      <c r="G15" s="43">
        <v>228844</v>
      </c>
      <c r="H15" s="32">
        <v>0.61906114488060748</v>
      </c>
      <c r="I15" s="159">
        <v>6.9114816102025065E-2</v>
      </c>
      <c r="J15" s="147">
        <v>70.295971087033891</v>
      </c>
      <c r="K15" s="160">
        <v>53.516391837235666</v>
      </c>
      <c r="L15" s="43">
        <v>81874</v>
      </c>
      <c r="M15" s="32">
        <v>0.221482810018855</v>
      </c>
      <c r="N15" s="159">
        <v>0.13627829201282965</v>
      </c>
      <c r="O15" s="147">
        <v>28.066657029028182</v>
      </c>
      <c r="P15" s="160">
        <v>16.229688825184223</v>
      </c>
      <c r="Q15" s="43">
        <v>6474</v>
      </c>
      <c r="R15" s="32">
        <v>1.7513248553412162E-2</v>
      </c>
      <c r="S15" s="159">
        <v>0.32437688743671172</v>
      </c>
      <c r="T15" s="147">
        <v>2.8654308964382649</v>
      </c>
      <c r="U15" s="160">
        <v>0.63741955828481078</v>
      </c>
      <c r="V15" s="43">
        <v>143</v>
      </c>
      <c r="W15" s="32">
        <v>3.8683882346894334E-4</v>
      </c>
      <c r="X15" s="159">
        <v>1.0413125630028732</v>
      </c>
      <c r="Y15" s="147">
        <v>0.11799304244217534</v>
      </c>
      <c r="Z15" s="160">
        <v>0</v>
      </c>
      <c r="AA15" s="31">
        <v>369663</v>
      </c>
    </row>
    <row r="16" spans="1:28" x14ac:dyDescent="0.2">
      <c r="A16" s="22" t="s">
        <v>17</v>
      </c>
      <c r="B16" s="96">
        <v>116204</v>
      </c>
      <c r="C16" s="98">
        <v>0.11863700775504037</v>
      </c>
      <c r="D16" s="155">
        <v>0.10189269322318766</v>
      </c>
      <c r="E16" s="145">
        <v>14.234045298258701</v>
      </c>
      <c r="F16" s="156">
        <v>9.4933776348954133</v>
      </c>
      <c r="G16" s="96">
        <v>595545</v>
      </c>
      <c r="H16" s="98">
        <v>0.60801415427589001</v>
      </c>
      <c r="I16" s="155">
        <v>6.0638821231509744E-2</v>
      </c>
      <c r="J16" s="145">
        <v>68.031018454503098</v>
      </c>
      <c r="K16" s="156">
        <v>53.57193479636959</v>
      </c>
      <c r="L16" s="96">
        <v>252016</v>
      </c>
      <c r="M16" s="98">
        <v>0.25729255573297177</v>
      </c>
      <c r="N16" s="155">
        <v>6.9733775435887574E-2</v>
      </c>
      <c r="O16" s="145">
        <v>29.24744554723166</v>
      </c>
      <c r="P16" s="156">
        <v>22.211108202638236</v>
      </c>
      <c r="Q16" s="96">
        <v>15177</v>
      </c>
      <c r="R16" s="98">
        <v>1.5494766674970292E-2</v>
      </c>
      <c r="S16" s="155">
        <v>0.18680031466659133</v>
      </c>
      <c r="T16" s="145">
        <v>2.1170825599769385</v>
      </c>
      <c r="U16" s="156">
        <v>0.98194414743698744</v>
      </c>
      <c r="V16" s="96">
        <v>549</v>
      </c>
      <c r="W16" s="98">
        <v>5.604946237437366E-4</v>
      </c>
      <c r="X16" s="155">
        <v>0.40082144138924386</v>
      </c>
      <c r="Y16" s="145">
        <v>0.10005211338566183</v>
      </c>
      <c r="Z16" s="156">
        <v>1.1991245305975888E-2</v>
      </c>
      <c r="AA16" s="97">
        <v>979492</v>
      </c>
    </row>
    <row r="17" spans="1:36" x14ac:dyDescent="0.2">
      <c r="A17" s="23" t="s">
        <v>18</v>
      </c>
      <c r="B17" s="47">
        <v>5366</v>
      </c>
      <c r="C17" s="46">
        <v>3.6534965582510057E-2</v>
      </c>
      <c r="D17" s="157">
        <v>0.33788123084158689</v>
      </c>
      <c r="E17" s="146">
        <v>6.0736350235909047</v>
      </c>
      <c r="F17" s="158">
        <v>1.2328321161541602</v>
      </c>
      <c r="G17" s="47">
        <v>61280</v>
      </c>
      <c r="H17" s="46">
        <v>0.41723121336120322</v>
      </c>
      <c r="I17" s="157">
        <v>0.1068285571680941</v>
      </c>
      <c r="J17" s="146">
        <v>50.462641332644722</v>
      </c>
      <c r="K17" s="158">
        <v>32.982853564838045</v>
      </c>
      <c r="L17" s="47">
        <v>65031</v>
      </c>
      <c r="M17" s="46">
        <v>0.44277028453153405</v>
      </c>
      <c r="N17" s="157">
        <v>9.9632414299980182E-2</v>
      </c>
      <c r="O17" s="146">
        <v>52.9268682136561</v>
      </c>
      <c r="P17" s="158">
        <v>35.626623630076807</v>
      </c>
      <c r="Q17" s="47">
        <v>10836</v>
      </c>
      <c r="R17" s="46">
        <v>7.3778025913544348E-2</v>
      </c>
      <c r="S17" s="157">
        <v>0.20962922183960006</v>
      </c>
      <c r="T17" s="146">
        <v>10.410350975867642</v>
      </c>
      <c r="U17" s="158">
        <v>4.3450858356169419</v>
      </c>
      <c r="V17" s="47">
        <v>4361</v>
      </c>
      <c r="W17" s="46">
        <v>2.9692319214559518E-2</v>
      </c>
      <c r="X17" s="157">
        <v>0.42272005980433619</v>
      </c>
      <c r="Y17" s="146">
        <v>5.4309993239807834</v>
      </c>
      <c r="Z17" s="158">
        <v>0.50810998357394621</v>
      </c>
      <c r="AA17" s="45">
        <v>146873</v>
      </c>
    </row>
    <row r="18" spans="1:36" x14ac:dyDescent="0.2">
      <c r="B18" s="1"/>
      <c r="C18" s="1"/>
      <c r="G18" s="1"/>
      <c r="H18" s="1"/>
      <c r="L18" s="1"/>
      <c r="M18" s="1"/>
      <c r="Q18" s="1"/>
      <c r="R18" s="1"/>
      <c r="V18" s="1"/>
      <c r="W18" s="1"/>
      <c r="AA18" s="1"/>
      <c r="AE18" s="29"/>
      <c r="AF18" s="29"/>
      <c r="AJ18" s="25"/>
    </row>
    <row r="19" spans="1:36" s="1" customFormat="1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0"/>
      <c r="R19" s="110"/>
      <c r="S19" s="115"/>
      <c r="T19" s="115"/>
      <c r="U19" s="115"/>
      <c r="V19" s="110"/>
      <c r="W19" s="110"/>
      <c r="X19" s="115"/>
      <c r="Y19" s="115"/>
      <c r="Z19" s="115"/>
      <c r="AA19" s="111"/>
    </row>
    <row r="20" spans="1:36" s="1" customFormat="1" ht="35.1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2"/>
      <c r="M20" s="122"/>
      <c r="N20" s="122"/>
      <c r="O20" s="122"/>
      <c r="P20" s="122"/>
      <c r="Q20" s="108"/>
      <c r="R20" s="108"/>
      <c r="S20" s="122"/>
      <c r="T20" s="122"/>
      <c r="U20" s="122"/>
      <c r="V20" s="108"/>
      <c r="W20" s="108"/>
      <c r="X20" s="122"/>
      <c r="Y20" s="122"/>
      <c r="Z20" s="122"/>
      <c r="AA20" s="123"/>
    </row>
    <row r="21" spans="1:36" s="1" customFormat="1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2"/>
      <c r="M21" s="122"/>
      <c r="N21" s="122"/>
      <c r="O21" s="122"/>
      <c r="P21" s="122"/>
      <c r="Q21" s="108"/>
      <c r="R21" s="108"/>
      <c r="S21" s="122"/>
      <c r="T21" s="122"/>
      <c r="U21" s="122"/>
      <c r="V21" s="108"/>
      <c r="W21" s="108"/>
      <c r="X21" s="122"/>
      <c r="Y21" s="122"/>
      <c r="Z21" s="122"/>
      <c r="AA21" s="123"/>
    </row>
    <row r="22" spans="1:36" s="1" customFormat="1" ht="14.25" x14ac:dyDescent="0.2">
      <c r="A22" s="116" t="s">
        <v>278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2"/>
      <c r="R22" s="112"/>
      <c r="S22" s="117"/>
      <c r="T22" s="117"/>
      <c r="U22" s="117"/>
      <c r="V22" s="112"/>
      <c r="W22" s="112"/>
      <c r="X22" s="117"/>
      <c r="Y22" s="117"/>
      <c r="Z22" s="117"/>
      <c r="AA22" s="113"/>
      <c r="AE22" s="14"/>
      <c r="AI22" s="14"/>
    </row>
  </sheetData>
  <mergeCells count="48">
    <mergeCell ref="A21:H21"/>
    <mergeCell ref="A13:A14"/>
    <mergeCell ref="B13:C13"/>
    <mergeCell ref="V13:W13"/>
    <mergeCell ref="AA13:AA14"/>
    <mergeCell ref="S13:S14"/>
    <mergeCell ref="T13:T14"/>
    <mergeCell ref="U13:U14"/>
    <mergeCell ref="N13:N14"/>
    <mergeCell ref="A20:H20"/>
    <mergeCell ref="Q13:R13"/>
    <mergeCell ref="P13:P14"/>
    <mergeCell ref="O13:O14"/>
    <mergeCell ref="I13:I14"/>
    <mergeCell ref="J13:J14"/>
    <mergeCell ref="K13:K14"/>
    <mergeCell ref="AA7:AA8"/>
    <mergeCell ref="A7:A8"/>
    <mergeCell ref="S7:S8"/>
    <mergeCell ref="T7:T8"/>
    <mergeCell ref="U7:U8"/>
    <mergeCell ref="N7:N8"/>
    <mergeCell ref="O7:O8"/>
    <mergeCell ref="P7:P8"/>
    <mergeCell ref="Q7:R7"/>
    <mergeCell ref="K7:K8"/>
    <mergeCell ref="L7:M7"/>
    <mergeCell ref="D7:D8"/>
    <mergeCell ref="E7:E8"/>
    <mergeCell ref="F7:F8"/>
    <mergeCell ref="I7:I8"/>
    <mergeCell ref="V7:W7"/>
    <mergeCell ref="A3:AA4"/>
    <mergeCell ref="X7:X8"/>
    <mergeCell ref="Y7:Y8"/>
    <mergeCell ref="Z7:Z8"/>
    <mergeCell ref="X13:X14"/>
    <mergeCell ref="Y13:Y14"/>
    <mergeCell ref="Z13:Z14"/>
    <mergeCell ref="A5:M5"/>
    <mergeCell ref="B7:C7"/>
    <mergeCell ref="J7:J8"/>
    <mergeCell ref="G7:H7"/>
    <mergeCell ref="G13:H13"/>
    <mergeCell ref="L13:M13"/>
    <mergeCell ref="D13:D14"/>
    <mergeCell ref="E13:E14"/>
    <mergeCell ref="F13:F1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6"/>
  <dimension ref="A1:Y22"/>
  <sheetViews>
    <sheetView showGridLines="0" zoomScale="80" zoomScaleNormal="80" workbookViewId="0">
      <selection activeCell="T9" sqref="T9"/>
    </sheetView>
  </sheetViews>
  <sheetFormatPr defaultColWidth="11.42578125" defaultRowHeight="12" x14ac:dyDescent="0.2"/>
  <cols>
    <col min="1" max="1" width="24" style="19" customWidth="1"/>
    <col min="2" max="2" width="19.42578125" style="19" customWidth="1"/>
    <col min="3" max="3" width="6.42578125" style="19" customWidth="1"/>
    <col min="4" max="6" width="6.42578125" style="1" customWidth="1"/>
    <col min="7" max="7" width="14.140625" style="19" customWidth="1"/>
    <col min="8" max="8" width="12.140625" style="19" customWidth="1"/>
    <col min="9" max="11" width="6.42578125" style="1" customWidth="1"/>
    <col min="12" max="12" width="12.85546875" style="19" customWidth="1"/>
    <col min="13" max="13" width="14.42578125" style="19" customWidth="1"/>
    <col min="14" max="16" width="6.42578125" style="1" customWidth="1"/>
    <col min="17" max="16384" width="11.42578125" style="19"/>
  </cols>
  <sheetData>
    <row r="1" spans="1:17" s="138" customFormat="1" ht="60" customHeight="1" x14ac:dyDescent="0.2"/>
    <row r="2" spans="1:17" s="138" customFormat="1" ht="30.75" customHeight="1" x14ac:dyDescent="0.2"/>
    <row r="3" spans="1:17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7"/>
    </row>
    <row r="4" spans="1:17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48"/>
    </row>
    <row r="5" spans="1:17" s="108" customFormat="1" ht="72" customHeight="1" x14ac:dyDescent="0.2">
      <c r="A5" s="440" t="s">
        <v>356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139"/>
    </row>
    <row r="7" spans="1:17" ht="20.25" customHeight="1" x14ac:dyDescent="0.2">
      <c r="A7" s="457" t="s">
        <v>2</v>
      </c>
      <c r="B7" s="455" t="s">
        <v>87</v>
      </c>
      <c r="C7" s="456"/>
      <c r="D7" s="430" t="s">
        <v>4</v>
      </c>
      <c r="E7" s="430" t="s">
        <v>5</v>
      </c>
      <c r="F7" s="430" t="s">
        <v>6</v>
      </c>
      <c r="G7" s="455" t="s">
        <v>88</v>
      </c>
      <c r="H7" s="456"/>
      <c r="I7" s="430" t="s">
        <v>4</v>
      </c>
      <c r="J7" s="430" t="s">
        <v>5</v>
      </c>
      <c r="K7" s="430" t="s">
        <v>6</v>
      </c>
      <c r="L7" s="455" t="s">
        <v>183</v>
      </c>
      <c r="M7" s="456"/>
      <c r="N7" s="430" t="s">
        <v>4</v>
      </c>
      <c r="O7" s="430" t="s">
        <v>5</v>
      </c>
      <c r="P7" s="430" t="s">
        <v>6</v>
      </c>
      <c r="Q7" s="459" t="s">
        <v>9</v>
      </c>
    </row>
    <row r="8" spans="1:17" ht="17.25" customHeight="1" x14ac:dyDescent="0.2">
      <c r="A8" s="458"/>
      <c r="B8" s="20" t="s">
        <v>10</v>
      </c>
      <c r="C8" s="21" t="s">
        <v>11</v>
      </c>
      <c r="D8" s="431"/>
      <c r="E8" s="431"/>
      <c r="F8" s="431"/>
      <c r="G8" s="20" t="s">
        <v>10</v>
      </c>
      <c r="H8" s="21" t="s">
        <v>11</v>
      </c>
      <c r="I8" s="431"/>
      <c r="J8" s="431"/>
      <c r="K8" s="431"/>
      <c r="L8" s="20" t="s">
        <v>10</v>
      </c>
      <c r="M8" s="21" t="s">
        <v>11</v>
      </c>
      <c r="N8" s="431"/>
      <c r="O8" s="431"/>
      <c r="P8" s="431"/>
      <c r="Q8" s="460"/>
    </row>
    <row r="9" spans="1:17" ht="24" x14ac:dyDescent="0.2">
      <c r="A9" s="27" t="s">
        <v>12</v>
      </c>
      <c r="B9" s="51">
        <v>986451</v>
      </c>
      <c r="C9" s="50">
        <v>0.66117215257916861</v>
      </c>
      <c r="D9" s="153">
        <v>4.629568795173962E-2</v>
      </c>
      <c r="E9" s="144">
        <v>72.119296496634846</v>
      </c>
      <c r="F9" s="154">
        <v>60.115156215779677</v>
      </c>
      <c r="G9" s="51">
        <v>478591</v>
      </c>
      <c r="H9" s="50">
        <v>0.32077725267146256</v>
      </c>
      <c r="I9" s="153">
        <v>5.5740376297401008E-2</v>
      </c>
      <c r="J9" s="144">
        <v>35.583769771294222</v>
      </c>
      <c r="K9" s="154">
        <v>28.57165262782166</v>
      </c>
      <c r="L9" s="51">
        <v>26931</v>
      </c>
      <c r="M9" s="50">
        <v>1.8050594749368789E-2</v>
      </c>
      <c r="N9" s="153">
        <v>0.2152964745813116</v>
      </c>
      <c r="O9" s="144">
        <v>2.5670976686044908</v>
      </c>
      <c r="P9" s="154">
        <v>1.043027219864386</v>
      </c>
      <c r="Q9" s="49">
        <v>1491973</v>
      </c>
    </row>
    <row r="10" spans="1:17" x14ac:dyDescent="0.2">
      <c r="A10" s="22" t="s">
        <v>13</v>
      </c>
      <c r="B10" s="96">
        <v>472446</v>
      </c>
      <c r="C10" s="98">
        <v>0.63676430154134789</v>
      </c>
      <c r="D10" s="155">
        <v>6.0708504740042434E-2</v>
      </c>
      <c r="E10" s="145">
        <v>71.256582309621592</v>
      </c>
      <c r="F10" s="156">
        <v>56.09639595556272</v>
      </c>
      <c r="G10" s="96">
        <v>254067</v>
      </c>
      <c r="H10" s="98">
        <v>0.34243235374985848</v>
      </c>
      <c r="I10" s="155">
        <v>7.3322029744265604E-2</v>
      </c>
      <c r="J10" s="145">
        <v>39.166452900171976</v>
      </c>
      <c r="K10" s="156">
        <v>29.319896084684871</v>
      </c>
      <c r="L10" s="96">
        <v>15435</v>
      </c>
      <c r="M10" s="98">
        <v>2.0803344708793609E-2</v>
      </c>
      <c r="N10" s="155">
        <v>0.27743725831882415</v>
      </c>
      <c r="O10" s="145">
        <v>3.2120700657232422</v>
      </c>
      <c r="P10" s="156">
        <v>0.94860268423467409</v>
      </c>
      <c r="Q10" s="97">
        <v>741948</v>
      </c>
    </row>
    <row r="11" spans="1:17" x14ac:dyDescent="0.2">
      <c r="A11" s="23" t="s">
        <v>14</v>
      </c>
      <c r="B11" s="47">
        <v>514005</v>
      </c>
      <c r="C11" s="46">
        <v>0.68531715609479682</v>
      </c>
      <c r="D11" s="157">
        <v>4.4453082107881278E-2</v>
      </c>
      <c r="E11" s="146">
        <v>74.505320704007943</v>
      </c>
      <c r="F11" s="158">
        <v>62.558037873409909</v>
      </c>
      <c r="G11" s="47">
        <v>224524</v>
      </c>
      <c r="H11" s="46">
        <v>0.29935535482150594</v>
      </c>
      <c r="I11" s="157">
        <v>6.8222550725182032E-2</v>
      </c>
      <c r="J11" s="146">
        <v>33.94018812686879</v>
      </c>
      <c r="K11" s="158">
        <v>25.930947420629884</v>
      </c>
      <c r="L11" s="47">
        <v>11496</v>
      </c>
      <c r="M11" s="46">
        <v>1.532748908369721E-2</v>
      </c>
      <c r="N11" s="157">
        <v>0.31184679500895085</v>
      </c>
      <c r="O11" s="146">
        <v>2.4700113342519909</v>
      </c>
      <c r="P11" s="158">
        <v>0.59549454083307896</v>
      </c>
      <c r="Q11" s="45">
        <v>750025</v>
      </c>
    </row>
    <row r="12" spans="1:17" x14ac:dyDescent="0.2">
      <c r="B12" s="88"/>
      <c r="C12" s="88"/>
      <c r="D12" s="2"/>
      <c r="E12" s="2"/>
      <c r="F12" s="2"/>
      <c r="G12" s="88"/>
      <c r="H12" s="88"/>
      <c r="I12" s="2"/>
      <c r="J12" s="2"/>
      <c r="K12" s="2"/>
      <c r="L12" s="88"/>
      <c r="M12" s="88"/>
      <c r="N12" s="2"/>
      <c r="O12" s="2"/>
      <c r="P12" s="2"/>
      <c r="Q12" s="35"/>
    </row>
    <row r="13" spans="1:17" x14ac:dyDescent="0.2">
      <c r="A13" s="457" t="s">
        <v>15</v>
      </c>
      <c r="B13" s="455" t="s">
        <v>87</v>
      </c>
      <c r="C13" s="456"/>
      <c r="D13" s="430" t="s">
        <v>4</v>
      </c>
      <c r="E13" s="430" t="s">
        <v>5</v>
      </c>
      <c r="F13" s="430" t="s">
        <v>6</v>
      </c>
      <c r="G13" s="455" t="s">
        <v>88</v>
      </c>
      <c r="H13" s="456"/>
      <c r="I13" s="430" t="s">
        <v>4</v>
      </c>
      <c r="J13" s="430" t="s">
        <v>5</v>
      </c>
      <c r="K13" s="430" t="s">
        <v>6</v>
      </c>
      <c r="L13" s="455" t="s">
        <v>183</v>
      </c>
      <c r="M13" s="456"/>
      <c r="N13" s="430" t="s">
        <v>4</v>
      </c>
      <c r="O13" s="430" t="s">
        <v>5</v>
      </c>
      <c r="P13" s="430" t="s">
        <v>6</v>
      </c>
      <c r="Q13" s="459" t="s">
        <v>9</v>
      </c>
    </row>
    <row r="14" spans="1:17" x14ac:dyDescent="0.2">
      <c r="A14" s="458"/>
      <c r="B14" s="20" t="s">
        <v>10</v>
      </c>
      <c r="C14" s="21" t="s">
        <v>11</v>
      </c>
      <c r="D14" s="431"/>
      <c r="E14" s="431"/>
      <c r="F14" s="431"/>
      <c r="G14" s="20" t="s">
        <v>10</v>
      </c>
      <c r="H14" s="21" t="s">
        <v>11</v>
      </c>
      <c r="I14" s="431"/>
      <c r="J14" s="431"/>
      <c r="K14" s="431"/>
      <c r="L14" s="20" t="s">
        <v>10</v>
      </c>
      <c r="M14" s="21" t="s">
        <v>11</v>
      </c>
      <c r="N14" s="431"/>
      <c r="O14" s="431"/>
      <c r="P14" s="431"/>
      <c r="Q14" s="460"/>
    </row>
    <row r="15" spans="1:17" x14ac:dyDescent="0.2">
      <c r="A15" s="28" t="s">
        <v>16</v>
      </c>
      <c r="B15" s="43">
        <v>206215</v>
      </c>
      <c r="C15" s="32">
        <v>0.55806180991556609</v>
      </c>
      <c r="D15" s="159">
        <v>6.6522272226967508E-2</v>
      </c>
      <c r="E15" s="147">
        <v>63.085571702171727</v>
      </c>
      <c r="F15" s="160">
        <v>48.52678298350542</v>
      </c>
      <c r="G15" s="43">
        <v>154429</v>
      </c>
      <c r="H15" s="32">
        <v>0.41791783935916865</v>
      </c>
      <c r="I15" s="159">
        <v>9.2414814885658073E-2</v>
      </c>
      <c r="J15" s="147">
        <v>49.364846933885488</v>
      </c>
      <c r="K15" s="160">
        <v>34.218519102368248</v>
      </c>
      <c r="L15" s="43">
        <v>8876</v>
      </c>
      <c r="M15" s="32">
        <v>2.4020350725265208E-2</v>
      </c>
      <c r="N15" s="159">
        <v>0.40235887745045162</v>
      </c>
      <c r="O15" s="147">
        <v>4.2973513678293944</v>
      </c>
      <c r="P15" s="160">
        <v>0.50692791023961115</v>
      </c>
      <c r="Q15" s="31">
        <v>369520</v>
      </c>
    </row>
    <row r="16" spans="1:17" x14ac:dyDescent="0.2">
      <c r="A16" s="22" t="s">
        <v>17</v>
      </c>
      <c r="B16" s="96">
        <v>666612</v>
      </c>
      <c r="C16" s="98">
        <v>0.6806684848812834</v>
      </c>
      <c r="D16" s="155">
        <v>5.5122664909897041E-2</v>
      </c>
      <c r="E16" s="145">
        <v>75.423971624107622</v>
      </c>
      <c r="F16" s="156">
        <v>60.709611565560884</v>
      </c>
      <c r="G16" s="96">
        <v>295038</v>
      </c>
      <c r="H16" s="98">
        <v>0.30125930592669214</v>
      </c>
      <c r="I16" s="155">
        <v>6.5940428180333424E-2</v>
      </c>
      <c r="J16" s="145">
        <v>34.021201429231162</v>
      </c>
      <c r="K16" s="156">
        <v>26.23065225126977</v>
      </c>
      <c r="L16" s="96">
        <v>17700</v>
      </c>
      <c r="M16" s="98">
        <v>1.8073230278480908E-2</v>
      </c>
      <c r="N16" s="155">
        <v>0.26294586226678285</v>
      </c>
      <c r="O16" s="145">
        <v>2.7391145026539561</v>
      </c>
      <c r="P16" s="156">
        <v>0.87544862717858962</v>
      </c>
      <c r="Q16" s="97">
        <v>979349</v>
      </c>
    </row>
    <row r="17" spans="1:25" x14ac:dyDescent="0.2">
      <c r="A17" s="23" t="s">
        <v>18</v>
      </c>
      <c r="B17" s="47">
        <v>113625</v>
      </c>
      <c r="C17" s="46">
        <v>0.79400296288014316</v>
      </c>
      <c r="D17" s="157">
        <v>7.8395176773962461E-2</v>
      </c>
      <c r="E17" s="146">
        <v>91.605623298527561</v>
      </c>
      <c r="F17" s="158">
        <v>67.194582213873659</v>
      </c>
      <c r="G17" s="47">
        <v>29124</v>
      </c>
      <c r="H17" s="46">
        <v>0.20351632379248658</v>
      </c>
      <c r="I17" s="157">
        <v>0.15190468022426878</v>
      </c>
      <c r="J17" s="146">
        <v>26.413831472227713</v>
      </c>
      <c r="K17" s="158">
        <v>14.289732134944552</v>
      </c>
      <c r="L17" s="47">
        <v>355</v>
      </c>
      <c r="M17" s="46">
        <v>2.4807133273703043E-3</v>
      </c>
      <c r="N17" s="157">
        <v>0.4150695073845232</v>
      </c>
      <c r="O17" s="146">
        <v>0.45005458774996787</v>
      </c>
      <c r="P17" s="158">
        <v>4.6176292676912464E-2</v>
      </c>
      <c r="Q17" s="45">
        <v>143104</v>
      </c>
    </row>
    <row r="18" spans="1:25" x14ac:dyDescent="0.2">
      <c r="B18" s="1"/>
      <c r="C18" s="1"/>
      <c r="G18" s="1"/>
      <c r="H18" s="1"/>
      <c r="L18" s="1"/>
      <c r="M18" s="1"/>
      <c r="Q18" s="1"/>
    </row>
    <row r="19" spans="1:25" s="1" customFormat="1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1"/>
    </row>
    <row r="20" spans="1:25" s="1" customFormat="1" ht="35.1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1:25" s="1" customFormat="1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1:25" s="1" customFormat="1" ht="14.25" x14ac:dyDescent="0.2">
      <c r="A22" s="116" t="s">
        <v>278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3"/>
      <c r="U22" s="14"/>
      <c r="Y22" s="14"/>
    </row>
  </sheetData>
  <mergeCells count="32">
    <mergeCell ref="A21:H21"/>
    <mergeCell ref="A13:A14"/>
    <mergeCell ref="B13:C13"/>
    <mergeCell ref="A20:H20"/>
    <mergeCell ref="D13:D14"/>
    <mergeCell ref="E13:E14"/>
    <mergeCell ref="A3:Q4"/>
    <mergeCell ref="K7:K8"/>
    <mergeCell ref="N7:N8"/>
    <mergeCell ref="O7:O8"/>
    <mergeCell ref="P7:P8"/>
    <mergeCell ref="A5:P5"/>
    <mergeCell ref="B7:C7"/>
    <mergeCell ref="A7:A8"/>
    <mergeCell ref="D7:D8"/>
    <mergeCell ref="E7:E8"/>
    <mergeCell ref="F7:F8"/>
    <mergeCell ref="I7:I8"/>
    <mergeCell ref="J7:J8"/>
    <mergeCell ref="Q7:Q8"/>
    <mergeCell ref="I13:I14"/>
    <mergeCell ref="F13:F14"/>
    <mergeCell ref="J13:J14"/>
    <mergeCell ref="Q13:Q14"/>
    <mergeCell ref="L7:M7"/>
    <mergeCell ref="G7:H7"/>
    <mergeCell ref="G13:H13"/>
    <mergeCell ref="L13:M13"/>
    <mergeCell ref="N13:N14"/>
    <mergeCell ref="O13:O14"/>
    <mergeCell ref="P13:P14"/>
    <mergeCell ref="K13:K1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7"/>
  <dimension ref="A1:AD23"/>
  <sheetViews>
    <sheetView showGridLines="0" zoomScale="80" zoomScaleNormal="80" workbookViewId="0">
      <selection activeCell="Y5" sqref="Y5"/>
    </sheetView>
  </sheetViews>
  <sheetFormatPr defaultColWidth="11.42578125" defaultRowHeight="12" x14ac:dyDescent="0.2"/>
  <cols>
    <col min="1" max="1" width="24" style="24" customWidth="1"/>
    <col min="2" max="2" width="19.42578125" style="24" customWidth="1"/>
    <col min="3" max="3" width="6.42578125" style="24" customWidth="1"/>
    <col min="4" max="6" width="6.42578125" style="1" customWidth="1"/>
    <col min="7" max="7" width="14.140625" style="24" customWidth="1"/>
    <col min="8" max="8" width="12.140625" style="24" customWidth="1"/>
    <col min="9" max="11" width="6.42578125" style="1" customWidth="1"/>
    <col min="12" max="12" width="14.140625" style="24" customWidth="1"/>
    <col min="13" max="13" width="12.140625" style="24" customWidth="1"/>
    <col min="14" max="16" width="6.42578125" style="1" customWidth="1"/>
    <col min="17" max="17" width="14.140625" style="24" customWidth="1"/>
    <col min="18" max="18" width="12.140625" style="24" customWidth="1"/>
    <col min="19" max="21" width="6.42578125" style="1" customWidth="1"/>
    <col min="22" max="16384" width="11.42578125" style="24"/>
  </cols>
  <sheetData>
    <row r="1" spans="1:30" s="138" customFormat="1" ht="60" customHeight="1" x14ac:dyDescent="0.2"/>
    <row r="2" spans="1:30" s="138" customFormat="1" ht="30.75" customHeight="1" x14ac:dyDescent="0.2"/>
    <row r="3" spans="1:30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7"/>
    </row>
    <row r="4" spans="1:30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48"/>
    </row>
    <row r="5" spans="1:30" s="108" customFormat="1" ht="58.5" customHeight="1" x14ac:dyDescent="0.2">
      <c r="A5" s="440" t="s">
        <v>357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139"/>
    </row>
    <row r="7" spans="1:30" ht="25.9" customHeight="1" x14ac:dyDescent="0.2">
      <c r="A7" s="463" t="s">
        <v>2</v>
      </c>
      <c r="B7" s="465" t="s">
        <v>184</v>
      </c>
      <c r="C7" s="466"/>
      <c r="D7" s="430" t="s">
        <v>4</v>
      </c>
      <c r="E7" s="430" t="s">
        <v>5</v>
      </c>
      <c r="F7" s="430" t="s">
        <v>6</v>
      </c>
      <c r="G7" s="465" t="s">
        <v>185</v>
      </c>
      <c r="H7" s="466"/>
      <c r="I7" s="430" t="s">
        <v>4</v>
      </c>
      <c r="J7" s="430" t="s">
        <v>5</v>
      </c>
      <c r="K7" s="430" t="s">
        <v>6</v>
      </c>
      <c r="L7" s="461" t="s">
        <v>186</v>
      </c>
      <c r="M7" s="462"/>
      <c r="N7" s="430" t="s">
        <v>4</v>
      </c>
      <c r="O7" s="430" t="s">
        <v>5</v>
      </c>
      <c r="P7" s="430" t="s">
        <v>6</v>
      </c>
      <c r="Q7" s="461" t="s">
        <v>187</v>
      </c>
      <c r="R7" s="462"/>
      <c r="S7" s="430" t="s">
        <v>4</v>
      </c>
      <c r="T7" s="430" t="s">
        <v>5</v>
      </c>
      <c r="U7" s="430" t="s">
        <v>6</v>
      </c>
      <c r="V7" s="467" t="s">
        <v>9</v>
      </c>
    </row>
    <row r="8" spans="1:30" ht="17.25" customHeight="1" x14ac:dyDescent="0.2">
      <c r="A8" s="464"/>
      <c r="B8" s="90" t="s">
        <v>10</v>
      </c>
      <c r="C8" s="91" t="s">
        <v>11</v>
      </c>
      <c r="D8" s="431"/>
      <c r="E8" s="431"/>
      <c r="F8" s="431"/>
      <c r="G8" s="90" t="s">
        <v>10</v>
      </c>
      <c r="H8" s="91" t="s">
        <v>11</v>
      </c>
      <c r="I8" s="431"/>
      <c r="J8" s="431"/>
      <c r="K8" s="431"/>
      <c r="L8" s="90" t="s">
        <v>10</v>
      </c>
      <c r="M8" s="91" t="s">
        <v>11</v>
      </c>
      <c r="N8" s="431"/>
      <c r="O8" s="431"/>
      <c r="P8" s="431"/>
      <c r="Q8" s="90" t="s">
        <v>10</v>
      </c>
      <c r="R8" s="91" t="s">
        <v>11</v>
      </c>
      <c r="S8" s="431"/>
      <c r="T8" s="431"/>
      <c r="U8" s="431"/>
      <c r="V8" s="468"/>
    </row>
    <row r="9" spans="1:30" ht="24" x14ac:dyDescent="0.2">
      <c r="A9" s="92" t="s">
        <v>12</v>
      </c>
      <c r="B9" s="51">
        <v>707891</v>
      </c>
      <c r="C9" s="50">
        <v>0.71761395142789652</v>
      </c>
      <c r="D9" s="153">
        <v>4.6165818102856256E-2</v>
      </c>
      <c r="E9" s="144">
        <v>78.16582035534762</v>
      </c>
      <c r="F9" s="154">
        <v>65.188713882687651</v>
      </c>
      <c r="G9" s="51">
        <v>247507</v>
      </c>
      <c r="H9" s="50">
        <v>0.25090653261033746</v>
      </c>
      <c r="I9" s="153">
        <v>0.1097542509467276</v>
      </c>
      <c r="J9" s="144">
        <v>30.350897484746302</v>
      </c>
      <c r="K9" s="154">
        <v>19.600696186239322</v>
      </c>
      <c r="L9" s="51">
        <v>967</v>
      </c>
      <c r="M9" s="50">
        <v>9.8028183863161983E-4</v>
      </c>
      <c r="N9" s="153">
        <v>0.43159244706149169</v>
      </c>
      <c r="O9" s="144">
        <v>0.18016087679234025</v>
      </c>
      <c r="P9" s="154">
        <v>1.4998905328926808E-2</v>
      </c>
      <c r="Q9" s="51">
        <v>30086</v>
      </c>
      <c r="R9" s="50">
        <v>3.0499234123134347E-2</v>
      </c>
      <c r="S9" s="153">
        <v>0.13026569501255769</v>
      </c>
      <c r="T9" s="144">
        <v>4.079346947136731</v>
      </c>
      <c r="U9" s="154">
        <v>2.4193653617229796</v>
      </c>
      <c r="V9" s="49">
        <v>986451</v>
      </c>
    </row>
    <row r="10" spans="1:30" x14ac:dyDescent="0.2">
      <c r="A10" s="93" t="s">
        <v>13</v>
      </c>
      <c r="B10" s="96">
        <v>314964</v>
      </c>
      <c r="C10" s="98">
        <v>0.66666666666666663</v>
      </c>
      <c r="D10" s="155">
        <v>6.4715520853043759E-2</v>
      </c>
      <c r="E10" s="145">
        <v>75.16922348492389</v>
      </c>
      <c r="F10" s="156">
        <v>58.239890456203078</v>
      </c>
      <c r="G10" s="96">
        <v>142160</v>
      </c>
      <c r="H10" s="98">
        <v>0.30090211368071695</v>
      </c>
      <c r="I10" s="155">
        <v>0.12090492931502667</v>
      </c>
      <c r="J10" s="145">
        <v>37.073602794203737</v>
      </c>
      <c r="K10" s="156">
        <v>22.86380595977246</v>
      </c>
      <c r="L10" s="96">
        <v>419</v>
      </c>
      <c r="M10" s="98">
        <v>8.8687384378320481E-4</v>
      </c>
      <c r="N10" s="155">
        <v>0.51344133623250088</v>
      </c>
      <c r="O10" s="145">
        <v>0.17731677262290774</v>
      </c>
      <c r="P10" s="156">
        <v>0</v>
      </c>
      <c r="Q10" s="96">
        <v>14904</v>
      </c>
      <c r="R10" s="98">
        <v>3.1546462452851753E-2</v>
      </c>
      <c r="S10" s="155">
        <v>0.21480487132050277</v>
      </c>
      <c r="T10" s="145">
        <v>4.6025155081550198</v>
      </c>
      <c r="U10" s="156">
        <v>1.8744198849970677</v>
      </c>
      <c r="V10" s="97">
        <v>472446</v>
      </c>
      <c r="W10" s="24" t="s">
        <v>1</v>
      </c>
    </row>
    <row r="11" spans="1:30" x14ac:dyDescent="0.2">
      <c r="A11" s="94" t="s">
        <v>14</v>
      </c>
      <c r="B11" s="47">
        <v>392927</v>
      </c>
      <c r="C11" s="46">
        <v>0.76444198013637998</v>
      </c>
      <c r="D11" s="157">
        <v>4.7034891280470684E-2</v>
      </c>
      <c r="E11" s="146">
        <v>83.27495592279557</v>
      </c>
      <c r="F11" s="158">
        <v>69.211344151652</v>
      </c>
      <c r="G11" s="47">
        <v>105347</v>
      </c>
      <c r="H11" s="46">
        <v>0.20495325920954077</v>
      </c>
      <c r="I11" s="157">
        <v>0.11433022021531293</v>
      </c>
      <c r="J11" s="146">
        <v>24.962812023627709</v>
      </c>
      <c r="K11" s="158">
        <v>15.819925802021231</v>
      </c>
      <c r="L11" s="47">
        <v>548</v>
      </c>
      <c r="M11" s="46">
        <v>1.0661374889349325E-3</v>
      </c>
      <c r="N11" s="157">
        <v>0.55566951110081164</v>
      </c>
      <c r="O11" s="146">
        <v>0.22176225642985123</v>
      </c>
      <c r="P11" s="158">
        <v>0</v>
      </c>
      <c r="Q11" s="47">
        <v>15182</v>
      </c>
      <c r="R11" s="46">
        <v>2.9536677658777637E-2</v>
      </c>
      <c r="S11" s="157">
        <v>0.14908711737729544</v>
      </c>
      <c r="T11" s="146">
        <v>4.2121884113052692</v>
      </c>
      <c r="U11" s="158">
        <v>2.3065192008139306</v>
      </c>
      <c r="V11" s="45">
        <v>514005</v>
      </c>
    </row>
    <row r="12" spans="1:30" ht="12.75" x14ac:dyDescent="0.2">
      <c r="A12"/>
      <c r="B12" s="88"/>
      <c r="C12" s="88"/>
      <c r="D12" s="2"/>
      <c r="E12" s="2"/>
      <c r="F12" s="2"/>
      <c r="G12" s="88"/>
      <c r="H12" s="88"/>
      <c r="I12" s="2"/>
      <c r="J12" s="2"/>
      <c r="K12" s="2"/>
      <c r="L12" s="88"/>
      <c r="M12" s="88"/>
      <c r="N12" s="2"/>
      <c r="O12" s="2"/>
      <c r="P12" s="2"/>
      <c r="Q12" s="88"/>
      <c r="R12" s="88"/>
      <c r="S12" s="2"/>
      <c r="T12" s="2"/>
      <c r="U12" s="2"/>
      <c r="V12" s="35"/>
      <c r="W12"/>
      <c r="X12"/>
      <c r="Y12"/>
      <c r="Z12"/>
      <c r="AA12"/>
      <c r="AB12"/>
      <c r="AC12"/>
      <c r="AD12"/>
    </row>
    <row r="13" spans="1:30" ht="12.75" x14ac:dyDescent="0.2">
      <c r="A13" s="463" t="s">
        <v>15</v>
      </c>
      <c r="B13" s="465" t="s">
        <v>184</v>
      </c>
      <c r="C13" s="466"/>
      <c r="D13" s="430" t="s">
        <v>4</v>
      </c>
      <c r="E13" s="430" t="s">
        <v>5</v>
      </c>
      <c r="F13" s="430" t="s">
        <v>6</v>
      </c>
      <c r="G13" s="465" t="s">
        <v>185</v>
      </c>
      <c r="H13" s="466"/>
      <c r="I13" s="430" t="s">
        <v>4</v>
      </c>
      <c r="J13" s="430" t="s">
        <v>5</v>
      </c>
      <c r="K13" s="430" t="s">
        <v>6</v>
      </c>
      <c r="L13" s="461" t="s">
        <v>186</v>
      </c>
      <c r="M13" s="462"/>
      <c r="N13" s="430" t="s">
        <v>4</v>
      </c>
      <c r="O13" s="430" t="s">
        <v>5</v>
      </c>
      <c r="P13" s="430" t="s">
        <v>6</v>
      </c>
      <c r="Q13" s="461" t="s">
        <v>187</v>
      </c>
      <c r="R13" s="462"/>
      <c r="S13" s="430" t="s">
        <v>4</v>
      </c>
      <c r="T13" s="430" t="s">
        <v>5</v>
      </c>
      <c r="U13" s="430" t="s">
        <v>6</v>
      </c>
      <c r="V13" s="467" t="s">
        <v>9</v>
      </c>
      <c r="W13"/>
      <c r="X13"/>
      <c r="Y13"/>
      <c r="Z13"/>
      <c r="AA13"/>
      <c r="AB13"/>
      <c r="AC13"/>
      <c r="AD13"/>
    </row>
    <row r="14" spans="1:30" ht="12.75" x14ac:dyDescent="0.2">
      <c r="A14" s="464"/>
      <c r="B14" s="90" t="s">
        <v>10</v>
      </c>
      <c r="C14" s="91" t="s">
        <v>11</v>
      </c>
      <c r="D14" s="431"/>
      <c r="E14" s="431"/>
      <c r="F14" s="431"/>
      <c r="G14" s="90" t="s">
        <v>10</v>
      </c>
      <c r="H14" s="91" t="s">
        <v>11</v>
      </c>
      <c r="I14" s="431"/>
      <c r="J14" s="431"/>
      <c r="K14" s="431"/>
      <c r="L14" s="90" t="s">
        <v>10</v>
      </c>
      <c r="M14" s="91" t="s">
        <v>11</v>
      </c>
      <c r="N14" s="431"/>
      <c r="O14" s="431"/>
      <c r="P14" s="431"/>
      <c r="Q14" s="90" t="s">
        <v>10</v>
      </c>
      <c r="R14" s="91" t="s">
        <v>11</v>
      </c>
      <c r="S14" s="431"/>
      <c r="T14" s="431"/>
      <c r="U14" s="431"/>
      <c r="V14" s="468"/>
      <c r="W14"/>
      <c r="X14"/>
      <c r="Y14"/>
      <c r="Z14"/>
      <c r="AA14"/>
      <c r="AB14"/>
      <c r="AC14"/>
      <c r="AD14"/>
    </row>
    <row r="15" spans="1:30" ht="12.75" x14ac:dyDescent="0.2">
      <c r="A15" s="95" t="s">
        <v>16</v>
      </c>
      <c r="B15" s="43">
        <v>157753</v>
      </c>
      <c r="C15" s="32">
        <v>0.7649928472710521</v>
      </c>
      <c r="D15" s="159">
        <v>7.0450385440586294E-2</v>
      </c>
      <c r="E15" s="147">
        <v>87.006829575138553</v>
      </c>
      <c r="F15" s="160">
        <v>65.885768521711412</v>
      </c>
      <c r="G15" s="43">
        <v>39080</v>
      </c>
      <c r="H15" s="32">
        <v>0.18951094731227117</v>
      </c>
      <c r="I15" s="159">
        <v>0.17776005825638244</v>
      </c>
      <c r="J15" s="147">
        <v>25.539136964356899</v>
      </c>
      <c r="K15" s="160">
        <v>12.336965600064017</v>
      </c>
      <c r="L15" s="43">
        <v>84</v>
      </c>
      <c r="M15" s="32">
        <v>4.0734185195063404E-4</v>
      </c>
      <c r="N15" s="159">
        <v>0.72193529734482809</v>
      </c>
      <c r="O15" s="147">
        <v>9.8882220705842169E-2</v>
      </c>
      <c r="P15" s="160">
        <v>0</v>
      </c>
      <c r="Q15" s="43">
        <v>9297</v>
      </c>
      <c r="R15" s="32">
        <v>4.5084014256964816E-2</v>
      </c>
      <c r="S15" s="159">
        <v>0.25719800163496759</v>
      </c>
      <c r="T15" s="147">
        <v>6.8819602780239464</v>
      </c>
      <c r="U15" s="160">
        <v>2.2675843897585453</v>
      </c>
      <c r="V15" s="31">
        <v>206215</v>
      </c>
      <c r="W15"/>
      <c r="X15"/>
      <c r="Y15"/>
      <c r="Z15"/>
      <c r="AA15"/>
      <c r="AB15"/>
      <c r="AC15"/>
      <c r="AD15"/>
    </row>
    <row r="16" spans="1:30" ht="12.75" x14ac:dyDescent="0.2">
      <c r="A16" s="93" t="s">
        <v>17</v>
      </c>
      <c r="B16" s="96">
        <v>458446</v>
      </c>
      <c r="C16" s="98">
        <v>0.68772539348226558</v>
      </c>
      <c r="D16" s="155">
        <v>5.5942336976858735E-2</v>
      </c>
      <c r="E16" s="145">
        <v>76.297277494696829</v>
      </c>
      <c r="F16" s="156">
        <v>61.21308926617511</v>
      </c>
      <c r="G16" s="96">
        <v>188887</v>
      </c>
      <c r="H16" s="98">
        <v>0.28335373500627054</v>
      </c>
      <c r="I16" s="155">
        <v>0.12083009382105248</v>
      </c>
      <c r="J16" s="145">
        <v>35.036663803688</v>
      </c>
      <c r="K16" s="156">
        <v>21.614317302760615</v>
      </c>
      <c r="L16" s="96">
        <v>718</v>
      </c>
      <c r="M16" s="98">
        <v>1.0770883212423419E-3</v>
      </c>
      <c r="N16" s="155">
        <v>0.53369669307706669</v>
      </c>
      <c r="O16" s="145">
        <v>0.22022171555180856</v>
      </c>
      <c r="P16" s="156">
        <v>0</v>
      </c>
      <c r="Q16" s="96">
        <v>18561</v>
      </c>
      <c r="R16" s="98">
        <v>2.7843783190221599E-2</v>
      </c>
      <c r="S16" s="155">
        <v>0.16694112212667142</v>
      </c>
      <c r="T16" s="145">
        <v>3.7321263022698448</v>
      </c>
      <c r="U16" s="156">
        <v>1.8913082292571277</v>
      </c>
      <c r="V16" s="97">
        <v>666612</v>
      </c>
      <c r="W16"/>
      <c r="X16"/>
      <c r="Y16"/>
      <c r="Z16"/>
      <c r="AA16"/>
      <c r="AB16"/>
      <c r="AC16"/>
      <c r="AD16"/>
    </row>
    <row r="17" spans="1:30" ht="12.75" x14ac:dyDescent="0.2">
      <c r="A17" s="94" t="s">
        <v>18</v>
      </c>
      <c r="B17" s="47">
        <v>91693</v>
      </c>
      <c r="C17" s="46">
        <v>0.80697909790979094</v>
      </c>
      <c r="D17" s="157">
        <v>8.7134380214825793E-2</v>
      </c>
      <c r="E17" s="146">
        <v>93.511306806312078</v>
      </c>
      <c r="F17" s="158">
        <v>66.219937893158061</v>
      </c>
      <c r="G17" s="47">
        <v>19539</v>
      </c>
      <c r="H17" s="46">
        <v>0.17196039603960395</v>
      </c>
      <c r="I17" s="157">
        <v>0.20867325108791607</v>
      </c>
      <c r="J17" s="146">
        <v>23.377249232180471</v>
      </c>
      <c r="K17" s="158">
        <v>9.8013029514883296</v>
      </c>
      <c r="L17" s="47">
        <v>165</v>
      </c>
      <c r="M17" s="46">
        <v>1.4521452145214522E-3</v>
      </c>
      <c r="N17" s="157">
        <v>0.83471094410060998</v>
      </c>
      <c r="O17" s="146">
        <v>0.37006627816345511</v>
      </c>
      <c r="P17" s="158">
        <v>0</v>
      </c>
      <c r="Q17" s="47">
        <v>2227</v>
      </c>
      <c r="R17" s="46">
        <v>1.9599559955995601E-2</v>
      </c>
      <c r="S17" s="157">
        <v>0.3623639229261954</v>
      </c>
      <c r="T17" s="146">
        <v>5.8243296261727124</v>
      </c>
      <c r="U17" s="158">
        <v>0.9855862001611746</v>
      </c>
      <c r="V17" s="45">
        <v>113625</v>
      </c>
      <c r="W17"/>
      <c r="X17"/>
      <c r="Y17"/>
      <c r="Z17"/>
      <c r="AA17"/>
      <c r="AB17"/>
      <c r="AC17"/>
      <c r="AD17"/>
    </row>
    <row r="18" spans="1:30" ht="12.75" x14ac:dyDescent="0.2">
      <c r="A18"/>
      <c r="B18" s="1"/>
      <c r="C18" s="1"/>
      <c r="G18" s="1"/>
      <c r="H18" s="1"/>
      <c r="L18" s="1"/>
      <c r="M18" s="1"/>
      <c r="Q18" s="1"/>
      <c r="R18" s="1"/>
      <c r="V18" s="1"/>
    </row>
    <row r="19" spans="1:30" s="1" customFormat="1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1"/>
    </row>
    <row r="20" spans="1:30" s="1" customFormat="1" ht="35.1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122"/>
      <c r="T20" s="122"/>
      <c r="U20" s="122"/>
      <c r="V20" s="123"/>
    </row>
    <row r="21" spans="1:30" s="1" customFormat="1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122"/>
      <c r="T21" s="122"/>
      <c r="U21" s="122"/>
      <c r="V21" s="123"/>
    </row>
    <row r="22" spans="1:30" s="1" customFormat="1" ht="14.25" x14ac:dyDescent="0.2">
      <c r="A22" s="410" t="s">
        <v>188</v>
      </c>
      <c r="B22" s="411"/>
      <c r="C22" s="411"/>
      <c r="D22" s="411"/>
      <c r="E22" s="411"/>
      <c r="F22" s="411"/>
      <c r="G22" s="411"/>
      <c r="H22" s="411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122"/>
      <c r="T22" s="122"/>
      <c r="U22" s="122"/>
      <c r="V22" s="123"/>
    </row>
    <row r="23" spans="1:30" s="1" customFormat="1" ht="14.25" x14ac:dyDescent="0.2">
      <c r="A23" s="116" t="s">
        <v>278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3"/>
      <c r="Z23" s="14"/>
      <c r="AD23" s="14"/>
    </row>
  </sheetData>
  <mergeCells count="41">
    <mergeCell ref="A22:H22"/>
    <mergeCell ref="A13:A14"/>
    <mergeCell ref="B13:C13"/>
    <mergeCell ref="A21:R21"/>
    <mergeCell ref="A20:R20"/>
    <mergeCell ref="G13:H13"/>
    <mergeCell ref="I13:I14"/>
    <mergeCell ref="J13:J14"/>
    <mergeCell ref="K13:K14"/>
    <mergeCell ref="D13:D14"/>
    <mergeCell ref="E13:E14"/>
    <mergeCell ref="F13:F14"/>
    <mergeCell ref="V13:V14"/>
    <mergeCell ref="S13:S14"/>
    <mergeCell ref="T13:T14"/>
    <mergeCell ref="U13:U14"/>
    <mergeCell ref="Q13:R13"/>
    <mergeCell ref="A3:V4"/>
    <mergeCell ref="A5:U5"/>
    <mergeCell ref="A7:A8"/>
    <mergeCell ref="B7:C7"/>
    <mergeCell ref="V7:V8"/>
    <mergeCell ref="S7:S8"/>
    <mergeCell ref="T7:T8"/>
    <mergeCell ref="U7:U8"/>
    <mergeCell ref="D7:D8"/>
    <mergeCell ref="E7:E8"/>
    <mergeCell ref="Q7:R7"/>
    <mergeCell ref="F7:F8"/>
    <mergeCell ref="G7:H7"/>
    <mergeCell ref="I7:I8"/>
    <mergeCell ref="J7:J8"/>
    <mergeCell ref="K7:K8"/>
    <mergeCell ref="L7:M7"/>
    <mergeCell ref="N7:N8"/>
    <mergeCell ref="O7:O8"/>
    <mergeCell ref="P7:P8"/>
    <mergeCell ref="L13:M13"/>
    <mergeCell ref="N13:N14"/>
    <mergeCell ref="O13:O14"/>
    <mergeCell ref="P13:P1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8"/>
  <dimension ref="A1:BH28"/>
  <sheetViews>
    <sheetView showGridLines="0" zoomScale="70" zoomScaleNormal="70" workbookViewId="0">
      <selection activeCell="BC8" sqref="BC8"/>
    </sheetView>
  </sheetViews>
  <sheetFormatPr defaultColWidth="11.42578125" defaultRowHeight="12.75" x14ac:dyDescent="0.2"/>
  <cols>
    <col min="1" max="1" width="24" style="19" customWidth="1"/>
    <col min="2" max="2" width="19.42578125" style="19" customWidth="1"/>
    <col min="3" max="3" width="6.42578125" style="19" customWidth="1"/>
    <col min="4" max="6" width="6.42578125" style="1" customWidth="1"/>
    <col min="7" max="7" width="14.140625" style="19" customWidth="1"/>
    <col min="8" max="8" width="12.140625" style="19" customWidth="1"/>
    <col min="9" max="11" width="6.42578125" style="1" customWidth="1"/>
    <col min="12" max="12" width="12.85546875" style="19" customWidth="1"/>
    <col min="13" max="13" width="14.42578125" style="19" customWidth="1"/>
    <col min="14" max="16" width="6.42578125" style="1" customWidth="1"/>
    <col min="17" max="17" width="13.140625" style="19" customWidth="1"/>
    <col min="18" max="18" width="11.42578125" style="19"/>
    <col min="19" max="21" width="6.42578125" style="1" customWidth="1"/>
    <col min="22" max="22" width="13.140625" style="19" customWidth="1"/>
    <col min="23" max="23" width="11.42578125" style="19"/>
    <col min="24" max="26" width="6.42578125" style="1" customWidth="1"/>
    <col min="27" max="27" width="13.140625" style="19" customWidth="1"/>
    <col min="28" max="28" width="11.42578125" style="19"/>
    <col min="29" max="31" width="6.42578125" style="1" customWidth="1"/>
    <col min="32" max="32" width="13.140625" style="19" customWidth="1"/>
    <col min="33" max="33" width="11.42578125" style="19"/>
    <col min="34" max="36" width="6.42578125" style="1" customWidth="1"/>
    <col min="37" max="37" width="13.140625" style="19" customWidth="1"/>
    <col min="38" max="38" width="11.42578125" style="19"/>
    <col min="39" max="41" width="6.42578125" style="1" customWidth="1"/>
    <col min="42" max="42" width="13.140625" style="19" customWidth="1"/>
    <col min="43" max="43" width="11.42578125" style="19"/>
    <col min="44" max="46" width="6.42578125" style="1" customWidth="1"/>
    <col min="47" max="48" width="11.42578125" style="19"/>
    <col min="49" max="51" width="6.42578125" style="1" customWidth="1"/>
    <col min="52" max="52" width="11.42578125" style="19"/>
    <col min="53" max="53" width="11.42578125" style="30"/>
    <col min="54" max="16384" width="11.42578125" style="19"/>
  </cols>
  <sheetData>
    <row r="1" spans="1:52" s="138" customFormat="1" ht="60" customHeight="1" x14ac:dyDescent="0.2"/>
    <row r="2" spans="1:52" s="138" customFormat="1" ht="30.75" customHeight="1" x14ac:dyDescent="0.2"/>
    <row r="3" spans="1:52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K3" s="443"/>
      <c r="AL3" s="443"/>
      <c r="AM3" s="443"/>
      <c r="AN3" s="443"/>
      <c r="AO3" s="443"/>
      <c r="AP3" s="443"/>
      <c r="AQ3" s="443"/>
      <c r="AR3" s="443"/>
      <c r="AS3" s="443"/>
      <c r="AT3" s="443"/>
      <c r="AU3" s="443"/>
      <c r="AV3" s="443"/>
      <c r="AW3" s="443"/>
      <c r="AX3" s="443"/>
      <c r="AY3" s="443"/>
      <c r="AZ3" s="447"/>
    </row>
    <row r="4" spans="1:52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39"/>
      <c r="AP4" s="439"/>
      <c r="AQ4" s="439"/>
      <c r="AR4" s="439"/>
      <c r="AS4" s="439"/>
      <c r="AT4" s="439"/>
      <c r="AU4" s="439"/>
      <c r="AV4" s="439"/>
      <c r="AW4" s="439"/>
      <c r="AX4" s="439"/>
      <c r="AY4" s="439"/>
      <c r="AZ4" s="448"/>
    </row>
    <row r="5" spans="1:52" s="108" customFormat="1" ht="58.5" customHeight="1" x14ac:dyDescent="0.2">
      <c r="A5" s="440" t="s">
        <v>358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</row>
    <row r="7" spans="1:52" ht="30" customHeight="1" x14ac:dyDescent="0.2">
      <c r="A7" s="457" t="s">
        <v>2</v>
      </c>
      <c r="B7" s="455" t="s">
        <v>189</v>
      </c>
      <c r="C7" s="456"/>
      <c r="D7" s="430" t="s">
        <v>4</v>
      </c>
      <c r="E7" s="430" t="s">
        <v>5</v>
      </c>
      <c r="F7" s="430" t="s">
        <v>6</v>
      </c>
      <c r="G7" s="455" t="s">
        <v>190</v>
      </c>
      <c r="H7" s="456"/>
      <c r="I7" s="430" t="s">
        <v>4</v>
      </c>
      <c r="J7" s="430" t="s">
        <v>5</v>
      </c>
      <c r="K7" s="430" t="s">
        <v>6</v>
      </c>
      <c r="L7" s="455" t="s">
        <v>191</v>
      </c>
      <c r="M7" s="456"/>
      <c r="N7" s="430" t="s">
        <v>4</v>
      </c>
      <c r="O7" s="430" t="s">
        <v>5</v>
      </c>
      <c r="P7" s="430" t="s">
        <v>6</v>
      </c>
      <c r="Q7" s="455" t="s">
        <v>192</v>
      </c>
      <c r="R7" s="456"/>
      <c r="S7" s="430" t="s">
        <v>4</v>
      </c>
      <c r="T7" s="430" t="s">
        <v>5</v>
      </c>
      <c r="U7" s="430" t="s">
        <v>6</v>
      </c>
      <c r="V7" s="455" t="s">
        <v>193</v>
      </c>
      <c r="W7" s="456"/>
      <c r="X7" s="430" t="s">
        <v>4</v>
      </c>
      <c r="Y7" s="430" t="s">
        <v>5</v>
      </c>
      <c r="Z7" s="430" t="s">
        <v>6</v>
      </c>
      <c r="AA7" s="455" t="s">
        <v>194</v>
      </c>
      <c r="AB7" s="456"/>
      <c r="AC7" s="430" t="s">
        <v>4</v>
      </c>
      <c r="AD7" s="430" t="s">
        <v>5</v>
      </c>
      <c r="AE7" s="430" t="s">
        <v>6</v>
      </c>
      <c r="AF7" s="455" t="s">
        <v>195</v>
      </c>
      <c r="AG7" s="456"/>
      <c r="AH7" s="430" t="s">
        <v>4</v>
      </c>
      <c r="AI7" s="430" t="s">
        <v>5</v>
      </c>
      <c r="AJ7" s="430" t="s">
        <v>6</v>
      </c>
      <c r="AK7" s="469" t="s">
        <v>196</v>
      </c>
      <c r="AL7" s="470"/>
      <c r="AM7" s="430" t="s">
        <v>4</v>
      </c>
      <c r="AN7" s="430" t="s">
        <v>5</v>
      </c>
      <c r="AO7" s="430" t="s">
        <v>6</v>
      </c>
      <c r="AP7" s="455" t="s">
        <v>197</v>
      </c>
      <c r="AQ7" s="456"/>
      <c r="AR7" s="430" t="s">
        <v>4</v>
      </c>
      <c r="AS7" s="430" t="s">
        <v>5</v>
      </c>
      <c r="AT7" s="430" t="s">
        <v>6</v>
      </c>
      <c r="AU7" s="455" t="s">
        <v>146</v>
      </c>
      <c r="AV7" s="456"/>
      <c r="AW7" s="430" t="s">
        <v>4</v>
      </c>
      <c r="AX7" s="430" t="s">
        <v>5</v>
      </c>
      <c r="AY7" s="430" t="s">
        <v>6</v>
      </c>
      <c r="AZ7" s="459" t="s">
        <v>9</v>
      </c>
    </row>
    <row r="8" spans="1:52" ht="17.25" customHeight="1" x14ac:dyDescent="0.2">
      <c r="A8" s="458"/>
      <c r="B8" s="20" t="s">
        <v>10</v>
      </c>
      <c r="C8" s="21" t="s">
        <v>11</v>
      </c>
      <c r="D8" s="431"/>
      <c r="E8" s="431"/>
      <c r="F8" s="431"/>
      <c r="G8" s="20" t="s">
        <v>10</v>
      </c>
      <c r="H8" s="21" t="s">
        <v>11</v>
      </c>
      <c r="I8" s="431"/>
      <c r="J8" s="431"/>
      <c r="K8" s="431"/>
      <c r="L8" s="20" t="s">
        <v>10</v>
      </c>
      <c r="M8" s="21" t="s">
        <v>11</v>
      </c>
      <c r="N8" s="431"/>
      <c r="O8" s="431"/>
      <c r="P8" s="431"/>
      <c r="Q8" s="20" t="s">
        <v>10</v>
      </c>
      <c r="R8" s="21" t="s">
        <v>11</v>
      </c>
      <c r="S8" s="431"/>
      <c r="T8" s="431"/>
      <c r="U8" s="431"/>
      <c r="V8" s="20" t="s">
        <v>10</v>
      </c>
      <c r="W8" s="21" t="s">
        <v>11</v>
      </c>
      <c r="X8" s="431"/>
      <c r="Y8" s="431"/>
      <c r="Z8" s="431"/>
      <c r="AA8" s="20" t="s">
        <v>10</v>
      </c>
      <c r="AB8" s="21" t="s">
        <v>11</v>
      </c>
      <c r="AC8" s="431"/>
      <c r="AD8" s="431"/>
      <c r="AE8" s="431"/>
      <c r="AF8" s="20" t="s">
        <v>10</v>
      </c>
      <c r="AG8" s="21" t="s">
        <v>11</v>
      </c>
      <c r="AH8" s="431"/>
      <c r="AI8" s="431"/>
      <c r="AJ8" s="431"/>
      <c r="AK8" s="20" t="s">
        <v>10</v>
      </c>
      <c r="AL8" s="21" t="s">
        <v>11</v>
      </c>
      <c r="AM8" s="431"/>
      <c r="AN8" s="431"/>
      <c r="AO8" s="431"/>
      <c r="AP8" s="20" t="s">
        <v>10</v>
      </c>
      <c r="AQ8" s="21" t="s">
        <v>11</v>
      </c>
      <c r="AR8" s="431"/>
      <c r="AS8" s="431"/>
      <c r="AT8" s="431"/>
      <c r="AU8" s="20" t="s">
        <v>10</v>
      </c>
      <c r="AV8" s="21" t="s">
        <v>11</v>
      </c>
      <c r="AW8" s="431"/>
      <c r="AX8" s="431"/>
      <c r="AY8" s="431"/>
      <c r="AZ8" s="460"/>
    </row>
    <row r="9" spans="1:52" ht="24" x14ac:dyDescent="0.2">
      <c r="A9" s="27" t="s">
        <v>12</v>
      </c>
      <c r="B9" s="51">
        <v>55111</v>
      </c>
      <c r="C9" s="50">
        <v>0.11515260420693244</v>
      </c>
      <c r="D9" s="153">
        <v>0.12131726931725821</v>
      </c>
      <c r="E9" s="144">
        <v>14.254704121534626</v>
      </c>
      <c r="F9" s="154">
        <v>8.7760214705064712</v>
      </c>
      <c r="G9" s="51">
        <v>255167</v>
      </c>
      <c r="H9" s="50">
        <v>0.53316297214113928</v>
      </c>
      <c r="I9" s="153">
        <v>6.6378978584510168E-2</v>
      </c>
      <c r="J9" s="144">
        <v>60.256038526739161</v>
      </c>
      <c r="K9" s="154">
        <v>46.376749278722805</v>
      </c>
      <c r="L9" s="51">
        <v>11612</v>
      </c>
      <c r="M9" s="50">
        <v>2.4262888353521066E-2</v>
      </c>
      <c r="N9" s="153">
        <v>0.76004850545872504</v>
      </c>
      <c r="O9" s="144">
        <v>6.0424723838864498</v>
      </c>
      <c r="P9" s="154">
        <v>0</v>
      </c>
      <c r="Q9" s="51">
        <v>10709</v>
      </c>
      <c r="R9" s="50">
        <v>2.2376099843081042E-2</v>
      </c>
      <c r="S9" s="153">
        <v>0.24062804315506248</v>
      </c>
      <c r="T9" s="144">
        <v>3.2934766678639731</v>
      </c>
      <c r="U9" s="154">
        <v>1.1818508580514127</v>
      </c>
      <c r="V9" s="51">
        <v>2856</v>
      </c>
      <c r="W9" s="50">
        <v>5.9675171492986701E-3</v>
      </c>
      <c r="X9" s="153">
        <v>0.40688467785416854</v>
      </c>
      <c r="Y9" s="144">
        <v>1.0727020449765741</v>
      </c>
      <c r="Z9" s="154">
        <v>0.12061936313392391</v>
      </c>
      <c r="AA9" s="51">
        <v>7829</v>
      </c>
      <c r="AB9" s="50">
        <v>1.635843549084709E-2</v>
      </c>
      <c r="AC9" s="153">
        <v>0.27102834457541264</v>
      </c>
      <c r="AD9" s="144">
        <v>2.5050881016180555</v>
      </c>
      <c r="AE9" s="154">
        <v>0.76644111187151998</v>
      </c>
      <c r="AF9" s="51">
        <v>31936</v>
      </c>
      <c r="AG9" s="50">
        <v>6.6729211372549835E-2</v>
      </c>
      <c r="AH9" s="153">
        <v>0.14074671001597372</v>
      </c>
      <c r="AI9" s="144">
        <v>8.5144402872506486</v>
      </c>
      <c r="AJ9" s="154">
        <v>4.8312431210334523</v>
      </c>
      <c r="AK9" s="51">
        <v>45430</v>
      </c>
      <c r="AL9" s="50">
        <v>9.4924476222912668E-2</v>
      </c>
      <c r="AM9" s="153">
        <v>0.25782828471759672</v>
      </c>
      <c r="AN9" s="144">
        <v>14.291458500637743</v>
      </c>
      <c r="AO9" s="154">
        <v>4.6933937021762118</v>
      </c>
      <c r="AP9" s="51">
        <v>52616</v>
      </c>
      <c r="AQ9" s="50">
        <v>0.10993938456845198</v>
      </c>
      <c r="AR9" s="153">
        <v>0.12375735251576891</v>
      </c>
      <c r="AS9" s="144">
        <v>13.66174967316185</v>
      </c>
      <c r="AT9" s="154">
        <v>8.3259778001632831</v>
      </c>
      <c r="AU9" s="51">
        <v>5325</v>
      </c>
      <c r="AV9" s="50">
        <v>1.1126410651265904E-2</v>
      </c>
      <c r="AW9" s="153">
        <v>0.42355638981759652</v>
      </c>
      <c r="AX9" s="144">
        <v>2.0385945150344131</v>
      </c>
      <c r="AY9" s="154">
        <v>0.18673437009468705</v>
      </c>
      <c r="AZ9" s="49">
        <v>478591</v>
      </c>
    </row>
    <row r="10" spans="1:52" x14ac:dyDescent="0.2">
      <c r="A10" s="22" t="s">
        <v>13</v>
      </c>
      <c r="B10" s="96">
        <v>33018</v>
      </c>
      <c r="C10" s="98">
        <v>0.12995784576509345</v>
      </c>
      <c r="D10" s="155">
        <v>0.1612135980530004</v>
      </c>
      <c r="E10" s="145">
        <v>17.103900600321282</v>
      </c>
      <c r="F10" s="156">
        <v>8.8875625874809394</v>
      </c>
      <c r="G10" s="96">
        <v>126572</v>
      </c>
      <c r="H10" s="98">
        <v>0.49818355000846232</v>
      </c>
      <c r="I10" s="155">
        <v>8.8270237064721771E-2</v>
      </c>
      <c r="J10" s="145">
        <v>58.441217430716506</v>
      </c>
      <c r="K10" s="156">
        <v>41.195556331491026</v>
      </c>
      <c r="L10" s="96">
        <v>9496</v>
      </c>
      <c r="M10" s="98">
        <v>3.7375967756536663E-2</v>
      </c>
      <c r="N10" s="155">
        <v>0.91183414171472166</v>
      </c>
      <c r="O10" s="145">
        <v>10.420432556218085</v>
      </c>
      <c r="P10" s="156">
        <v>0</v>
      </c>
      <c r="Q10" s="96">
        <v>5329</v>
      </c>
      <c r="R10" s="98">
        <v>2.0974782242479346E-2</v>
      </c>
      <c r="S10" s="155">
        <v>0.33172048377174762</v>
      </c>
      <c r="T10" s="145">
        <v>3.4618402672473154</v>
      </c>
      <c r="U10" s="156">
        <v>0.73316940125741659</v>
      </c>
      <c r="V10" s="96">
        <v>878</v>
      </c>
      <c r="W10" s="98">
        <v>3.4557813490142366E-3</v>
      </c>
      <c r="X10" s="155">
        <v>0.52037305531170308</v>
      </c>
      <c r="Y10" s="145">
        <v>0.69894417322823554</v>
      </c>
      <c r="Z10" s="156">
        <v>0</v>
      </c>
      <c r="AA10" s="96">
        <v>5433</v>
      </c>
      <c r="AB10" s="98">
        <v>2.1384123085642765E-2</v>
      </c>
      <c r="AC10" s="155">
        <v>0.351374483644951</v>
      </c>
      <c r="AD10" s="145">
        <v>3.6120594323359194</v>
      </c>
      <c r="AE10" s="156">
        <v>0.66511044654819063</v>
      </c>
      <c r="AF10" s="96">
        <v>16945</v>
      </c>
      <c r="AG10" s="98">
        <v>6.6695005648116437E-2</v>
      </c>
      <c r="AH10" s="155">
        <v>0.21546853587939277</v>
      </c>
      <c r="AI10" s="145">
        <v>9.4873491950069742</v>
      </c>
      <c r="AJ10" s="156">
        <v>3.8516025621701435</v>
      </c>
      <c r="AK10" s="96">
        <v>18284</v>
      </c>
      <c r="AL10" s="98">
        <v>7.1965269003845436E-2</v>
      </c>
      <c r="AM10" s="155">
        <v>0.23565631837798107</v>
      </c>
      <c r="AN10" s="145">
        <v>10.522222326376221</v>
      </c>
      <c r="AO10" s="156">
        <v>3.8711932016202995</v>
      </c>
      <c r="AP10" s="96">
        <v>34448</v>
      </c>
      <c r="AQ10" s="98">
        <v>0.13558628235859044</v>
      </c>
      <c r="AR10" s="155">
        <v>0.16768699114129113</v>
      </c>
      <c r="AS10" s="145">
        <v>18.016999710975178</v>
      </c>
      <c r="AT10" s="156">
        <v>9.1004920543926193</v>
      </c>
      <c r="AU10" s="96">
        <v>3663</v>
      </c>
      <c r="AV10" s="98">
        <v>1.4417456812573061E-2</v>
      </c>
      <c r="AW10" s="155">
        <v>0.55910003525430751</v>
      </c>
      <c r="AX10" s="145">
        <v>3.0252316981533856</v>
      </c>
      <c r="AY10" s="156">
        <v>0</v>
      </c>
      <c r="AZ10" s="97">
        <v>254067</v>
      </c>
    </row>
    <row r="11" spans="1:52" x14ac:dyDescent="0.2">
      <c r="A11" s="23" t="s">
        <v>14</v>
      </c>
      <c r="B11" s="47">
        <v>22094</v>
      </c>
      <c r="C11" s="46">
        <v>9.8403734121964695E-2</v>
      </c>
      <c r="D11" s="157">
        <v>0.14301218039560948</v>
      </c>
      <c r="E11" s="146">
        <v>12.599666161576408</v>
      </c>
      <c r="F11" s="158">
        <v>7.0807558864523807</v>
      </c>
      <c r="G11" s="47">
        <v>128595</v>
      </c>
      <c r="H11" s="46">
        <v>0.57274500721526433</v>
      </c>
      <c r="I11" s="157">
        <v>7.1112654006203813E-2</v>
      </c>
      <c r="J11" s="146">
        <v>65.261137353747074</v>
      </c>
      <c r="K11" s="158">
        <v>49.288181344772958</v>
      </c>
      <c r="L11" s="47">
        <v>2116</v>
      </c>
      <c r="M11" s="46">
        <v>9.4243822486682945E-3</v>
      </c>
      <c r="N11" s="157">
        <v>0.53543160427733849</v>
      </c>
      <c r="O11" s="146">
        <v>1.9321361865292874</v>
      </c>
      <c r="P11" s="158">
        <v>0</v>
      </c>
      <c r="Q11" s="47">
        <v>5380</v>
      </c>
      <c r="R11" s="46">
        <v>2.3961803637918441E-2</v>
      </c>
      <c r="S11" s="157">
        <v>0.35293059195875254</v>
      </c>
      <c r="T11" s="146">
        <v>4.0545905572212444</v>
      </c>
      <c r="U11" s="158">
        <v>0.7379383013882822</v>
      </c>
      <c r="V11" s="47">
        <v>1978</v>
      </c>
      <c r="W11" s="46">
        <v>8.8097486237551439E-3</v>
      </c>
      <c r="X11" s="157">
        <v>0.54218778480129604</v>
      </c>
      <c r="Y11" s="146">
        <v>1.8171344045881423</v>
      </c>
      <c r="Z11" s="158">
        <v>0</v>
      </c>
      <c r="AA11" s="47">
        <v>2395</v>
      </c>
      <c r="AB11" s="46">
        <v>1.0667011099036183E-2</v>
      </c>
      <c r="AC11" s="157">
        <v>0.42622989065005235</v>
      </c>
      <c r="AD11" s="146">
        <v>1.9583772177302166</v>
      </c>
      <c r="AE11" s="158">
        <v>0.17519181647903392</v>
      </c>
      <c r="AF11" s="47">
        <v>14991</v>
      </c>
      <c r="AG11" s="46">
        <v>6.6767917906326274E-2</v>
      </c>
      <c r="AH11" s="157">
        <v>0.17146067345823304</v>
      </c>
      <c r="AI11" s="146">
        <v>8.9214059729065518</v>
      </c>
      <c r="AJ11" s="158">
        <v>4.4318948191651293</v>
      </c>
      <c r="AK11" s="47">
        <v>27145</v>
      </c>
      <c r="AL11" s="46">
        <v>0.1209002155671554</v>
      </c>
      <c r="AM11" s="157">
        <v>0.37137508596039043</v>
      </c>
      <c r="AN11" s="146">
        <v>20.894461016087096</v>
      </c>
      <c r="AO11" s="158">
        <v>3.2859568409658659</v>
      </c>
      <c r="AP11" s="47">
        <v>18167</v>
      </c>
      <c r="AQ11" s="46">
        <v>8.0913399013023107E-2</v>
      </c>
      <c r="AR11" s="157">
        <v>0.15471993615779492</v>
      </c>
      <c r="AS11" s="146">
        <v>10.546330446075283</v>
      </c>
      <c r="AT11" s="158">
        <v>5.6366720451425465</v>
      </c>
      <c r="AU11" s="47">
        <v>1662</v>
      </c>
      <c r="AV11" s="46">
        <v>7.4023267000409756E-3</v>
      </c>
      <c r="AW11" s="157">
        <v>0.62396484397488183</v>
      </c>
      <c r="AX11" s="146">
        <v>1.6481098508778085</v>
      </c>
      <c r="AY11" s="158">
        <v>0</v>
      </c>
      <c r="AZ11" s="45">
        <v>224524</v>
      </c>
    </row>
    <row r="12" spans="1:52" x14ac:dyDescent="0.2">
      <c r="B12" s="88"/>
      <c r="C12" s="88"/>
      <c r="D12" s="2"/>
      <c r="E12" s="2"/>
      <c r="F12" s="2"/>
      <c r="G12" s="88"/>
      <c r="H12" s="88"/>
      <c r="I12" s="2"/>
      <c r="J12" s="2"/>
      <c r="K12" s="2"/>
      <c r="L12" s="88"/>
      <c r="M12" s="88"/>
      <c r="N12" s="2"/>
      <c r="O12" s="2"/>
      <c r="P12" s="2"/>
      <c r="Q12" s="88"/>
      <c r="R12" s="88"/>
      <c r="S12" s="2"/>
      <c r="T12" s="2"/>
      <c r="U12" s="2"/>
      <c r="V12" s="88"/>
      <c r="W12" s="88"/>
      <c r="X12" s="2"/>
      <c r="Y12" s="2"/>
      <c r="Z12" s="2"/>
      <c r="AA12" s="88"/>
      <c r="AB12" s="88"/>
      <c r="AC12" s="2"/>
      <c r="AD12" s="2"/>
      <c r="AE12" s="2"/>
      <c r="AF12" s="88"/>
      <c r="AG12" s="88"/>
      <c r="AH12" s="2"/>
      <c r="AI12" s="2"/>
      <c r="AJ12" s="2"/>
      <c r="AK12" s="88"/>
      <c r="AL12" s="88"/>
      <c r="AM12" s="2"/>
      <c r="AN12" s="2"/>
      <c r="AO12" s="2"/>
      <c r="AP12" s="88"/>
      <c r="AQ12" s="88"/>
      <c r="AR12" s="2"/>
      <c r="AS12" s="2"/>
      <c r="AT12" s="2"/>
      <c r="AU12" s="88"/>
      <c r="AV12" s="88"/>
      <c r="AW12" s="2"/>
      <c r="AX12" s="2"/>
      <c r="AY12" s="2"/>
      <c r="AZ12" s="35"/>
    </row>
    <row r="13" spans="1:52" x14ac:dyDescent="0.2">
      <c r="A13" s="457" t="s">
        <v>15</v>
      </c>
      <c r="B13" s="455" t="s">
        <v>189</v>
      </c>
      <c r="C13" s="456"/>
      <c r="D13" s="430" t="s">
        <v>4</v>
      </c>
      <c r="E13" s="430" t="s">
        <v>5</v>
      </c>
      <c r="F13" s="430" t="s">
        <v>6</v>
      </c>
      <c r="G13" s="455" t="s">
        <v>190</v>
      </c>
      <c r="H13" s="456"/>
      <c r="I13" s="430" t="s">
        <v>4</v>
      </c>
      <c r="J13" s="430" t="s">
        <v>5</v>
      </c>
      <c r="K13" s="430" t="s">
        <v>6</v>
      </c>
      <c r="L13" s="455" t="s">
        <v>191</v>
      </c>
      <c r="M13" s="456"/>
      <c r="N13" s="430" t="s">
        <v>4</v>
      </c>
      <c r="O13" s="430" t="s">
        <v>5</v>
      </c>
      <c r="P13" s="430" t="s">
        <v>6</v>
      </c>
      <c r="Q13" s="455" t="s">
        <v>192</v>
      </c>
      <c r="R13" s="456"/>
      <c r="S13" s="430" t="s">
        <v>4</v>
      </c>
      <c r="T13" s="430" t="s">
        <v>5</v>
      </c>
      <c r="U13" s="430" t="s">
        <v>6</v>
      </c>
      <c r="V13" s="455" t="s">
        <v>193</v>
      </c>
      <c r="W13" s="456"/>
      <c r="X13" s="430" t="s">
        <v>4</v>
      </c>
      <c r="Y13" s="430" t="s">
        <v>5</v>
      </c>
      <c r="Z13" s="430" t="s">
        <v>6</v>
      </c>
      <c r="AA13" s="455" t="s">
        <v>194</v>
      </c>
      <c r="AB13" s="456"/>
      <c r="AC13" s="430" t="s">
        <v>4</v>
      </c>
      <c r="AD13" s="430" t="s">
        <v>5</v>
      </c>
      <c r="AE13" s="430" t="s">
        <v>6</v>
      </c>
      <c r="AF13" s="455" t="s">
        <v>195</v>
      </c>
      <c r="AG13" s="456"/>
      <c r="AH13" s="430" t="s">
        <v>4</v>
      </c>
      <c r="AI13" s="430" t="s">
        <v>5</v>
      </c>
      <c r="AJ13" s="430" t="s">
        <v>6</v>
      </c>
      <c r="AK13" s="455" t="s">
        <v>195</v>
      </c>
      <c r="AL13" s="456"/>
      <c r="AM13" s="430" t="s">
        <v>4</v>
      </c>
      <c r="AN13" s="430" t="s">
        <v>5</v>
      </c>
      <c r="AO13" s="430" t="s">
        <v>6</v>
      </c>
      <c r="AP13" s="455" t="s">
        <v>195</v>
      </c>
      <c r="AQ13" s="456"/>
      <c r="AR13" s="430" t="s">
        <v>4</v>
      </c>
      <c r="AS13" s="430" t="s">
        <v>5</v>
      </c>
      <c r="AT13" s="430" t="s">
        <v>6</v>
      </c>
      <c r="AU13" s="455" t="s">
        <v>146</v>
      </c>
      <c r="AV13" s="456"/>
      <c r="AW13" s="430" t="s">
        <v>4</v>
      </c>
      <c r="AX13" s="430" t="s">
        <v>5</v>
      </c>
      <c r="AY13" s="430" t="s">
        <v>6</v>
      </c>
      <c r="AZ13" s="459" t="s">
        <v>9</v>
      </c>
    </row>
    <row r="14" spans="1:52" x14ac:dyDescent="0.2">
      <c r="A14" s="458"/>
      <c r="B14" s="20" t="s">
        <v>10</v>
      </c>
      <c r="C14" s="21" t="s">
        <v>11</v>
      </c>
      <c r="D14" s="431"/>
      <c r="E14" s="431"/>
      <c r="F14" s="431"/>
      <c r="G14" s="20" t="s">
        <v>10</v>
      </c>
      <c r="H14" s="21" t="s">
        <v>11</v>
      </c>
      <c r="I14" s="431"/>
      <c r="J14" s="431"/>
      <c r="K14" s="431"/>
      <c r="L14" s="20" t="s">
        <v>10</v>
      </c>
      <c r="M14" s="21" t="s">
        <v>11</v>
      </c>
      <c r="N14" s="431"/>
      <c r="O14" s="431"/>
      <c r="P14" s="431"/>
      <c r="Q14" s="20" t="s">
        <v>10</v>
      </c>
      <c r="R14" s="21" t="s">
        <v>11</v>
      </c>
      <c r="S14" s="431"/>
      <c r="T14" s="431"/>
      <c r="U14" s="431"/>
      <c r="V14" s="20" t="s">
        <v>10</v>
      </c>
      <c r="W14" s="21" t="s">
        <v>11</v>
      </c>
      <c r="X14" s="431"/>
      <c r="Y14" s="431"/>
      <c r="Z14" s="431"/>
      <c r="AA14" s="20" t="s">
        <v>10</v>
      </c>
      <c r="AB14" s="21" t="s">
        <v>11</v>
      </c>
      <c r="AC14" s="431"/>
      <c r="AD14" s="431"/>
      <c r="AE14" s="431"/>
      <c r="AF14" s="20" t="s">
        <v>10</v>
      </c>
      <c r="AG14" s="21" t="s">
        <v>11</v>
      </c>
      <c r="AH14" s="431"/>
      <c r="AI14" s="431"/>
      <c r="AJ14" s="431"/>
      <c r="AK14" s="20" t="s">
        <v>10</v>
      </c>
      <c r="AL14" s="21" t="s">
        <v>11</v>
      </c>
      <c r="AM14" s="431"/>
      <c r="AN14" s="431"/>
      <c r="AO14" s="431"/>
      <c r="AP14" s="20" t="s">
        <v>10</v>
      </c>
      <c r="AQ14" s="21" t="s">
        <v>11</v>
      </c>
      <c r="AR14" s="431"/>
      <c r="AS14" s="431"/>
      <c r="AT14" s="431"/>
      <c r="AU14" s="20" t="s">
        <v>10</v>
      </c>
      <c r="AV14" s="21" t="s">
        <v>11</v>
      </c>
      <c r="AW14" s="431"/>
      <c r="AX14" s="431"/>
      <c r="AY14" s="431"/>
      <c r="AZ14" s="460"/>
    </row>
    <row r="15" spans="1:52" x14ac:dyDescent="0.2">
      <c r="A15" s="28" t="s">
        <v>16</v>
      </c>
      <c r="B15" s="43">
        <v>16816</v>
      </c>
      <c r="C15" s="32">
        <v>0.10889146468603694</v>
      </c>
      <c r="D15" s="159">
        <v>0.18520429664231103</v>
      </c>
      <c r="E15" s="147">
        <v>14.843864422350316</v>
      </c>
      <c r="F15" s="160">
        <v>6.9347587761868876</v>
      </c>
      <c r="G15" s="43">
        <v>90284</v>
      </c>
      <c r="H15" s="32">
        <v>0.58463112498300185</v>
      </c>
      <c r="I15" s="159">
        <v>9.1313101885652267E-2</v>
      </c>
      <c r="J15" s="147">
        <v>68.930914802386894</v>
      </c>
      <c r="K15" s="160">
        <v>47.995088812107376</v>
      </c>
      <c r="L15" s="43">
        <v>417</v>
      </c>
      <c r="M15" s="32">
        <v>2.7002700270027003E-3</v>
      </c>
      <c r="N15" s="159">
        <v>0.6453820622747436</v>
      </c>
      <c r="O15" s="147">
        <v>0.61170682231029172</v>
      </c>
      <c r="P15" s="160">
        <v>0</v>
      </c>
      <c r="Q15" s="43">
        <v>1218</v>
      </c>
      <c r="R15" s="32">
        <v>7.8871196472165197E-3</v>
      </c>
      <c r="S15" s="159">
        <v>0.59333800638678569</v>
      </c>
      <c r="T15" s="147">
        <v>1.7088308045281768</v>
      </c>
      <c r="U15" s="160">
        <v>0</v>
      </c>
      <c r="V15" s="43">
        <v>257</v>
      </c>
      <c r="W15" s="32">
        <v>1.664195196498067E-3</v>
      </c>
      <c r="X15" s="159">
        <v>0.50950010622483732</v>
      </c>
      <c r="Y15" s="147">
        <v>0.33263713291416763</v>
      </c>
      <c r="Z15" s="160">
        <v>0</v>
      </c>
      <c r="AA15" s="43">
        <v>1016</v>
      </c>
      <c r="AB15" s="32">
        <v>6.5790751737044208E-3</v>
      </c>
      <c r="AC15" s="159">
        <v>0.47473781781586383</v>
      </c>
      <c r="AD15" s="147">
        <v>1.2717247865329424</v>
      </c>
      <c r="AE15" s="160">
        <v>4.4262342970567345E-2</v>
      </c>
      <c r="AF15" s="43">
        <v>9634</v>
      </c>
      <c r="AG15" s="32">
        <v>6.2384655731760226E-2</v>
      </c>
      <c r="AH15" s="159">
        <v>0.2514726452143527</v>
      </c>
      <c r="AI15" s="147">
        <v>9.3142137399836908</v>
      </c>
      <c r="AJ15" s="160">
        <v>3.1621134801765427</v>
      </c>
      <c r="AK15" s="43">
        <v>21503</v>
      </c>
      <c r="AL15" s="32">
        <v>0.13924198175213204</v>
      </c>
      <c r="AM15" s="159">
        <v>0.45812584877664464</v>
      </c>
      <c r="AN15" s="147">
        <v>26.43259450416372</v>
      </c>
      <c r="AO15" s="160">
        <v>1.415824401909402</v>
      </c>
      <c r="AP15" s="43">
        <v>13140</v>
      </c>
      <c r="AQ15" s="32">
        <v>8.5087645455192998E-2</v>
      </c>
      <c r="AR15" s="159">
        <v>0.20859109434625644</v>
      </c>
      <c r="AS15" s="147">
        <v>11.989128382344404</v>
      </c>
      <c r="AT15" s="160">
        <v>5.0285881780462862</v>
      </c>
      <c r="AU15" s="43">
        <v>144</v>
      </c>
      <c r="AV15" s="32">
        <v>9.324673474541699E-4</v>
      </c>
      <c r="AW15" s="159">
        <v>0.70374851270833649</v>
      </c>
      <c r="AX15" s="147">
        <v>0.22282408372508211</v>
      </c>
      <c r="AY15" s="160">
        <v>0</v>
      </c>
      <c r="AZ15" s="31">
        <v>154429</v>
      </c>
    </row>
    <row r="16" spans="1:52" x14ac:dyDescent="0.2">
      <c r="A16" s="22" t="s">
        <v>17</v>
      </c>
      <c r="B16" s="96">
        <v>36193</v>
      </c>
      <c r="C16" s="98">
        <v>0.12267233373328182</v>
      </c>
      <c r="D16" s="155">
        <v>0.15399653079991865</v>
      </c>
      <c r="E16" s="145">
        <v>15.971532775366295</v>
      </c>
      <c r="F16" s="156">
        <v>8.5629682874416169</v>
      </c>
      <c r="G16" s="96">
        <v>149478</v>
      </c>
      <c r="H16" s="98">
        <v>0.50663982266691066</v>
      </c>
      <c r="I16" s="155">
        <v>7.9312805264681735E-2</v>
      </c>
      <c r="J16" s="145">
        <v>58.543120483080415</v>
      </c>
      <c r="K16" s="156">
        <v>42.784535913194851</v>
      </c>
      <c r="L16" s="96">
        <v>11196</v>
      </c>
      <c r="M16" s="98">
        <v>3.7947654200475869E-2</v>
      </c>
      <c r="N16" s="155">
        <v>0.78861288397153761</v>
      </c>
      <c r="O16" s="145">
        <v>9.6626661692811595</v>
      </c>
      <c r="P16" s="156">
        <v>0</v>
      </c>
      <c r="Q16" s="96">
        <v>9374</v>
      </c>
      <c r="R16" s="98">
        <v>3.17721784990408E-2</v>
      </c>
      <c r="S16" s="155">
        <v>0.26743409958474096</v>
      </c>
      <c r="T16" s="145">
        <v>4.8434341324753998</v>
      </c>
      <c r="U16" s="156">
        <v>1.5111107974911324</v>
      </c>
      <c r="V16" s="96">
        <v>978</v>
      </c>
      <c r="W16" s="98">
        <v>3.3148272425924797E-3</v>
      </c>
      <c r="X16" s="155">
        <v>0.45949678750657869</v>
      </c>
      <c r="Y16" s="145">
        <v>0.63005661680732084</v>
      </c>
      <c r="Z16" s="156">
        <v>3.2809402031450025E-2</v>
      </c>
      <c r="AA16" s="96">
        <v>6746</v>
      </c>
      <c r="AB16" s="98">
        <v>2.2864851307289231E-2</v>
      </c>
      <c r="AC16" s="155">
        <v>0.30537267598796625</v>
      </c>
      <c r="AD16" s="145">
        <v>3.6557093263517095</v>
      </c>
      <c r="AE16" s="156">
        <v>0.91737968605027942</v>
      </c>
      <c r="AF16" s="96">
        <v>18629</v>
      </c>
      <c r="AG16" s="98">
        <v>6.3141019122960426E-2</v>
      </c>
      <c r="AH16" s="155">
        <v>0.16417336272335689</v>
      </c>
      <c r="AI16" s="145">
        <v>8.3468696864665315</v>
      </c>
      <c r="AJ16" s="156">
        <v>4.2815294993580277</v>
      </c>
      <c r="AK16" s="96">
        <v>20920</v>
      </c>
      <c r="AL16" s="98">
        <v>7.0906120567520117E-2</v>
      </c>
      <c r="AM16" s="155">
        <v>0.19911709311841072</v>
      </c>
      <c r="AN16" s="145">
        <v>9.8591044682181099</v>
      </c>
      <c r="AO16" s="156">
        <v>4.3221670633561162</v>
      </c>
      <c r="AP16" s="96">
        <v>36592</v>
      </c>
      <c r="AQ16" s="98">
        <v>0.12402470190280573</v>
      </c>
      <c r="AR16" s="155">
        <v>0.14832108788966752</v>
      </c>
      <c r="AS16" s="145">
        <v>16.009708448240616</v>
      </c>
      <c r="AT16" s="156">
        <v>8.7954614683542154</v>
      </c>
      <c r="AU16" s="96">
        <v>4932</v>
      </c>
      <c r="AV16" s="98">
        <v>1.6716490757122813E-2</v>
      </c>
      <c r="AW16" s="155">
        <v>0.45344396566000006</v>
      </c>
      <c r="AX16" s="145">
        <v>3.1607302282533021</v>
      </c>
      <c r="AY16" s="156">
        <v>0.18236759791874277</v>
      </c>
      <c r="AZ16" s="97">
        <v>295038</v>
      </c>
    </row>
    <row r="17" spans="1:60" x14ac:dyDescent="0.2">
      <c r="A17" s="23" t="s">
        <v>18</v>
      </c>
      <c r="B17" s="47">
        <v>2102</v>
      </c>
      <c r="C17" s="46">
        <v>7.2174151902211228E-2</v>
      </c>
      <c r="D17" s="157">
        <v>0.37780983407897845</v>
      </c>
      <c r="E17" s="146">
        <v>12.565427727032825</v>
      </c>
      <c r="F17" s="158">
        <v>1.8706980302795224</v>
      </c>
      <c r="G17" s="47">
        <v>15406</v>
      </c>
      <c r="H17" s="46">
        <v>0.52897953577805246</v>
      </c>
      <c r="I17" s="157">
        <v>0.1838509712247684</v>
      </c>
      <c r="J17" s="146">
        <v>71.968493907826115</v>
      </c>
      <c r="K17" s="158">
        <v>33.82820727704636</v>
      </c>
      <c r="L17" s="47">
        <v>0</v>
      </c>
      <c r="M17" s="46">
        <v>0</v>
      </c>
      <c r="N17" s="157">
        <v>0</v>
      </c>
      <c r="O17" s="146">
        <v>0</v>
      </c>
      <c r="P17" s="158">
        <v>0</v>
      </c>
      <c r="Q17" s="47">
        <v>117</v>
      </c>
      <c r="R17" s="46">
        <v>4.0173053152039555E-3</v>
      </c>
      <c r="S17" s="157">
        <v>0.8516527488388852</v>
      </c>
      <c r="T17" s="146">
        <v>1.0706025727478867</v>
      </c>
      <c r="U17" s="158">
        <v>0</v>
      </c>
      <c r="V17" s="47">
        <v>1621</v>
      </c>
      <c r="W17" s="46">
        <v>5.5658563384150532E-2</v>
      </c>
      <c r="X17" s="157">
        <v>0.61915165970447705</v>
      </c>
      <c r="Y17" s="146">
        <v>12.337511147763806</v>
      </c>
      <c r="Z17" s="158">
        <v>0</v>
      </c>
      <c r="AA17" s="47">
        <v>66</v>
      </c>
      <c r="AB17" s="46">
        <v>2.266172229089411E-3</v>
      </c>
      <c r="AC17" s="157">
        <v>1.0670703418245395</v>
      </c>
      <c r="AD17" s="146">
        <v>0.70560236462613568</v>
      </c>
      <c r="AE17" s="158">
        <v>0</v>
      </c>
      <c r="AF17" s="47">
        <v>3673</v>
      </c>
      <c r="AG17" s="46">
        <v>0.12611591814311221</v>
      </c>
      <c r="AH17" s="157">
        <v>0.49089239834818132</v>
      </c>
      <c r="AI17" s="146">
        <v>24.749681562587455</v>
      </c>
      <c r="AJ17" s="158">
        <v>0.47202756714509464</v>
      </c>
      <c r="AK17" s="47">
        <v>3007</v>
      </c>
      <c r="AL17" s="46">
        <v>0.10324818019502816</v>
      </c>
      <c r="AM17" s="157">
        <v>0.43584867465142679</v>
      </c>
      <c r="AN17" s="146">
        <v>19.147712808249189</v>
      </c>
      <c r="AO17" s="158">
        <v>1.5007635210651613</v>
      </c>
      <c r="AP17" s="47">
        <v>2883</v>
      </c>
      <c r="AQ17" s="46">
        <v>9.899052327976926E-2</v>
      </c>
      <c r="AR17" s="157">
        <v>0.34481206940759584</v>
      </c>
      <c r="AS17" s="146">
        <v>16.59292234334114</v>
      </c>
      <c r="AT17" s="158">
        <v>3.2061992589313553</v>
      </c>
      <c r="AU17" s="47">
        <v>249</v>
      </c>
      <c r="AV17" s="46">
        <v>8.5496497733827774E-3</v>
      </c>
      <c r="AW17" s="157">
        <v>1.0623848851948594</v>
      </c>
      <c r="AX17" s="146">
        <v>2.6421104498254597</v>
      </c>
      <c r="AY17" s="158">
        <v>0</v>
      </c>
      <c r="AZ17" s="45">
        <v>29124</v>
      </c>
    </row>
    <row r="18" spans="1:60" x14ac:dyDescent="0.2">
      <c r="B18" s="1"/>
      <c r="C18" s="1"/>
      <c r="G18" s="1"/>
      <c r="H18" s="1"/>
      <c r="L18" s="1"/>
      <c r="M18" s="1"/>
      <c r="Q18" s="1"/>
      <c r="R18" s="1"/>
      <c r="V18" s="1"/>
      <c r="W18" s="1"/>
      <c r="AA18" s="1"/>
      <c r="AB18" s="1"/>
      <c r="AF18" s="1"/>
      <c r="AG18" s="1"/>
      <c r="AK18" s="1"/>
      <c r="AL18" s="1"/>
      <c r="AP18" s="1"/>
      <c r="AQ18" s="1"/>
      <c r="AU18" s="1"/>
      <c r="AV18" s="1"/>
      <c r="AZ18" s="1"/>
    </row>
    <row r="19" spans="1:60" s="1" customFormat="1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0"/>
      <c r="R19" s="110"/>
      <c r="S19" s="115"/>
      <c r="T19" s="115"/>
      <c r="U19" s="115"/>
      <c r="V19" s="110"/>
      <c r="W19" s="110"/>
      <c r="X19" s="115"/>
      <c r="Y19" s="115"/>
      <c r="Z19" s="115"/>
      <c r="AA19" s="110"/>
      <c r="AB19" s="110"/>
      <c r="AC19" s="115"/>
      <c r="AD19" s="115"/>
      <c r="AE19" s="115"/>
      <c r="AF19" s="110"/>
      <c r="AG19" s="110"/>
      <c r="AH19" s="115"/>
      <c r="AI19" s="115"/>
      <c r="AJ19" s="115"/>
      <c r="AK19" s="110"/>
      <c r="AL19" s="110"/>
      <c r="AM19" s="115"/>
      <c r="AN19" s="115"/>
      <c r="AO19" s="115"/>
      <c r="AP19" s="110"/>
      <c r="AQ19" s="110"/>
      <c r="AR19" s="115"/>
      <c r="AS19" s="115"/>
      <c r="AT19" s="115"/>
      <c r="AU19" s="110"/>
      <c r="AV19" s="110"/>
      <c r="AW19" s="115"/>
      <c r="AX19" s="115"/>
      <c r="AY19" s="115"/>
      <c r="AZ19" s="111"/>
    </row>
    <row r="20" spans="1:60" s="1" customFormat="1" ht="31.15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2"/>
      <c r="M20" s="122"/>
      <c r="N20" s="122"/>
      <c r="O20" s="122"/>
      <c r="P20" s="122"/>
      <c r="Q20" s="108"/>
      <c r="R20" s="108"/>
      <c r="S20" s="122"/>
      <c r="T20" s="122"/>
      <c r="U20" s="122"/>
      <c r="V20" s="108"/>
      <c r="W20" s="108"/>
      <c r="X20" s="122"/>
      <c r="Y20" s="122"/>
      <c r="Z20" s="122"/>
      <c r="AA20" s="108"/>
      <c r="AB20" s="108"/>
      <c r="AC20" s="122"/>
      <c r="AD20" s="122"/>
      <c r="AE20" s="122"/>
      <c r="AF20" s="108"/>
      <c r="AG20" s="108"/>
      <c r="AH20" s="122"/>
      <c r="AI20" s="122"/>
      <c r="AJ20" s="122"/>
      <c r="AK20" s="108"/>
      <c r="AL20" s="108"/>
      <c r="AM20" s="122"/>
      <c r="AN20" s="122"/>
      <c r="AO20" s="122"/>
      <c r="AP20" s="108"/>
      <c r="AQ20" s="108"/>
      <c r="AR20" s="122"/>
      <c r="AS20" s="122"/>
      <c r="AT20" s="122"/>
      <c r="AU20" s="108"/>
      <c r="AV20" s="108"/>
      <c r="AW20" s="122"/>
      <c r="AX20" s="122"/>
      <c r="AY20" s="122"/>
      <c r="AZ20" s="123"/>
    </row>
    <row r="21" spans="1:60" s="1" customFormat="1" ht="14.25" x14ac:dyDescent="0.2">
      <c r="A21" s="410" t="s">
        <v>198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2"/>
      <c r="M21" s="122"/>
      <c r="N21" s="122"/>
      <c r="O21" s="122"/>
      <c r="P21" s="122"/>
      <c r="Q21" s="108"/>
      <c r="R21" s="108"/>
      <c r="S21" s="122"/>
      <c r="T21" s="122"/>
      <c r="U21" s="122"/>
      <c r="V21" s="108"/>
      <c r="W21" s="108"/>
      <c r="X21" s="122"/>
      <c r="Y21" s="122"/>
      <c r="Z21" s="122"/>
      <c r="AA21" s="108"/>
      <c r="AB21" s="108"/>
      <c r="AC21" s="122"/>
      <c r="AD21" s="122"/>
      <c r="AE21" s="122"/>
      <c r="AF21" s="108"/>
      <c r="AG21" s="108"/>
      <c r="AH21" s="122"/>
      <c r="AI21" s="122"/>
      <c r="AJ21" s="122"/>
      <c r="AK21" s="108"/>
      <c r="AL21" s="108"/>
      <c r="AM21" s="122"/>
      <c r="AN21" s="122"/>
      <c r="AO21" s="122"/>
      <c r="AP21" s="108"/>
      <c r="AQ21" s="108"/>
      <c r="AR21" s="122"/>
      <c r="AS21" s="122"/>
      <c r="AT21" s="122"/>
      <c r="AU21" s="108"/>
      <c r="AV21" s="108"/>
      <c r="AW21" s="122"/>
      <c r="AX21" s="122"/>
      <c r="AY21" s="122"/>
      <c r="AZ21" s="123"/>
    </row>
    <row r="22" spans="1:60" s="1" customFormat="1" ht="14.25" x14ac:dyDescent="0.2">
      <c r="A22" s="410" t="s">
        <v>26</v>
      </c>
      <c r="B22" s="411"/>
      <c r="C22" s="411"/>
      <c r="D22" s="411"/>
      <c r="E22" s="411"/>
      <c r="F22" s="411"/>
      <c r="G22" s="411"/>
      <c r="H22" s="411"/>
      <c r="I22" s="122"/>
      <c r="J22" s="122"/>
      <c r="K22" s="122"/>
      <c r="L22" s="122"/>
      <c r="M22" s="122"/>
      <c r="N22" s="122"/>
      <c r="O22" s="122"/>
      <c r="P22" s="122"/>
      <c r="Q22" s="108"/>
      <c r="R22" s="108"/>
      <c r="S22" s="122"/>
      <c r="T22" s="122"/>
      <c r="U22" s="122"/>
      <c r="V22" s="108"/>
      <c r="W22" s="108"/>
      <c r="X22" s="122"/>
      <c r="Y22" s="122"/>
      <c r="Z22" s="122"/>
      <c r="AA22" s="108"/>
      <c r="AB22" s="108"/>
      <c r="AC22" s="122"/>
      <c r="AD22" s="122"/>
      <c r="AE22" s="122"/>
      <c r="AF22" s="108"/>
      <c r="AG22" s="108"/>
      <c r="AH22" s="122"/>
      <c r="AI22" s="122"/>
      <c r="AJ22" s="122"/>
      <c r="AK22" s="108"/>
      <c r="AL22" s="108"/>
      <c r="AM22" s="122"/>
      <c r="AN22" s="122"/>
      <c r="AO22" s="122"/>
      <c r="AP22" s="108"/>
      <c r="AQ22" s="108"/>
      <c r="AR22" s="122"/>
      <c r="AS22" s="122"/>
      <c r="AT22" s="122"/>
      <c r="AU22" s="108"/>
      <c r="AV22" s="108"/>
      <c r="AW22" s="122"/>
      <c r="AX22" s="122"/>
      <c r="AY22" s="122"/>
      <c r="AZ22" s="123"/>
    </row>
    <row r="23" spans="1:60" s="1" customFormat="1" ht="14.25" x14ac:dyDescent="0.2">
      <c r="A23" s="116" t="s">
        <v>278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2"/>
      <c r="R23" s="112"/>
      <c r="S23" s="117"/>
      <c r="T23" s="117"/>
      <c r="U23" s="117"/>
      <c r="V23" s="112"/>
      <c r="W23" s="112"/>
      <c r="X23" s="117"/>
      <c r="Y23" s="117"/>
      <c r="Z23" s="117"/>
      <c r="AA23" s="112"/>
      <c r="AB23" s="112"/>
      <c r="AC23" s="117"/>
      <c r="AD23" s="117"/>
      <c r="AE23" s="117"/>
      <c r="AF23" s="112"/>
      <c r="AG23" s="112"/>
      <c r="AH23" s="117"/>
      <c r="AI23" s="117"/>
      <c r="AJ23" s="117"/>
      <c r="AK23" s="112"/>
      <c r="AL23" s="112"/>
      <c r="AM23" s="117"/>
      <c r="AN23" s="117"/>
      <c r="AO23" s="117"/>
      <c r="AP23" s="112"/>
      <c r="AQ23" s="112"/>
      <c r="AR23" s="117"/>
      <c r="AS23" s="117"/>
      <c r="AT23" s="117"/>
      <c r="AU23" s="112"/>
      <c r="AV23" s="112"/>
      <c r="AW23" s="117"/>
      <c r="AX23" s="117"/>
      <c r="AY23" s="117"/>
      <c r="AZ23" s="113"/>
      <c r="BD23" s="14"/>
      <c r="BH23" s="14"/>
    </row>
    <row r="24" spans="1:60" x14ac:dyDescent="0.2">
      <c r="A24" s="30"/>
      <c r="BA24" s="19"/>
    </row>
    <row r="25" spans="1:60" x14ac:dyDescent="0.2">
      <c r="L25" s="30"/>
      <c r="BA25" s="19"/>
    </row>
    <row r="26" spans="1:60" x14ac:dyDescent="0.2">
      <c r="L26" s="30"/>
      <c r="BA26" s="19"/>
    </row>
    <row r="27" spans="1:60" x14ac:dyDescent="0.2">
      <c r="L27" s="30"/>
      <c r="BA27" s="19"/>
    </row>
    <row r="28" spans="1:60" x14ac:dyDescent="0.2">
      <c r="A28" s="30"/>
      <c r="BA28" s="19"/>
    </row>
  </sheetData>
  <mergeCells count="89">
    <mergeCell ref="A22:H22"/>
    <mergeCell ref="Q7:R7"/>
    <mergeCell ref="AZ7:AZ8"/>
    <mergeCell ref="A13:A14"/>
    <mergeCell ref="B13:C13"/>
    <mergeCell ref="G13:H13"/>
    <mergeCell ref="L13:M13"/>
    <mergeCell ref="Q13:R13"/>
    <mergeCell ref="AU13:AV13"/>
    <mergeCell ref="AZ13:AZ14"/>
    <mergeCell ref="F13:F14"/>
    <mergeCell ref="AD7:AD8"/>
    <mergeCell ref="AE7:AE8"/>
    <mergeCell ref="AA13:AB13"/>
    <mergeCell ref="AC13:AC14"/>
    <mergeCell ref="AD13:AD14"/>
    <mergeCell ref="AE13:AE14"/>
    <mergeCell ref="S7:S8"/>
    <mergeCell ref="T7:T8"/>
    <mergeCell ref="U7:U8"/>
    <mergeCell ref="K7:K8"/>
    <mergeCell ref="S13:S14"/>
    <mergeCell ref="T13:T14"/>
    <mergeCell ref="U13:U14"/>
    <mergeCell ref="K13:K14"/>
    <mergeCell ref="Z7:Z8"/>
    <mergeCell ref="V13:W13"/>
    <mergeCell ref="X13:X14"/>
    <mergeCell ref="Y13:Y14"/>
    <mergeCell ref="Z13:Z14"/>
    <mergeCell ref="AA7:AB7"/>
    <mergeCell ref="AC7:AC8"/>
    <mergeCell ref="A3:AZ4"/>
    <mergeCell ref="AW7:AW8"/>
    <mergeCell ref="AX7:AX8"/>
    <mergeCell ref="AY7:AY8"/>
    <mergeCell ref="AW13:AW14"/>
    <mergeCell ref="AX13:AX14"/>
    <mergeCell ref="AY13:AY14"/>
    <mergeCell ref="A5:R5"/>
    <mergeCell ref="A7:A8"/>
    <mergeCell ref="B7:C7"/>
    <mergeCell ref="G7:H7"/>
    <mergeCell ref="L7:M7"/>
    <mergeCell ref="N7:N8"/>
    <mergeCell ref="O7:O8"/>
    <mergeCell ref="I13:I14"/>
    <mergeCell ref="J13:J14"/>
    <mergeCell ref="D7:D8"/>
    <mergeCell ref="E7:E8"/>
    <mergeCell ref="F7:F8"/>
    <mergeCell ref="D13:D14"/>
    <mergeCell ref="E13:E14"/>
    <mergeCell ref="I7:I8"/>
    <mergeCell ref="J7:J8"/>
    <mergeCell ref="V7:W7"/>
    <mergeCell ref="X7:X8"/>
    <mergeCell ref="Y7:Y8"/>
    <mergeCell ref="AK7:AL7"/>
    <mergeCell ref="AM7:AM8"/>
    <mergeCell ref="AN7:AN8"/>
    <mergeCell ref="AO7:AO8"/>
    <mergeCell ref="AK13:AL13"/>
    <mergeCell ref="AN13:AN14"/>
    <mergeCell ref="AO13:AO14"/>
    <mergeCell ref="A21:H21"/>
    <mergeCell ref="A20:H20"/>
    <mergeCell ref="AU7:AV7"/>
    <mergeCell ref="AP7:AQ7"/>
    <mergeCell ref="AR7:AR8"/>
    <mergeCell ref="AS7:AS8"/>
    <mergeCell ref="AT7:AT8"/>
    <mergeCell ref="AP13:AQ13"/>
    <mergeCell ref="AR13:AR14"/>
    <mergeCell ref="AS13:AS14"/>
    <mergeCell ref="AT13:AT14"/>
    <mergeCell ref="P7:P8"/>
    <mergeCell ref="N13:N14"/>
    <mergeCell ref="O13:O14"/>
    <mergeCell ref="P13:P14"/>
    <mergeCell ref="AM13:AM14"/>
    <mergeCell ref="AF7:AG7"/>
    <mergeCell ref="AH7:AH8"/>
    <mergeCell ref="AI7:AI8"/>
    <mergeCell ref="AJ7:AJ8"/>
    <mergeCell ref="AF13:AG13"/>
    <mergeCell ref="AH13:AH14"/>
    <mergeCell ref="AI13:AI14"/>
    <mergeCell ref="AJ13:AJ1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17"/>
  <dimension ref="A1:T22"/>
  <sheetViews>
    <sheetView showGridLines="0" zoomScale="80" zoomScaleNormal="80" workbookViewId="0">
      <selection activeCell="Q5" sqref="Q5"/>
    </sheetView>
  </sheetViews>
  <sheetFormatPr defaultColWidth="11.42578125" defaultRowHeight="12" x14ac:dyDescent="0.2"/>
  <cols>
    <col min="1" max="1" width="24" style="19" customWidth="1"/>
    <col min="2" max="2" width="19.42578125" style="19" customWidth="1"/>
    <col min="3" max="3" width="6.42578125" style="19" customWidth="1"/>
    <col min="4" max="6" width="6.42578125" style="1" customWidth="1"/>
    <col min="7" max="7" width="14.140625" style="19" customWidth="1"/>
    <col min="8" max="8" width="12.140625" style="19" customWidth="1"/>
    <col min="9" max="11" width="6.42578125" style="1" customWidth="1"/>
    <col min="12" max="16384" width="11.42578125" style="19"/>
  </cols>
  <sheetData>
    <row r="1" spans="1:12" s="138" customFormat="1" ht="60" customHeight="1" x14ac:dyDescent="0.2"/>
    <row r="2" spans="1:12" s="138" customFormat="1" ht="30.75" customHeight="1" x14ac:dyDescent="0.2"/>
    <row r="3" spans="1:12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7"/>
    </row>
    <row r="4" spans="1:12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48"/>
    </row>
    <row r="5" spans="1:12" s="108" customFormat="1" ht="62.1" customHeight="1" x14ac:dyDescent="0.2">
      <c r="A5" s="440" t="s">
        <v>359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139"/>
    </row>
    <row r="7" spans="1:12" ht="20.25" customHeight="1" x14ac:dyDescent="0.2">
      <c r="A7" s="418" t="s">
        <v>2</v>
      </c>
      <c r="B7" s="432" t="s">
        <v>87</v>
      </c>
      <c r="C7" s="433"/>
      <c r="D7" s="430" t="s">
        <v>4</v>
      </c>
      <c r="E7" s="430" t="s">
        <v>5</v>
      </c>
      <c r="F7" s="430" t="s">
        <v>6</v>
      </c>
      <c r="G7" s="432" t="s">
        <v>88</v>
      </c>
      <c r="H7" s="433"/>
      <c r="I7" s="430" t="s">
        <v>4</v>
      </c>
      <c r="J7" s="430" t="s">
        <v>5</v>
      </c>
      <c r="K7" s="430" t="s">
        <v>6</v>
      </c>
      <c r="L7" s="436" t="s">
        <v>9</v>
      </c>
    </row>
    <row r="8" spans="1:12" ht="17.25" customHeight="1" x14ac:dyDescent="0.2">
      <c r="A8" s="419"/>
      <c r="B8" s="4" t="s">
        <v>10</v>
      </c>
      <c r="C8" s="5" t="s">
        <v>11</v>
      </c>
      <c r="D8" s="431"/>
      <c r="E8" s="431"/>
      <c r="F8" s="431"/>
      <c r="G8" s="4" t="s">
        <v>10</v>
      </c>
      <c r="H8" s="5" t="s">
        <v>11</v>
      </c>
      <c r="I8" s="431"/>
      <c r="J8" s="431"/>
      <c r="K8" s="431"/>
      <c r="L8" s="437"/>
    </row>
    <row r="9" spans="1:12" ht="24" x14ac:dyDescent="0.2">
      <c r="A9" s="52" t="s">
        <v>12</v>
      </c>
      <c r="B9" s="51">
        <v>404283</v>
      </c>
      <c r="C9" s="50">
        <v>0.27023758913603219</v>
      </c>
      <c r="D9" s="153">
        <v>5.2549185358520017E-2</v>
      </c>
      <c r="E9" s="144">
        <v>29.808296209374742</v>
      </c>
      <c r="F9" s="154">
        <v>24.239168092222432</v>
      </c>
      <c r="G9" s="51">
        <v>1091745</v>
      </c>
      <c r="H9" s="50">
        <v>0.72976241086396776</v>
      </c>
      <c r="I9" s="153">
        <v>4.2900624712191776E-2</v>
      </c>
      <c r="J9" s="144">
        <v>79.115176387991298</v>
      </c>
      <c r="K9" s="154">
        <v>66.837359310411188</v>
      </c>
      <c r="L9" s="49">
        <v>1496028</v>
      </c>
    </row>
    <row r="10" spans="1:12" x14ac:dyDescent="0.2">
      <c r="A10" s="6" t="s">
        <v>13</v>
      </c>
      <c r="B10" s="96">
        <v>162079</v>
      </c>
      <c r="C10" s="98">
        <v>0.21788882600378295</v>
      </c>
      <c r="D10" s="181">
        <v>9.9845238803675157E-2</v>
      </c>
      <c r="E10" s="179">
        <v>26.054696273727863</v>
      </c>
      <c r="F10" s="182">
        <v>17.522964856742718</v>
      </c>
      <c r="G10" s="96">
        <v>581783</v>
      </c>
      <c r="H10" s="98">
        <v>0.78211251833339834</v>
      </c>
      <c r="I10" s="181">
        <v>5.4340625432990383E-2</v>
      </c>
      <c r="J10" s="179">
        <v>86.544897211432001</v>
      </c>
      <c r="K10" s="182">
        <v>69.8774416580967</v>
      </c>
      <c r="L10" s="9">
        <v>743861</v>
      </c>
    </row>
    <row r="11" spans="1:12" x14ac:dyDescent="0.2">
      <c r="A11" s="48" t="s">
        <v>14</v>
      </c>
      <c r="B11" s="47">
        <v>242204</v>
      </c>
      <c r="C11" s="46">
        <v>0.32200870552511013</v>
      </c>
      <c r="D11" s="157">
        <v>5.4569252511067944E-2</v>
      </c>
      <c r="E11" s="146">
        <v>35.646404660672502</v>
      </c>
      <c r="F11" s="158">
        <v>28.755265317914368</v>
      </c>
      <c r="G11" s="47">
        <v>509962</v>
      </c>
      <c r="H11" s="46">
        <v>0.67799129447488982</v>
      </c>
      <c r="I11" s="157">
        <v>4.6459230997557152E-2</v>
      </c>
      <c r="J11" s="146">
        <v>73.975662369666708</v>
      </c>
      <c r="K11" s="158">
        <v>61.622667651748266</v>
      </c>
      <c r="L11" s="45">
        <v>752166</v>
      </c>
    </row>
    <row r="12" spans="1:12" x14ac:dyDescent="0.2">
      <c r="B12" s="88"/>
      <c r="C12" s="88"/>
      <c r="D12" s="2"/>
      <c r="E12" s="2"/>
      <c r="F12" s="2"/>
      <c r="G12" s="88"/>
      <c r="H12" s="88"/>
      <c r="I12" s="2"/>
      <c r="J12" s="2"/>
      <c r="K12" s="2"/>
      <c r="L12" s="35"/>
    </row>
    <row r="13" spans="1:12" x14ac:dyDescent="0.2">
      <c r="A13" s="418" t="s">
        <v>15</v>
      </c>
      <c r="B13" s="432" t="s">
        <v>87</v>
      </c>
      <c r="C13" s="433"/>
      <c r="D13" s="430" t="s">
        <v>4</v>
      </c>
      <c r="E13" s="430" t="s">
        <v>5</v>
      </c>
      <c r="F13" s="430" t="s">
        <v>6</v>
      </c>
      <c r="G13" s="432" t="s">
        <v>88</v>
      </c>
      <c r="H13" s="433"/>
      <c r="I13" s="430" t="s">
        <v>4</v>
      </c>
      <c r="J13" s="430" t="s">
        <v>5</v>
      </c>
      <c r="K13" s="430" t="s">
        <v>6</v>
      </c>
      <c r="L13" s="436" t="s">
        <v>9</v>
      </c>
    </row>
    <row r="14" spans="1:12" x14ac:dyDescent="0.2">
      <c r="A14" s="419"/>
      <c r="B14" s="4" t="s">
        <v>10</v>
      </c>
      <c r="C14" s="5" t="s">
        <v>11</v>
      </c>
      <c r="D14" s="431"/>
      <c r="E14" s="431"/>
      <c r="F14" s="431"/>
      <c r="G14" s="4" t="s">
        <v>10</v>
      </c>
      <c r="H14" s="5" t="s">
        <v>11</v>
      </c>
      <c r="I14" s="431"/>
      <c r="J14" s="431"/>
      <c r="K14" s="431"/>
      <c r="L14" s="437"/>
    </row>
    <row r="15" spans="1:12" x14ac:dyDescent="0.2">
      <c r="A15" s="44" t="s">
        <v>16</v>
      </c>
      <c r="B15" s="43">
        <v>83117</v>
      </c>
      <c r="C15" s="32">
        <v>0.22484533209977736</v>
      </c>
      <c r="D15" s="159">
        <v>8.4205394993004695E-2</v>
      </c>
      <c r="E15" s="147">
        <v>26.197213872392599</v>
      </c>
      <c r="F15" s="160">
        <v>18.772115289964955</v>
      </c>
      <c r="G15" s="43">
        <v>286545</v>
      </c>
      <c r="H15" s="32">
        <v>0.77515196273362497</v>
      </c>
      <c r="I15" s="159">
        <v>6.4234792940609936E-2</v>
      </c>
      <c r="J15" s="147">
        <v>87.278797792265294</v>
      </c>
      <c r="K15" s="160">
        <v>67.751873045377252</v>
      </c>
      <c r="L15" s="31">
        <v>369663</v>
      </c>
    </row>
    <row r="16" spans="1:12" x14ac:dyDescent="0.2">
      <c r="A16" s="6" t="s">
        <v>17</v>
      </c>
      <c r="B16" s="96">
        <v>255841</v>
      </c>
      <c r="C16" s="98">
        <v>0.26119764122626832</v>
      </c>
      <c r="D16" s="181">
        <v>6.947639086682153E-2</v>
      </c>
      <c r="E16" s="179">
        <v>29.678115698796947</v>
      </c>
      <c r="F16" s="182">
        <v>22.561361452789409</v>
      </c>
      <c r="G16" s="96">
        <v>723651</v>
      </c>
      <c r="H16" s="98">
        <v>0.73880235877373168</v>
      </c>
      <c r="I16" s="181">
        <v>5.0002111132117832E-2</v>
      </c>
      <c r="J16" s="179">
        <v>81.123998230605281</v>
      </c>
      <c r="K16" s="182">
        <v>66.636524617810537</v>
      </c>
      <c r="L16" s="9">
        <v>979492</v>
      </c>
    </row>
    <row r="17" spans="1:20" x14ac:dyDescent="0.2">
      <c r="A17" s="48" t="s">
        <v>18</v>
      </c>
      <c r="B17" s="47">
        <v>65324</v>
      </c>
      <c r="C17" s="46">
        <v>0.44476520531343405</v>
      </c>
      <c r="D17" s="157">
        <v>9.7019615973183454E-2</v>
      </c>
      <c r="E17" s="146">
        <v>52.938039971442365</v>
      </c>
      <c r="F17" s="158">
        <v>36.015397325938743</v>
      </c>
      <c r="G17" s="47">
        <v>81549</v>
      </c>
      <c r="H17" s="46">
        <v>0.55523479468656589</v>
      </c>
      <c r="I17" s="157">
        <v>9.0819279960296595E-2</v>
      </c>
      <c r="J17" s="146">
        <v>65.411067763352975</v>
      </c>
      <c r="K17" s="158">
        <v>45.635494939265939</v>
      </c>
      <c r="L17" s="45">
        <v>146873</v>
      </c>
    </row>
    <row r="18" spans="1:20" x14ac:dyDescent="0.2">
      <c r="B18" s="1"/>
      <c r="C18" s="1"/>
      <c r="G18" s="1"/>
      <c r="H18" s="1"/>
      <c r="L18" s="1"/>
    </row>
    <row r="19" spans="1:20" s="1" customFormat="1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1"/>
    </row>
    <row r="20" spans="1:20" s="1" customFormat="1" ht="43.9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3"/>
    </row>
    <row r="21" spans="1:20" s="1" customFormat="1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3"/>
    </row>
    <row r="22" spans="1:20" s="1" customFormat="1" ht="14.25" x14ac:dyDescent="0.2">
      <c r="A22" s="116" t="s">
        <v>278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3"/>
      <c r="P22" s="14"/>
      <c r="T22" s="14"/>
    </row>
  </sheetData>
  <mergeCells count="24">
    <mergeCell ref="I7:I8"/>
    <mergeCell ref="J7:J8"/>
    <mergeCell ref="K13:K14"/>
    <mergeCell ref="A21:H21"/>
    <mergeCell ref="F13:F14"/>
    <mergeCell ref="A20:H20"/>
    <mergeCell ref="D13:D14"/>
    <mergeCell ref="E13:E14"/>
    <mergeCell ref="A3:L4"/>
    <mergeCell ref="L7:L8"/>
    <mergeCell ref="L13:L14"/>
    <mergeCell ref="A13:A14"/>
    <mergeCell ref="B13:C13"/>
    <mergeCell ref="G13:H13"/>
    <mergeCell ref="I13:I14"/>
    <mergeCell ref="J13:J14"/>
    <mergeCell ref="A5:K5"/>
    <mergeCell ref="A7:A8"/>
    <mergeCell ref="B7:C7"/>
    <mergeCell ref="G7:H7"/>
    <mergeCell ref="K7:K8"/>
    <mergeCell ref="D7:D8"/>
    <mergeCell ref="E7:E8"/>
    <mergeCell ref="F7:F8"/>
  </mergeCells>
  <pageMargins left="0.75" right="0.75" top="1" bottom="1" header="0" footer="0"/>
  <pageSetup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18"/>
  <dimension ref="A1:T22"/>
  <sheetViews>
    <sheetView showGridLines="0" zoomScale="80" zoomScaleNormal="80" workbookViewId="0">
      <selection activeCell="P5" sqref="P5"/>
    </sheetView>
  </sheetViews>
  <sheetFormatPr defaultColWidth="6.42578125" defaultRowHeight="12" x14ac:dyDescent="0.2"/>
  <cols>
    <col min="1" max="1" width="24" style="63" customWidth="1"/>
    <col min="2" max="3" width="13.85546875" style="63" customWidth="1"/>
    <col min="4" max="6" width="6.42578125" style="1" customWidth="1"/>
    <col min="7" max="8" width="13.85546875" style="63" customWidth="1"/>
    <col min="9" max="11" width="6.42578125" style="1" customWidth="1"/>
    <col min="12" max="253" width="11.42578125" style="63" customWidth="1"/>
    <col min="254" max="254" width="24" style="63" customWidth="1"/>
    <col min="255" max="255" width="19.42578125" style="63" customWidth="1"/>
    <col min="256" max="16384" width="6.42578125" style="63"/>
  </cols>
  <sheetData>
    <row r="1" spans="1:12" s="138" customFormat="1" ht="60" customHeight="1" x14ac:dyDescent="0.2"/>
    <row r="2" spans="1:12" s="138" customFormat="1" ht="30.75" customHeight="1" x14ac:dyDescent="0.2"/>
    <row r="3" spans="1:12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7"/>
    </row>
    <row r="4" spans="1:12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48"/>
    </row>
    <row r="5" spans="1:12" s="108" customFormat="1" ht="58.5" customHeight="1" x14ac:dyDescent="0.2">
      <c r="A5" s="440" t="s">
        <v>360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107"/>
    </row>
    <row r="7" spans="1:12" ht="13.35" customHeight="1" x14ac:dyDescent="0.2">
      <c r="A7" s="418" t="s">
        <v>2</v>
      </c>
      <c r="B7" s="432" t="s">
        <v>87</v>
      </c>
      <c r="C7" s="433"/>
      <c r="D7" s="430" t="s">
        <v>4</v>
      </c>
      <c r="E7" s="430" t="s">
        <v>5</v>
      </c>
      <c r="F7" s="430" t="s">
        <v>6</v>
      </c>
      <c r="G7" s="432" t="s">
        <v>88</v>
      </c>
      <c r="H7" s="433"/>
      <c r="I7" s="430" t="s">
        <v>4</v>
      </c>
      <c r="J7" s="430" t="s">
        <v>5</v>
      </c>
      <c r="K7" s="430" t="s">
        <v>6</v>
      </c>
      <c r="L7" s="436" t="s">
        <v>9</v>
      </c>
    </row>
    <row r="8" spans="1:12" x14ac:dyDescent="0.2">
      <c r="A8" s="419"/>
      <c r="B8" s="4" t="s">
        <v>10</v>
      </c>
      <c r="C8" s="5" t="s">
        <v>11</v>
      </c>
      <c r="D8" s="431"/>
      <c r="E8" s="431"/>
      <c r="F8" s="431"/>
      <c r="G8" s="4" t="s">
        <v>10</v>
      </c>
      <c r="H8" s="5" t="s">
        <v>11</v>
      </c>
      <c r="I8" s="431"/>
      <c r="J8" s="431"/>
      <c r="K8" s="431"/>
      <c r="L8" s="437"/>
    </row>
    <row r="9" spans="1:12" ht="24" x14ac:dyDescent="0.2">
      <c r="A9" s="52" t="s">
        <v>12</v>
      </c>
      <c r="B9" s="51">
        <v>324995</v>
      </c>
      <c r="C9" s="50">
        <v>0.80387995537779233</v>
      </c>
      <c r="D9" s="153">
        <v>6.1498309777694271E-2</v>
      </c>
      <c r="E9" s="144">
        <v>90.082013015748146</v>
      </c>
      <c r="F9" s="154">
        <v>70.694118335981827</v>
      </c>
      <c r="G9" s="51">
        <v>79288</v>
      </c>
      <c r="H9" s="50">
        <v>0.19612004462220772</v>
      </c>
      <c r="I9" s="153">
        <v>9.6686836527183198E-2</v>
      </c>
      <c r="J9" s="144">
        <v>23.330142306420417</v>
      </c>
      <c r="K9" s="154">
        <v>15.893726341849094</v>
      </c>
      <c r="L9" s="49">
        <v>404283</v>
      </c>
    </row>
    <row r="10" spans="1:12" x14ac:dyDescent="0.2">
      <c r="A10" s="6" t="s">
        <v>13</v>
      </c>
      <c r="B10" s="96">
        <v>134445</v>
      </c>
      <c r="C10" s="98">
        <v>0.82950289673554256</v>
      </c>
      <c r="D10" s="181">
        <v>0.11593807060339173</v>
      </c>
      <c r="E10" s="179">
        <v>100</v>
      </c>
      <c r="F10" s="182">
        <v>64.092785429360049</v>
      </c>
      <c r="G10" s="96">
        <v>27633</v>
      </c>
      <c r="H10" s="98">
        <v>0.17049093343369592</v>
      </c>
      <c r="I10" s="181">
        <v>0.15114785397693326</v>
      </c>
      <c r="J10" s="179">
        <v>22.102479416475752</v>
      </c>
      <c r="K10" s="182">
        <v>11.996305159828117</v>
      </c>
      <c r="L10" s="9">
        <v>162079</v>
      </c>
    </row>
    <row r="11" spans="1:12" x14ac:dyDescent="0.2">
      <c r="A11" s="48" t="s">
        <v>14</v>
      </c>
      <c r="B11" s="47">
        <v>190550</v>
      </c>
      <c r="C11" s="46">
        <v>0.78673349738237186</v>
      </c>
      <c r="D11" s="157">
        <v>6.1940609784604334E-2</v>
      </c>
      <c r="E11" s="146">
        <v>88.228647207100792</v>
      </c>
      <c r="F11" s="158">
        <v>69.117863752823908</v>
      </c>
      <c r="G11" s="47">
        <v>51654</v>
      </c>
      <c r="H11" s="46">
        <v>0.21326650261762811</v>
      </c>
      <c r="I11" s="157">
        <v>0.1203205564808577</v>
      </c>
      <c r="J11" s="146">
        <v>26.358393036492433</v>
      </c>
      <c r="K11" s="158">
        <v>16.295096003583048</v>
      </c>
      <c r="L11" s="45">
        <v>242204</v>
      </c>
    </row>
    <row r="12" spans="1:12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2" customHeight="1" x14ac:dyDescent="0.2">
      <c r="A13" s="418" t="s">
        <v>15</v>
      </c>
      <c r="B13" s="432" t="s">
        <v>87</v>
      </c>
      <c r="C13" s="433"/>
      <c r="D13" s="430" t="s">
        <v>4</v>
      </c>
      <c r="E13" s="430" t="s">
        <v>5</v>
      </c>
      <c r="F13" s="430" t="s">
        <v>6</v>
      </c>
      <c r="G13" s="432" t="s">
        <v>88</v>
      </c>
      <c r="H13" s="433"/>
      <c r="I13" s="430" t="s">
        <v>4</v>
      </c>
      <c r="J13" s="430" t="s">
        <v>5</v>
      </c>
      <c r="K13" s="430" t="s">
        <v>6</v>
      </c>
      <c r="L13" s="436" t="s">
        <v>9</v>
      </c>
    </row>
    <row r="14" spans="1:12" x14ac:dyDescent="0.2">
      <c r="A14" s="419"/>
      <c r="B14" s="4" t="s">
        <v>10</v>
      </c>
      <c r="C14" s="5" t="s">
        <v>11</v>
      </c>
      <c r="D14" s="431"/>
      <c r="E14" s="431"/>
      <c r="F14" s="431"/>
      <c r="G14" s="4" t="s">
        <v>10</v>
      </c>
      <c r="H14" s="5" t="s">
        <v>11</v>
      </c>
      <c r="I14" s="431"/>
      <c r="J14" s="431"/>
      <c r="K14" s="431"/>
      <c r="L14" s="437"/>
    </row>
    <row r="15" spans="1:12" x14ac:dyDescent="0.2">
      <c r="A15" s="44" t="s">
        <v>16</v>
      </c>
      <c r="B15" s="43">
        <v>63290</v>
      </c>
      <c r="C15" s="32">
        <v>0.76145674170145694</v>
      </c>
      <c r="D15" s="159">
        <v>0.10012129198227461</v>
      </c>
      <c r="E15" s="147">
        <v>91.094488079138287</v>
      </c>
      <c r="F15" s="160">
        <v>61.196236269748795</v>
      </c>
      <c r="G15" s="43">
        <v>19827</v>
      </c>
      <c r="H15" s="32">
        <v>0.238543258298543</v>
      </c>
      <c r="I15" s="159">
        <v>0.16291592567066077</v>
      </c>
      <c r="J15" s="147">
        <v>31.475116733672216</v>
      </c>
      <c r="K15" s="160">
        <v>16.234158917440773</v>
      </c>
      <c r="L15" s="31">
        <v>83117</v>
      </c>
    </row>
    <row r="16" spans="1:12" x14ac:dyDescent="0.2">
      <c r="A16" s="6" t="s">
        <v>17</v>
      </c>
      <c r="B16" s="96">
        <v>203244</v>
      </c>
      <c r="C16" s="98">
        <v>0.79441528136616102</v>
      </c>
      <c r="D16" s="181">
        <v>8.2983467901206698E-2</v>
      </c>
      <c r="E16" s="179">
        <v>92.36823891656239</v>
      </c>
      <c r="F16" s="182">
        <v>66.514969135258141</v>
      </c>
      <c r="G16" s="96">
        <v>52597</v>
      </c>
      <c r="H16" s="98">
        <v>0.20558471863383898</v>
      </c>
      <c r="I16" s="181">
        <v>0.12412792523232018</v>
      </c>
      <c r="J16" s="179">
        <v>25.562249873202671</v>
      </c>
      <c r="K16" s="182">
        <v>15.554542074978132</v>
      </c>
      <c r="L16" s="9">
        <v>255841</v>
      </c>
    </row>
    <row r="17" spans="1:20" x14ac:dyDescent="0.2">
      <c r="A17" s="48" t="s">
        <v>18</v>
      </c>
      <c r="B17" s="47">
        <v>58461</v>
      </c>
      <c r="C17" s="46">
        <v>0.89493907292878572</v>
      </c>
      <c r="D17" s="157">
        <v>0.10502434591785745</v>
      </c>
      <c r="E17" s="146">
        <v>100</v>
      </c>
      <c r="F17" s="158">
        <v>71.063152857198858</v>
      </c>
      <c r="G17" s="47">
        <v>6864</v>
      </c>
      <c r="H17" s="46">
        <v>0.10507623538056457</v>
      </c>
      <c r="I17" s="157">
        <v>0.26034565214761868</v>
      </c>
      <c r="J17" s="146">
        <v>15.870569755393255</v>
      </c>
      <c r="K17" s="158">
        <v>5.1430864116793114</v>
      </c>
      <c r="L17" s="45">
        <v>65324</v>
      </c>
    </row>
    <row r="18" spans="1:20" x14ac:dyDescent="0.2">
      <c r="B18" s="1"/>
      <c r="C18" s="1"/>
      <c r="G18" s="1"/>
      <c r="H18" s="1"/>
    </row>
    <row r="19" spans="1:20" s="1" customFormat="1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1"/>
    </row>
    <row r="20" spans="1:20" s="1" customFormat="1" ht="36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3"/>
    </row>
    <row r="21" spans="1:20" s="1" customFormat="1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3"/>
    </row>
    <row r="22" spans="1:20" s="1" customFormat="1" ht="14.25" x14ac:dyDescent="0.2">
      <c r="A22" s="116" t="s">
        <v>278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3"/>
      <c r="P22" s="14"/>
      <c r="T22" s="14"/>
    </row>
  </sheetData>
  <mergeCells count="24">
    <mergeCell ref="A21:H21"/>
    <mergeCell ref="A20:H20"/>
    <mergeCell ref="A3:L4"/>
    <mergeCell ref="A13:A14"/>
    <mergeCell ref="B13:C13"/>
    <mergeCell ref="G13:H13"/>
    <mergeCell ref="D7:D8"/>
    <mergeCell ref="E7:E8"/>
    <mergeCell ref="F7:F8"/>
    <mergeCell ref="I7:I8"/>
    <mergeCell ref="A5:K5"/>
    <mergeCell ref="A7:A8"/>
    <mergeCell ref="B7:C7"/>
    <mergeCell ref="I13:I14"/>
    <mergeCell ref="G7:H7"/>
    <mergeCell ref="D13:D14"/>
    <mergeCell ref="E13:E14"/>
    <mergeCell ref="J7:J8"/>
    <mergeCell ref="K7:K8"/>
    <mergeCell ref="K13:K14"/>
    <mergeCell ref="L7:L8"/>
    <mergeCell ref="L13:L14"/>
    <mergeCell ref="F13:F14"/>
    <mergeCell ref="J13:J14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9"/>
  <dimension ref="A1:Y22"/>
  <sheetViews>
    <sheetView showGridLines="0" zoomScale="80" zoomScaleNormal="80" workbookViewId="0">
      <selection activeCell="S9" sqref="S9"/>
    </sheetView>
  </sheetViews>
  <sheetFormatPr defaultColWidth="11.42578125" defaultRowHeight="12" x14ac:dyDescent="0.2"/>
  <cols>
    <col min="1" max="1" width="24" style="19" customWidth="1"/>
    <col min="2" max="2" width="19.42578125" style="19" customWidth="1"/>
    <col min="3" max="3" width="6.42578125" style="19" customWidth="1"/>
    <col min="4" max="6" width="6.42578125" style="1" customWidth="1"/>
    <col min="7" max="7" width="14.140625" style="19" customWidth="1"/>
    <col min="8" max="8" width="12.140625" style="19" customWidth="1"/>
    <col min="9" max="11" width="6.42578125" style="1" customWidth="1"/>
    <col min="12" max="12" width="14.140625" style="19" customWidth="1"/>
    <col min="13" max="13" width="12.140625" style="19" customWidth="1"/>
    <col min="14" max="16" width="6.42578125" style="1" customWidth="1"/>
    <col min="17" max="16384" width="11.42578125" style="19"/>
  </cols>
  <sheetData>
    <row r="1" spans="1:17" s="138" customFormat="1" ht="60" customHeight="1" x14ac:dyDescent="0.2"/>
    <row r="2" spans="1:17" s="138" customFormat="1" ht="30.75" customHeight="1" x14ac:dyDescent="0.2"/>
    <row r="3" spans="1:17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7"/>
    </row>
    <row r="4" spans="1:17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48"/>
    </row>
    <row r="5" spans="1:17" s="108" customFormat="1" ht="58.5" customHeight="1" x14ac:dyDescent="0.2">
      <c r="A5" s="440" t="s">
        <v>361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139"/>
    </row>
    <row r="7" spans="1:17" ht="20.25" customHeight="1" x14ac:dyDescent="0.2">
      <c r="A7" s="457" t="s">
        <v>2</v>
      </c>
      <c r="B7" s="455" t="s">
        <v>87</v>
      </c>
      <c r="C7" s="456"/>
      <c r="D7" s="430" t="s">
        <v>4</v>
      </c>
      <c r="E7" s="430" t="s">
        <v>5</v>
      </c>
      <c r="F7" s="430" t="s">
        <v>6</v>
      </c>
      <c r="G7" s="455" t="s">
        <v>88</v>
      </c>
      <c r="H7" s="456"/>
      <c r="I7" s="430" t="s">
        <v>4</v>
      </c>
      <c r="J7" s="430" t="s">
        <v>5</v>
      </c>
      <c r="K7" s="430" t="s">
        <v>6</v>
      </c>
      <c r="L7" s="455" t="s">
        <v>199</v>
      </c>
      <c r="M7" s="456"/>
      <c r="N7" s="430" t="s">
        <v>4</v>
      </c>
      <c r="O7" s="430" t="s">
        <v>5</v>
      </c>
      <c r="P7" s="430" t="s">
        <v>6</v>
      </c>
      <c r="Q7" s="227" t="s">
        <v>9</v>
      </c>
    </row>
    <row r="8" spans="1:17" ht="17.25" customHeight="1" x14ac:dyDescent="0.2">
      <c r="A8" s="458"/>
      <c r="B8" s="20" t="s">
        <v>10</v>
      </c>
      <c r="C8" s="21" t="s">
        <v>11</v>
      </c>
      <c r="D8" s="431"/>
      <c r="E8" s="431"/>
      <c r="F8" s="431"/>
      <c r="G8" s="20" t="s">
        <v>10</v>
      </c>
      <c r="H8" s="21" t="s">
        <v>11</v>
      </c>
      <c r="I8" s="431"/>
      <c r="J8" s="431"/>
      <c r="K8" s="431"/>
      <c r="L8" s="20" t="s">
        <v>10</v>
      </c>
      <c r="M8" s="21" t="s">
        <v>11</v>
      </c>
      <c r="N8" s="431"/>
      <c r="O8" s="431"/>
      <c r="P8" s="431"/>
      <c r="Q8" s="228"/>
    </row>
    <row r="9" spans="1:17" ht="24" x14ac:dyDescent="0.2">
      <c r="A9" s="27" t="s">
        <v>12</v>
      </c>
      <c r="B9" s="51">
        <v>158358</v>
      </c>
      <c r="C9" s="50">
        <v>0.10585229688214391</v>
      </c>
      <c r="D9" s="153">
        <v>0.10751776009558987</v>
      </c>
      <c r="E9" s="144">
        <v>12.816862778301989</v>
      </c>
      <c r="F9" s="154">
        <v>8.353566044579372</v>
      </c>
      <c r="G9" s="51">
        <v>1281560</v>
      </c>
      <c r="H9" s="50">
        <v>0.85664172060950727</v>
      </c>
      <c r="I9" s="153">
        <v>3.717015653704292E-2</v>
      </c>
      <c r="J9" s="144">
        <v>91.90786637384825</v>
      </c>
      <c r="K9" s="154">
        <v>79.420534630623294</v>
      </c>
      <c r="L9" s="51">
        <v>56110</v>
      </c>
      <c r="M9" s="50">
        <v>3.7505982508348773E-2</v>
      </c>
      <c r="N9" s="153">
        <v>0.14041079151723435</v>
      </c>
      <c r="O9" s="144">
        <v>4.783216678573524</v>
      </c>
      <c r="P9" s="154">
        <v>2.7179534940733516</v>
      </c>
      <c r="Q9" s="49">
        <v>1496028</v>
      </c>
    </row>
    <row r="10" spans="1:17" x14ac:dyDescent="0.2">
      <c r="A10" s="22" t="s">
        <v>13</v>
      </c>
      <c r="B10" s="96">
        <v>102889</v>
      </c>
      <c r="C10" s="98">
        <v>0.13831750824414776</v>
      </c>
      <c r="D10" s="155">
        <v>0.15064021645183065</v>
      </c>
      <c r="E10" s="145">
        <v>17.9174609044133</v>
      </c>
      <c r="F10" s="156">
        <v>9.7460924621955467</v>
      </c>
      <c r="G10" s="96">
        <v>605766</v>
      </c>
      <c r="H10" s="98">
        <v>0.8143537569519036</v>
      </c>
      <c r="I10" s="155">
        <v>4.7702187839408008E-2</v>
      </c>
      <c r="J10" s="145">
        <v>89.052572252237923</v>
      </c>
      <c r="K10" s="156">
        <v>73.818110560209064</v>
      </c>
      <c r="L10" s="96">
        <v>35206</v>
      </c>
      <c r="M10" s="98">
        <v>4.7328734803948586E-2</v>
      </c>
      <c r="N10" s="155">
        <v>0.20337087857767472</v>
      </c>
      <c r="O10" s="145">
        <v>6.6202661803425347</v>
      </c>
      <c r="P10" s="156">
        <v>2.8454976406007866</v>
      </c>
      <c r="Q10" s="97">
        <v>743861</v>
      </c>
    </row>
    <row r="11" spans="1:17" x14ac:dyDescent="0.2">
      <c r="A11" s="23" t="s">
        <v>14</v>
      </c>
      <c r="B11" s="47">
        <v>55468</v>
      </c>
      <c r="C11" s="46">
        <v>7.3744359622742853E-2</v>
      </c>
      <c r="D11" s="157">
        <v>9.9748935704347244E-2</v>
      </c>
      <c r="E11" s="146">
        <v>8.816900515073673</v>
      </c>
      <c r="F11" s="158">
        <v>5.9320945985796625</v>
      </c>
      <c r="G11" s="47">
        <v>675794</v>
      </c>
      <c r="H11" s="46">
        <v>0.89846390291504796</v>
      </c>
      <c r="I11" s="157">
        <v>4.0909017862865396E-2</v>
      </c>
      <c r="J11" s="146">
        <v>97.053550442174156</v>
      </c>
      <c r="K11" s="158">
        <v>82.639186766797096</v>
      </c>
      <c r="L11" s="47">
        <v>20904</v>
      </c>
      <c r="M11" s="46">
        <v>2.7791737462209139E-2</v>
      </c>
      <c r="N11" s="157">
        <v>0.13700385121454542</v>
      </c>
      <c r="O11" s="146">
        <v>3.5257340963049866</v>
      </c>
      <c r="P11" s="158">
        <v>2.0325335810720349</v>
      </c>
      <c r="Q11" s="45">
        <v>752166</v>
      </c>
    </row>
    <row r="12" spans="1:17" x14ac:dyDescent="0.2">
      <c r="B12" s="88"/>
      <c r="C12" s="88"/>
      <c r="D12" s="2"/>
      <c r="E12" s="2"/>
      <c r="F12" s="2"/>
      <c r="G12" s="88"/>
      <c r="H12" s="88"/>
      <c r="I12" s="2"/>
      <c r="J12" s="2"/>
      <c r="K12" s="2"/>
      <c r="L12" s="88"/>
      <c r="M12" s="88"/>
      <c r="N12" s="2"/>
      <c r="O12" s="2"/>
      <c r="P12" s="2"/>
      <c r="Q12" s="35"/>
    </row>
    <row r="13" spans="1:17" x14ac:dyDescent="0.2">
      <c r="A13" s="457" t="s">
        <v>15</v>
      </c>
      <c r="B13" s="455" t="s">
        <v>87</v>
      </c>
      <c r="C13" s="456"/>
      <c r="D13" s="430" t="s">
        <v>4</v>
      </c>
      <c r="E13" s="430" t="s">
        <v>5</v>
      </c>
      <c r="F13" s="430" t="s">
        <v>6</v>
      </c>
      <c r="G13" s="455" t="s">
        <v>88</v>
      </c>
      <c r="H13" s="456"/>
      <c r="I13" s="430" t="s">
        <v>4</v>
      </c>
      <c r="J13" s="430" t="s">
        <v>5</v>
      </c>
      <c r="K13" s="430" t="s">
        <v>6</v>
      </c>
      <c r="L13" s="455" t="s">
        <v>199</v>
      </c>
      <c r="M13" s="456"/>
      <c r="N13" s="430" t="s">
        <v>4</v>
      </c>
      <c r="O13" s="430" t="s">
        <v>5</v>
      </c>
      <c r="P13" s="430" t="s">
        <v>6</v>
      </c>
      <c r="Q13" s="227" t="s">
        <v>9</v>
      </c>
    </row>
    <row r="14" spans="1:17" x14ac:dyDescent="0.2">
      <c r="A14" s="458"/>
      <c r="B14" s="20" t="s">
        <v>10</v>
      </c>
      <c r="C14" s="21" t="s">
        <v>11</v>
      </c>
      <c r="D14" s="431"/>
      <c r="E14" s="431"/>
      <c r="F14" s="431"/>
      <c r="G14" s="20" t="s">
        <v>10</v>
      </c>
      <c r="H14" s="21" t="s">
        <v>11</v>
      </c>
      <c r="I14" s="431"/>
      <c r="J14" s="431"/>
      <c r="K14" s="431"/>
      <c r="L14" s="20" t="s">
        <v>10</v>
      </c>
      <c r="M14" s="21" t="s">
        <v>11</v>
      </c>
      <c r="N14" s="431"/>
      <c r="O14" s="431"/>
      <c r="P14" s="431"/>
      <c r="Q14" s="228"/>
    </row>
    <row r="15" spans="1:17" x14ac:dyDescent="0.2">
      <c r="A15" s="28" t="s">
        <v>16</v>
      </c>
      <c r="B15" s="43">
        <v>24104</v>
      </c>
      <c r="C15" s="32">
        <v>6.5205335670597275E-2</v>
      </c>
      <c r="D15" s="159">
        <v>0.24027186469478803</v>
      </c>
      <c r="E15" s="147">
        <v>9.5927112394493843</v>
      </c>
      <c r="F15" s="160">
        <v>3.4484941549836812</v>
      </c>
      <c r="G15" s="43">
        <v>336435</v>
      </c>
      <c r="H15" s="32">
        <v>0.91011272429212553</v>
      </c>
      <c r="I15" s="159">
        <v>5.8171286260354942E-2</v>
      </c>
      <c r="J15" s="147">
        <v>100</v>
      </c>
      <c r="K15" s="160">
        <v>80.630041517399974</v>
      </c>
      <c r="L15" s="43">
        <v>9124</v>
      </c>
      <c r="M15" s="32">
        <v>2.4681940037277195E-2</v>
      </c>
      <c r="N15" s="159">
        <v>0.18324850632069192</v>
      </c>
      <c r="O15" s="147">
        <v>3.3549486154819292</v>
      </c>
      <c r="P15" s="160">
        <v>1.5812525839654243</v>
      </c>
      <c r="Q15" s="31">
        <v>369663</v>
      </c>
    </row>
    <row r="16" spans="1:17" x14ac:dyDescent="0.2">
      <c r="A16" s="22" t="s">
        <v>17</v>
      </c>
      <c r="B16" s="96">
        <v>128309</v>
      </c>
      <c r="C16" s="98">
        <v>0.13099545478676702</v>
      </c>
      <c r="D16" s="155">
        <v>0.10632865873684175</v>
      </c>
      <c r="E16" s="145">
        <v>15.830721502716552</v>
      </c>
      <c r="F16" s="156">
        <v>10.368340635276038</v>
      </c>
      <c r="G16" s="96">
        <v>808900</v>
      </c>
      <c r="H16" s="98">
        <v>0.82583624981112658</v>
      </c>
      <c r="I16" s="155">
        <v>4.4569698959175418E-2</v>
      </c>
      <c r="J16" s="145">
        <v>89.801026666355199</v>
      </c>
      <c r="K16" s="156">
        <v>75.36626413301731</v>
      </c>
      <c r="L16" s="96">
        <v>42283</v>
      </c>
      <c r="M16" s="98">
        <v>4.3168295402106399E-2</v>
      </c>
      <c r="N16" s="155">
        <v>0.16631384479599157</v>
      </c>
      <c r="O16" s="145">
        <v>5.7246158677209014</v>
      </c>
      <c r="P16" s="156">
        <v>2.9090311949160172</v>
      </c>
      <c r="Q16" s="97">
        <v>979492</v>
      </c>
    </row>
    <row r="17" spans="1:25" x14ac:dyDescent="0.2">
      <c r="A17" s="23" t="s">
        <v>18</v>
      </c>
      <c r="B17" s="47">
        <v>5945</v>
      </c>
      <c r="C17" s="46">
        <v>4.0477146922851717E-2</v>
      </c>
      <c r="D17" s="157">
        <v>0.28430475339477501</v>
      </c>
      <c r="E17" s="146">
        <v>6.3039017972854507</v>
      </c>
      <c r="F17" s="158">
        <v>1.7910952732090275</v>
      </c>
      <c r="G17" s="47">
        <v>136225</v>
      </c>
      <c r="H17" s="46">
        <v>0.92750199151648027</v>
      </c>
      <c r="I17" s="157">
        <v>7.1598866861085658E-2</v>
      </c>
      <c r="J17" s="146">
        <v>100</v>
      </c>
      <c r="K17" s="158">
        <v>79.728586260312397</v>
      </c>
      <c r="L17" s="47">
        <v>4703</v>
      </c>
      <c r="M17" s="46">
        <v>3.2020861560668058E-2</v>
      </c>
      <c r="N17" s="157">
        <v>0.35135379236193498</v>
      </c>
      <c r="O17" s="146">
        <v>5.4084181813481607</v>
      </c>
      <c r="P17" s="158">
        <v>0.99603874225546973</v>
      </c>
      <c r="Q17" s="45">
        <v>146873</v>
      </c>
    </row>
    <row r="18" spans="1:25" x14ac:dyDescent="0.2">
      <c r="B18" s="1"/>
      <c r="C18" s="1"/>
      <c r="G18" s="1"/>
      <c r="H18" s="1"/>
      <c r="L18" s="1"/>
      <c r="M18" s="1"/>
      <c r="Q18" s="1"/>
    </row>
    <row r="19" spans="1:25" s="1" customFormat="1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1"/>
    </row>
    <row r="20" spans="1:25" s="1" customFormat="1" ht="35.1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122"/>
      <c r="O20" s="122"/>
      <c r="P20" s="122"/>
      <c r="Q20" s="123"/>
    </row>
    <row r="21" spans="1:25" s="1" customFormat="1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122"/>
      <c r="O21" s="122"/>
      <c r="P21" s="122"/>
      <c r="Q21" s="123"/>
    </row>
    <row r="22" spans="1:25" s="1" customFormat="1" ht="14.25" x14ac:dyDescent="0.2">
      <c r="A22" s="116" t="s">
        <v>278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3"/>
      <c r="U22" s="14"/>
      <c r="Y22" s="14"/>
    </row>
  </sheetData>
  <mergeCells count="30">
    <mergeCell ref="A21:M21"/>
    <mergeCell ref="A3:Q4"/>
    <mergeCell ref="A5:P5"/>
    <mergeCell ref="D13:D14"/>
    <mergeCell ref="E13:E14"/>
    <mergeCell ref="F13:F14"/>
    <mergeCell ref="N7:N8"/>
    <mergeCell ref="O7:O8"/>
    <mergeCell ref="A13:A14"/>
    <mergeCell ref="A7:A8"/>
    <mergeCell ref="L7:M7"/>
    <mergeCell ref="B7:C7"/>
    <mergeCell ref="A20:M20"/>
    <mergeCell ref="B13:C13"/>
    <mergeCell ref="P7:P8"/>
    <mergeCell ref="N13:N14"/>
    <mergeCell ref="O13:O14"/>
    <mergeCell ref="P13:P14"/>
    <mergeCell ref="L13:M13"/>
    <mergeCell ref="D7:D8"/>
    <mergeCell ref="E7:E8"/>
    <mergeCell ref="F7:F8"/>
    <mergeCell ref="G7:H7"/>
    <mergeCell ref="I7:I8"/>
    <mergeCell ref="J7:J8"/>
    <mergeCell ref="K7:K8"/>
    <mergeCell ref="G13:H13"/>
    <mergeCell ref="I13:I14"/>
    <mergeCell ref="J13:J14"/>
    <mergeCell ref="K13:K1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7"/>
  <dimension ref="A1:AX22"/>
  <sheetViews>
    <sheetView showGridLines="0" zoomScale="80" zoomScaleNormal="80" workbookViewId="0">
      <selection activeCell="AQ5" sqref="AQ5"/>
    </sheetView>
  </sheetViews>
  <sheetFormatPr defaultColWidth="11.42578125" defaultRowHeight="12" x14ac:dyDescent="0.2"/>
  <cols>
    <col min="1" max="1" width="24" style="1" customWidth="1"/>
    <col min="2" max="2" width="12.42578125" style="1" bestFit="1" customWidth="1"/>
    <col min="3" max="3" width="8.7109375" style="1" customWidth="1"/>
    <col min="4" max="6" width="6.42578125" style="1" customWidth="1"/>
    <col min="7" max="7" width="12.42578125" style="1" bestFit="1" customWidth="1"/>
    <col min="8" max="8" width="12.140625" style="1" customWidth="1"/>
    <col min="9" max="11" width="6.42578125" style="1" customWidth="1"/>
    <col min="12" max="12" width="12.85546875" style="1" customWidth="1"/>
    <col min="13" max="13" width="14.42578125" style="1" customWidth="1"/>
    <col min="14" max="16" width="6.42578125" style="1" customWidth="1"/>
    <col min="17" max="17" width="13.140625" style="1" customWidth="1"/>
    <col min="18" max="18" width="11.42578125" style="1"/>
    <col min="19" max="21" width="6.42578125" style="1" customWidth="1"/>
    <col min="22" max="23" width="11.42578125" style="1"/>
    <col min="24" max="26" width="6.42578125" style="1" customWidth="1"/>
    <col min="27" max="28" width="11.42578125" style="1"/>
    <col min="29" max="31" width="6.42578125" style="1" customWidth="1"/>
    <col min="32" max="33" width="11.42578125" style="1"/>
    <col min="34" max="36" width="6.42578125" style="1" customWidth="1"/>
    <col min="37" max="38" width="11.42578125" style="1"/>
    <col min="39" max="41" width="6.42578125" style="1" customWidth="1"/>
    <col min="42" max="16384" width="11.42578125" style="1"/>
  </cols>
  <sheetData>
    <row r="1" spans="1:42" s="138" customFormat="1" ht="60" customHeight="1" x14ac:dyDescent="0.2"/>
    <row r="2" spans="1:42" s="138" customFormat="1" ht="30.75" customHeight="1" x14ac:dyDescent="0.2"/>
    <row r="3" spans="1:42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K3" s="443"/>
      <c r="AL3" s="443"/>
      <c r="AM3" s="443"/>
      <c r="AN3" s="443"/>
      <c r="AO3" s="443"/>
      <c r="AP3" s="447"/>
    </row>
    <row r="4" spans="1:42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39"/>
      <c r="AP4" s="448"/>
    </row>
    <row r="5" spans="1:42" s="108" customFormat="1" ht="58.5" customHeight="1" x14ac:dyDescent="0.2">
      <c r="A5" s="440" t="s">
        <v>362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82"/>
      <c r="AM5" s="139"/>
      <c r="AN5" s="139"/>
      <c r="AO5" s="139"/>
      <c r="AP5" s="82"/>
    </row>
    <row r="7" spans="1:42" ht="43.7" customHeight="1" x14ac:dyDescent="0.2">
      <c r="A7" s="418" t="s">
        <v>2</v>
      </c>
      <c r="B7" s="432" t="s">
        <v>200</v>
      </c>
      <c r="C7" s="433"/>
      <c r="D7" s="430" t="s">
        <v>4</v>
      </c>
      <c r="E7" s="430" t="s">
        <v>5</v>
      </c>
      <c r="F7" s="430" t="s">
        <v>6</v>
      </c>
      <c r="G7" s="432" t="s">
        <v>201</v>
      </c>
      <c r="H7" s="433"/>
      <c r="I7" s="430" t="s">
        <v>4</v>
      </c>
      <c r="J7" s="430" t="s">
        <v>5</v>
      </c>
      <c r="K7" s="430" t="s">
        <v>6</v>
      </c>
      <c r="L7" s="416" t="s">
        <v>202</v>
      </c>
      <c r="M7" s="417"/>
      <c r="N7" s="430" t="s">
        <v>4</v>
      </c>
      <c r="O7" s="430" t="s">
        <v>5</v>
      </c>
      <c r="P7" s="430" t="s">
        <v>6</v>
      </c>
      <c r="Q7" s="432" t="s">
        <v>77</v>
      </c>
      <c r="R7" s="433"/>
      <c r="S7" s="430" t="s">
        <v>4</v>
      </c>
      <c r="T7" s="430" t="s">
        <v>5</v>
      </c>
      <c r="U7" s="430" t="s">
        <v>6</v>
      </c>
      <c r="V7" s="416" t="s">
        <v>203</v>
      </c>
      <c r="W7" s="417"/>
      <c r="X7" s="430" t="s">
        <v>4</v>
      </c>
      <c r="Y7" s="430" t="s">
        <v>5</v>
      </c>
      <c r="Z7" s="430" t="s">
        <v>6</v>
      </c>
      <c r="AA7" s="416" t="s">
        <v>204</v>
      </c>
      <c r="AB7" s="417"/>
      <c r="AC7" s="430" t="s">
        <v>4</v>
      </c>
      <c r="AD7" s="430" t="s">
        <v>5</v>
      </c>
      <c r="AE7" s="430" t="s">
        <v>6</v>
      </c>
      <c r="AF7" s="416" t="s">
        <v>205</v>
      </c>
      <c r="AG7" s="417"/>
      <c r="AH7" s="430" t="s">
        <v>4</v>
      </c>
      <c r="AI7" s="430" t="s">
        <v>5</v>
      </c>
      <c r="AJ7" s="430" t="s">
        <v>6</v>
      </c>
      <c r="AK7" s="432" t="s">
        <v>146</v>
      </c>
      <c r="AL7" s="433"/>
      <c r="AM7" s="430" t="s">
        <v>4</v>
      </c>
      <c r="AN7" s="430" t="s">
        <v>5</v>
      </c>
      <c r="AO7" s="430" t="s">
        <v>6</v>
      </c>
      <c r="AP7" s="436" t="s">
        <v>9</v>
      </c>
    </row>
    <row r="8" spans="1:42" ht="17.25" customHeight="1" x14ac:dyDescent="0.2">
      <c r="A8" s="419"/>
      <c r="B8" s="4" t="s">
        <v>10</v>
      </c>
      <c r="C8" s="5" t="s">
        <v>11</v>
      </c>
      <c r="D8" s="431"/>
      <c r="E8" s="431"/>
      <c r="F8" s="431"/>
      <c r="G8" s="4" t="s">
        <v>10</v>
      </c>
      <c r="H8" s="5" t="s">
        <v>11</v>
      </c>
      <c r="I8" s="431"/>
      <c r="J8" s="431"/>
      <c r="K8" s="431"/>
      <c r="L8" s="4" t="s">
        <v>10</v>
      </c>
      <c r="M8" s="5" t="s">
        <v>11</v>
      </c>
      <c r="N8" s="431"/>
      <c r="O8" s="431"/>
      <c r="P8" s="431"/>
      <c r="Q8" s="4" t="s">
        <v>10</v>
      </c>
      <c r="R8" s="5" t="s">
        <v>11</v>
      </c>
      <c r="S8" s="431"/>
      <c r="T8" s="431"/>
      <c r="U8" s="431"/>
      <c r="V8" s="4" t="s">
        <v>10</v>
      </c>
      <c r="W8" s="5" t="s">
        <v>11</v>
      </c>
      <c r="X8" s="431"/>
      <c r="Y8" s="431"/>
      <c r="Z8" s="431"/>
      <c r="AA8" s="4" t="s">
        <v>10</v>
      </c>
      <c r="AB8" s="5" t="s">
        <v>11</v>
      </c>
      <c r="AC8" s="431"/>
      <c r="AD8" s="431"/>
      <c r="AE8" s="431"/>
      <c r="AF8" s="4" t="s">
        <v>10</v>
      </c>
      <c r="AG8" s="5" t="s">
        <v>11</v>
      </c>
      <c r="AH8" s="431"/>
      <c r="AI8" s="431"/>
      <c r="AJ8" s="431"/>
      <c r="AK8" s="4" t="s">
        <v>10</v>
      </c>
      <c r="AL8" s="5" t="s">
        <v>11</v>
      </c>
      <c r="AM8" s="431"/>
      <c r="AN8" s="431"/>
      <c r="AO8" s="431"/>
      <c r="AP8" s="437"/>
    </row>
    <row r="9" spans="1:42" ht="24" x14ac:dyDescent="0.2">
      <c r="A9" s="52" t="s">
        <v>12</v>
      </c>
      <c r="B9" s="51">
        <v>1727</v>
      </c>
      <c r="C9" s="50">
        <v>2.1781354051054386E-2</v>
      </c>
      <c r="D9" s="153">
        <v>0.47412867657479718</v>
      </c>
      <c r="E9" s="144">
        <v>4.2082011121928327</v>
      </c>
      <c r="F9" s="154">
        <v>0.14914394747997661</v>
      </c>
      <c r="G9" s="51">
        <v>4045</v>
      </c>
      <c r="H9" s="50">
        <v>5.1016547270709312E-2</v>
      </c>
      <c r="I9" s="153">
        <v>0.47947327539215689</v>
      </c>
      <c r="J9" s="144">
        <v>9.8986418364611044</v>
      </c>
      <c r="K9" s="154">
        <v>0.30520483983650371</v>
      </c>
      <c r="L9" s="51">
        <v>27195</v>
      </c>
      <c r="M9" s="50">
        <v>0.34299011199677126</v>
      </c>
      <c r="N9" s="153">
        <v>0.13948345999338332</v>
      </c>
      <c r="O9" s="144">
        <v>43.679751458512314</v>
      </c>
      <c r="P9" s="154">
        <v>24.91782660401271</v>
      </c>
      <c r="Q9" s="51">
        <v>4584</v>
      </c>
      <c r="R9" s="50">
        <v>5.7814549490465141E-2</v>
      </c>
      <c r="S9" s="153">
        <v>0.26960618478520393</v>
      </c>
      <c r="T9" s="144">
        <v>8.8385112378497332</v>
      </c>
      <c r="U9" s="154">
        <v>2.7252324155898462</v>
      </c>
      <c r="V9" s="51">
        <v>13388</v>
      </c>
      <c r="W9" s="50">
        <v>0.1688527898294824</v>
      </c>
      <c r="X9" s="153">
        <v>0.21129317014587198</v>
      </c>
      <c r="Y9" s="144">
        <v>23.880434129814361</v>
      </c>
      <c r="Z9" s="154">
        <v>9.8891615470747922</v>
      </c>
      <c r="AA9" s="51">
        <v>20092</v>
      </c>
      <c r="AB9" s="50">
        <v>0.25340530723438603</v>
      </c>
      <c r="AC9" s="153">
        <v>0.27218310226860115</v>
      </c>
      <c r="AD9" s="144">
        <v>38.865202134217625</v>
      </c>
      <c r="AE9" s="154">
        <v>11.816020069948705</v>
      </c>
      <c r="AF9" s="51">
        <v>4813</v>
      </c>
      <c r="AG9" s="50">
        <v>6.0702754515185149E-2</v>
      </c>
      <c r="AH9" s="153">
        <v>0.4169060472373694</v>
      </c>
      <c r="AI9" s="144">
        <v>11.032258052417786</v>
      </c>
      <c r="AJ9" s="154">
        <v>1.1078244494580254</v>
      </c>
      <c r="AK9" s="51">
        <v>3444</v>
      </c>
      <c r="AL9" s="50">
        <v>4.343658561194632E-2</v>
      </c>
      <c r="AM9" s="153">
        <v>0.37216113710511478</v>
      </c>
      <c r="AN9" s="144">
        <v>7.5128317472226289</v>
      </c>
      <c r="AO9" s="154">
        <v>1.1737544179108723</v>
      </c>
      <c r="AP9" s="49">
        <v>79288</v>
      </c>
    </row>
    <row r="10" spans="1:42" x14ac:dyDescent="0.2">
      <c r="A10" s="6" t="s">
        <v>13</v>
      </c>
      <c r="B10" s="8">
        <v>942</v>
      </c>
      <c r="C10" s="26">
        <v>3.4089675388122895E-2</v>
      </c>
      <c r="D10" s="155">
        <v>0.66099782556353759</v>
      </c>
      <c r="E10" s="145">
        <v>7.836989707713049</v>
      </c>
      <c r="F10" s="156">
        <v>0</v>
      </c>
      <c r="G10" s="8">
        <v>1933</v>
      </c>
      <c r="H10" s="26">
        <v>6.9952592914269168E-2</v>
      </c>
      <c r="I10" s="155">
        <v>0.71846640969680819</v>
      </c>
      <c r="J10" s="145">
        <v>16.872987244057967</v>
      </c>
      <c r="K10" s="156">
        <v>0</v>
      </c>
      <c r="L10" s="8">
        <v>10300</v>
      </c>
      <c r="M10" s="26">
        <v>0.37274273513552636</v>
      </c>
      <c r="N10" s="155">
        <v>0.2223497741837068</v>
      </c>
      <c r="O10" s="145">
        <v>53.525293419362441</v>
      </c>
      <c r="P10" s="156">
        <v>21.02267219693098</v>
      </c>
      <c r="Q10" s="8">
        <v>1969</v>
      </c>
      <c r="R10" s="26">
        <v>7.1255383056490429E-2</v>
      </c>
      <c r="S10" s="155">
        <v>0.39713689414491371</v>
      </c>
      <c r="T10" s="145">
        <v>12.671079645303788</v>
      </c>
      <c r="U10" s="156">
        <v>1.5762648311441954</v>
      </c>
      <c r="V10" s="8">
        <v>2468</v>
      </c>
      <c r="W10" s="26">
        <v>8.9313501972279524E-2</v>
      </c>
      <c r="X10" s="155">
        <v>0.35137763175411357</v>
      </c>
      <c r="Y10" s="145">
        <v>15.083007830953671</v>
      </c>
      <c r="Z10" s="156">
        <v>2.7772605849701932</v>
      </c>
      <c r="AA10" s="8">
        <v>5501</v>
      </c>
      <c r="AB10" s="26">
        <v>0.19907357145442045</v>
      </c>
      <c r="AC10" s="155">
        <v>0.36575368244104778</v>
      </c>
      <c r="AD10" s="145">
        <v>34.182638149491119</v>
      </c>
      <c r="AE10" s="156">
        <v>5.6296431572949697</v>
      </c>
      <c r="AF10" s="8">
        <v>3848</v>
      </c>
      <c r="AG10" s="26">
        <v>0.13925379075742772</v>
      </c>
      <c r="AH10" s="155">
        <v>0.4966717678285939</v>
      </c>
      <c r="AI10" s="145">
        <v>27.489406935814614</v>
      </c>
      <c r="AJ10" s="156">
        <v>0.36344833928015352</v>
      </c>
      <c r="AK10" s="8">
        <v>673</v>
      </c>
      <c r="AL10" s="26">
        <v>2.435493793652517E-2</v>
      </c>
      <c r="AM10" s="155">
        <v>0.85124544761628906</v>
      </c>
      <c r="AN10" s="145">
        <v>6.5061103805210143</v>
      </c>
      <c r="AO10" s="156">
        <v>0</v>
      </c>
      <c r="AP10" s="9">
        <v>27633</v>
      </c>
    </row>
    <row r="11" spans="1:42" x14ac:dyDescent="0.2">
      <c r="A11" s="48" t="s">
        <v>14</v>
      </c>
      <c r="B11" s="47">
        <v>785</v>
      </c>
      <c r="C11" s="46">
        <v>1.5197274170441786E-2</v>
      </c>
      <c r="D11" s="157">
        <v>0.6036059493519208</v>
      </c>
      <c r="E11" s="146">
        <v>3.3241448280054389</v>
      </c>
      <c r="F11" s="158">
        <v>0</v>
      </c>
      <c r="G11" s="47">
        <v>2112</v>
      </c>
      <c r="H11" s="46">
        <v>4.088744337321408E-2</v>
      </c>
      <c r="I11" s="157">
        <v>0.66746464826128116</v>
      </c>
      <c r="J11" s="146">
        <v>9.4392208728384315</v>
      </c>
      <c r="K11" s="158">
        <v>0</v>
      </c>
      <c r="L11" s="47">
        <v>16895</v>
      </c>
      <c r="M11" s="46">
        <v>0.32708018740078215</v>
      </c>
      <c r="N11" s="157">
        <v>0.16656035126351543</v>
      </c>
      <c r="O11" s="146">
        <v>43.389337932191033</v>
      </c>
      <c r="P11" s="158">
        <v>22.024961538913416</v>
      </c>
      <c r="Q11" s="47">
        <v>2616</v>
      </c>
      <c r="R11" s="46">
        <v>5.064467417818562E-2</v>
      </c>
      <c r="S11" s="157">
        <v>0.37046981276478924</v>
      </c>
      <c r="T11" s="146">
        <v>8.7427679157132427</v>
      </c>
      <c r="U11" s="158">
        <v>1.3853299128772714</v>
      </c>
      <c r="V11" s="47">
        <v>10920</v>
      </c>
      <c r="W11" s="46">
        <v>0.21140666744105005</v>
      </c>
      <c r="X11" s="157">
        <v>0.24625057943659254</v>
      </c>
      <c r="Y11" s="146">
        <v>31.348156409717699</v>
      </c>
      <c r="Z11" s="158">
        <v>10.932451435053279</v>
      </c>
      <c r="AA11" s="47">
        <v>14591</v>
      </c>
      <c r="AB11" s="46">
        <v>0.28247570372091224</v>
      </c>
      <c r="AC11" s="157">
        <v>0.34722478957851677</v>
      </c>
      <c r="AD11" s="146">
        <v>47.480694501788498</v>
      </c>
      <c r="AE11" s="158">
        <v>9.0150845791203498</v>
      </c>
      <c r="AF11" s="47">
        <v>964</v>
      </c>
      <c r="AG11" s="46">
        <v>1.8662639873001124E-2</v>
      </c>
      <c r="AH11" s="157">
        <v>0.47940834410828309</v>
      </c>
      <c r="AI11" s="146">
        <v>3.6222899563328097</v>
      </c>
      <c r="AJ11" s="158">
        <v>0.11193112410191643</v>
      </c>
      <c r="AK11" s="47">
        <v>2771</v>
      </c>
      <c r="AL11" s="46">
        <v>5.3645409842412978E-2</v>
      </c>
      <c r="AM11" s="157">
        <v>0.42026370731779644</v>
      </c>
      <c r="AN11" s="146">
        <v>9.7851846250800243</v>
      </c>
      <c r="AO11" s="158">
        <v>0.94373165139023452</v>
      </c>
      <c r="AP11" s="45">
        <v>51654</v>
      </c>
    </row>
    <row r="12" spans="1:42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2" ht="37.700000000000003" customHeight="1" x14ac:dyDescent="0.2">
      <c r="A13" s="418" t="s">
        <v>15</v>
      </c>
      <c r="B13" s="432" t="s">
        <v>200</v>
      </c>
      <c r="C13" s="433"/>
      <c r="D13" s="430" t="s">
        <v>4</v>
      </c>
      <c r="E13" s="430" t="s">
        <v>5</v>
      </c>
      <c r="F13" s="430" t="s">
        <v>6</v>
      </c>
      <c r="G13" s="432" t="s">
        <v>201</v>
      </c>
      <c r="H13" s="433"/>
      <c r="I13" s="430" t="s">
        <v>4</v>
      </c>
      <c r="J13" s="430" t="s">
        <v>5</v>
      </c>
      <c r="K13" s="430" t="s">
        <v>6</v>
      </c>
      <c r="L13" s="416" t="s">
        <v>202</v>
      </c>
      <c r="M13" s="417"/>
      <c r="N13" s="430" t="s">
        <v>4</v>
      </c>
      <c r="O13" s="430" t="s">
        <v>5</v>
      </c>
      <c r="P13" s="430" t="s">
        <v>6</v>
      </c>
      <c r="Q13" s="432" t="s">
        <v>77</v>
      </c>
      <c r="R13" s="433"/>
      <c r="S13" s="430" t="s">
        <v>4</v>
      </c>
      <c r="T13" s="430" t="s">
        <v>5</v>
      </c>
      <c r="U13" s="430" t="s">
        <v>6</v>
      </c>
      <c r="V13" s="416" t="s">
        <v>203</v>
      </c>
      <c r="W13" s="417"/>
      <c r="X13" s="430" t="s">
        <v>4</v>
      </c>
      <c r="Y13" s="430" t="s">
        <v>5</v>
      </c>
      <c r="Z13" s="430" t="s">
        <v>6</v>
      </c>
      <c r="AA13" s="416" t="s">
        <v>204</v>
      </c>
      <c r="AB13" s="417"/>
      <c r="AC13" s="430" t="s">
        <v>4</v>
      </c>
      <c r="AD13" s="430" t="s">
        <v>5</v>
      </c>
      <c r="AE13" s="430" t="s">
        <v>6</v>
      </c>
      <c r="AF13" s="416" t="s">
        <v>204</v>
      </c>
      <c r="AG13" s="417"/>
      <c r="AH13" s="430" t="s">
        <v>4</v>
      </c>
      <c r="AI13" s="430" t="s">
        <v>5</v>
      </c>
      <c r="AJ13" s="430" t="s">
        <v>6</v>
      </c>
      <c r="AK13" s="432" t="s">
        <v>146</v>
      </c>
      <c r="AL13" s="433"/>
      <c r="AM13" s="430" t="s">
        <v>4</v>
      </c>
      <c r="AN13" s="430" t="s">
        <v>5</v>
      </c>
      <c r="AO13" s="430" t="s">
        <v>6</v>
      </c>
      <c r="AP13" s="436" t="s">
        <v>9</v>
      </c>
    </row>
    <row r="14" spans="1:42" x14ac:dyDescent="0.2">
      <c r="A14" s="419"/>
      <c r="B14" s="4" t="s">
        <v>10</v>
      </c>
      <c r="C14" s="5" t="s">
        <v>11</v>
      </c>
      <c r="D14" s="431"/>
      <c r="E14" s="431"/>
      <c r="F14" s="431"/>
      <c r="G14" s="4" t="s">
        <v>10</v>
      </c>
      <c r="H14" s="5" t="s">
        <v>11</v>
      </c>
      <c r="I14" s="431"/>
      <c r="J14" s="431"/>
      <c r="K14" s="431"/>
      <c r="L14" s="4" t="s">
        <v>10</v>
      </c>
      <c r="M14" s="5" t="s">
        <v>11</v>
      </c>
      <c r="N14" s="431"/>
      <c r="O14" s="431"/>
      <c r="P14" s="431"/>
      <c r="Q14" s="4" t="s">
        <v>10</v>
      </c>
      <c r="R14" s="5" t="s">
        <v>11</v>
      </c>
      <c r="S14" s="431"/>
      <c r="T14" s="431"/>
      <c r="U14" s="431"/>
      <c r="V14" s="4" t="s">
        <v>10</v>
      </c>
      <c r="W14" s="5" t="s">
        <v>11</v>
      </c>
      <c r="X14" s="431"/>
      <c r="Y14" s="431"/>
      <c r="Z14" s="431"/>
      <c r="AA14" s="4" t="s">
        <v>10</v>
      </c>
      <c r="AB14" s="5" t="s">
        <v>11</v>
      </c>
      <c r="AC14" s="431"/>
      <c r="AD14" s="431"/>
      <c r="AE14" s="431"/>
      <c r="AF14" s="4" t="s">
        <v>10</v>
      </c>
      <c r="AG14" s="5" t="s">
        <v>11</v>
      </c>
      <c r="AH14" s="431"/>
      <c r="AI14" s="431"/>
      <c r="AJ14" s="431"/>
      <c r="AK14" s="4" t="s">
        <v>10</v>
      </c>
      <c r="AL14" s="5" t="s">
        <v>11</v>
      </c>
      <c r="AM14" s="431"/>
      <c r="AN14" s="431"/>
      <c r="AO14" s="431"/>
      <c r="AP14" s="437"/>
    </row>
    <row r="15" spans="1:42" x14ac:dyDescent="0.2">
      <c r="A15" s="44" t="s">
        <v>16</v>
      </c>
      <c r="B15" s="43">
        <v>869</v>
      </c>
      <c r="C15" s="50">
        <v>4.3829121904473696E-2</v>
      </c>
      <c r="D15" s="159">
        <v>0.62201987148087068</v>
      </c>
      <c r="E15" s="147">
        <v>9.7422131857625214</v>
      </c>
      <c r="F15" s="160">
        <v>0</v>
      </c>
      <c r="G15" s="43">
        <v>147</v>
      </c>
      <c r="H15" s="50">
        <v>7.4141322439098198E-3</v>
      </c>
      <c r="I15" s="159">
        <v>0.65845459681973806</v>
      </c>
      <c r="J15" s="147">
        <v>1.7003616107504758</v>
      </c>
      <c r="K15" s="160">
        <v>0</v>
      </c>
      <c r="L15" s="43">
        <v>6861</v>
      </c>
      <c r="M15" s="50">
        <v>0.346043274322893</v>
      </c>
      <c r="N15" s="159">
        <v>0.26520554577458538</v>
      </c>
      <c r="O15" s="147">
        <v>52.596572275316625</v>
      </c>
      <c r="P15" s="160">
        <v>16.608072496361849</v>
      </c>
      <c r="Q15" s="43">
        <v>1995</v>
      </c>
      <c r="R15" s="50">
        <v>0.10062036616734756</v>
      </c>
      <c r="S15" s="159">
        <v>0.4262657563107532</v>
      </c>
      <c r="T15" s="147">
        <v>18.485396956994656</v>
      </c>
      <c r="U15" s="160">
        <v>1.6347526100631491</v>
      </c>
      <c r="V15" s="43">
        <v>4689</v>
      </c>
      <c r="W15" s="50">
        <v>0.23649568769859283</v>
      </c>
      <c r="X15" s="159">
        <v>0.30886532092389352</v>
      </c>
      <c r="Y15" s="147">
        <v>37.971114732139355</v>
      </c>
      <c r="Z15" s="160">
        <v>9.3260357849578792</v>
      </c>
      <c r="AA15" s="43">
        <v>3707</v>
      </c>
      <c r="AB15" s="50">
        <v>0.18696726685832452</v>
      </c>
      <c r="AC15" s="159">
        <v>0.41229249552811859</v>
      </c>
      <c r="AD15" s="147">
        <v>33.814248390027181</v>
      </c>
      <c r="AE15" s="160">
        <v>3.5816567812385984</v>
      </c>
      <c r="AF15" s="43">
        <v>1091</v>
      </c>
      <c r="AG15" s="50">
        <v>5.5025974680990568E-2</v>
      </c>
      <c r="AH15" s="159">
        <v>0.60610019449629304</v>
      </c>
      <c r="AI15" s="147">
        <v>12.051933301878657</v>
      </c>
      <c r="AJ15" s="160">
        <v>0</v>
      </c>
      <c r="AK15" s="43">
        <v>469</v>
      </c>
      <c r="AL15" s="50">
        <v>2.3654612397236093E-2</v>
      </c>
      <c r="AM15" s="159">
        <v>0.5585347161879104</v>
      </c>
      <c r="AN15" s="147">
        <v>4.9603415820103667</v>
      </c>
      <c r="AO15" s="160">
        <v>0</v>
      </c>
      <c r="AP15" s="31">
        <v>19827</v>
      </c>
    </row>
    <row r="16" spans="1:42" x14ac:dyDescent="0.2">
      <c r="A16" s="6" t="s">
        <v>17</v>
      </c>
      <c r="B16" s="8">
        <v>858</v>
      </c>
      <c r="C16" s="26">
        <v>1.6312717455368178E-2</v>
      </c>
      <c r="D16" s="155">
        <v>0.68878791346431645</v>
      </c>
      <c r="E16" s="145">
        <v>3.8401298549989789</v>
      </c>
      <c r="F16" s="156">
        <v>0</v>
      </c>
      <c r="G16" s="8">
        <v>3076</v>
      </c>
      <c r="H16" s="26">
        <v>5.8482422951879387E-2</v>
      </c>
      <c r="I16" s="155">
        <v>0.60236901255406428</v>
      </c>
      <c r="J16" s="145">
        <v>12.755038274537869</v>
      </c>
      <c r="K16" s="156">
        <v>0</v>
      </c>
      <c r="L16" s="8">
        <v>19038</v>
      </c>
      <c r="M16" s="26">
        <v>0.36195980759358898</v>
      </c>
      <c r="N16" s="155">
        <v>0.16511186492503527</v>
      </c>
      <c r="O16" s="145">
        <v>47.916079855424769</v>
      </c>
      <c r="P16" s="156">
        <v>24.47778786127693</v>
      </c>
      <c r="Q16" s="8">
        <v>2085</v>
      </c>
      <c r="R16" s="26">
        <v>3.9641044166017075E-2</v>
      </c>
      <c r="S16" s="155">
        <v>0.39970519909028324</v>
      </c>
      <c r="T16" s="145">
        <v>7.0695810070903615</v>
      </c>
      <c r="U16" s="156">
        <v>0.8570037469839985</v>
      </c>
      <c r="V16" s="8">
        <v>8128</v>
      </c>
      <c r="W16" s="26">
        <v>0.15453352852824306</v>
      </c>
      <c r="X16" s="155">
        <v>0.27571139554283564</v>
      </c>
      <c r="Y16" s="145">
        <v>23.807139735727791</v>
      </c>
      <c r="Z16" s="156">
        <v>7.098568499860983</v>
      </c>
      <c r="AA16" s="8">
        <v>13670</v>
      </c>
      <c r="AB16" s="26">
        <v>0.25990075479590091</v>
      </c>
      <c r="AC16" s="155">
        <v>0.37304157289848999</v>
      </c>
      <c r="AD16" s="145">
        <v>45.001619938849558</v>
      </c>
      <c r="AE16" s="156">
        <v>6.9788711823826652</v>
      </c>
      <c r="AF16" s="8">
        <v>3044</v>
      </c>
      <c r="AG16" s="26">
        <v>5.7874023233264252E-2</v>
      </c>
      <c r="AH16" s="155">
        <v>0.58862345343947653</v>
      </c>
      <c r="AI16" s="145">
        <v>12.469207681004999</v>
      </c>
      <c r="AJ16" s="156">
        <v>0</v>
      </c>
      <c r="AK16" s="8">
        <v>2698</v>
      </c>
      <c r="AL16" s="26">
        <v>5.1295701275738161E-2</v>
      </c>
      <c r="AM16" s="155">
        <v>0.45110101442556244</v>
      </c>
      <c r="AN16" s="145">
        <v>9.6656318663032028</v>
      </c>
      <c r="AO16" s="156">
        <v>0.59215903125787306</v>
      </c>
      <c r="AP16" s="9">
        <v>52597</v>
      </c>
    </row>
    <row r="17" spans="1:50" x14ac:dyDescent="0.2">
      <c r="A17" s="48" t="s">
        <v>18</v>
      </c>
      <c r="B17" s="47">
        <v>0</v>
      </c>
      <c r="C17" s="46">
        <v>0</v>
      </c>
      <c r="D17" s="157">
        <v>0</v>
      </c>
      <c r="E17" s="146">
        <v>0</v>
      </c>
      <c r="F17" s="158">
        <v>0</v>
      </c>
      <c r="G17" s="47">
        <v>822</v>
      </c>
      <c r="H17" s="46">
        <v>0.11975524475524475</v>
      </c>
      <c r="I17" s="157">
        <v>0.59120864921481808</v>
      </c>
      <c r="J17" s="146">
        <v>25.904823741484151</v>
      </c>
      <c r="K17" s="158">
        <v>0</v>
      </c>
      <c r="L17" s="47">
        <v>1296</v>
      </c>
      <c r="M17" s="46">
        <v>0.1888111888111888</v>
      </c>
      <c r="N17" s="157">
        <v>0.3136333489899551</v>
      </c>
      <c r="O17" s="146">
        <v>30.484612426812419</v>
      </c>
      <c r="P17" s="158">
        <v>7.267460723741956</v>
      </c>
      <c r="Q17" s="47">
        <v>505</v>
      </c>
      <c r="R17" s="46">
        <v>7.3572261072261072E-2</v>
      </c>
      <c r="S17" s="157">
        <v>0.61205723706756943</v>
      </c>
      <c r="T17" s="146">
        <v>16.21155005829965</v>
      </c>
      <c r="U17" s="158">
        <v>0</v>
      </c>
      <c r="V17" s="47">
        <v>571</v>
      </c>
      <c r="W17" s="46">
        <v>8.3187645687645681E-2</v>
      </c>
      <c r="X17" s="157">
        <v>0.69604284674616845</v>
      </c>
      <c r="Y17" s="146">
        <v>19.695443973519485</v>
      </c>
      <c r="Z17" s="158">
        <v>0</v>
      </c>
      <c r="AA17" s="47">
        <v>2715</v>
      </c>
      <c r="AB17" s="46">
        <v>0.39554195804195802</v>
      </c>
      <c r="AC17" s="157">
        <v>0.523451246786518</v>
      </c>
      <c r="AD17" s="146">
        <v>80.147951169528255</v>
      </c>
      <c r="AE17" s="158">
        <v>0</v>
      </c>
      <c r="AF17" s="47">
        <v>678</v>
      </c>
      <c r="AG17" s="46">
        <v>9.8776223776223776E-2</v>
      </c>
      <c r="AH17" s="157">
        <v>0.67645694532053968</v>
      </c>
      <c r="AI17" s="146">
        <v>22.999021720219513</v>
      </c>
      <c r="AJ17" s="158">
        <v>0</v>
      </c>
      <c r="AK17" s="47">
        <v>277</v>
      </c>
      <c r="AL17" s="46">
        <v>4.0355477855477856E-2</v>
      </c>
      <c r="AM17" s="157">
        <v>0.86925722262145488</v>
      </c>
      <c r="AN17" s="146">
        <v>10.93817451697843</v>
      </c>
      <c r="AO17" s="158">
        <v>0</v>
      </c>
      <c r="AP17" s="45">
        <v>6864</v>
      </c>
    </row>
    <row r="19" spans="1:50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0"/>
      <c r="R19" s="110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0"/>
      <c r="AL19" s="110"/>
      <c r="AM19" s="115"/>
      <c r="AN19" s="115"/>
      <c r="AO19" s="115"/>
      <c r="AP19" s="111"/>
    </row>
    <row r="20" spans="1:50" ht="33.950000000000003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2"/>
      <c r="M20" s="122"/>
      <c r="N20" s="122"/>
      <c r="O20" s="122"/>
      <c r="P20" s="122"/>
      <c r="Q20" s="108"/>
      <c r="R20" s="108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08"/>
      <c r="AL20" s="108"/>
      <c r="AM20" s="122"/>
      <c r="AN20" s="122"/>
      <c r="AO20" s="122"/>
      <c r="AP20" s="123"/>
    </row>
    <row r="21" spans="1:50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2"/>
      <c r="M21" s="122"/>
      <c r="N21" s="122"/>
      <c r="O21" s="122"/>
      <c r="P21" s="122"/>
      <c r="Q21" s="108"/>
      <c r="R21" s="108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08"/>
      <c r="AL21" s="108"/>
      <c r="AM21" s="122"/>
      <c r="AN21" s="122"/>
      <c r="AO21" s="122"/>
      <c r="AP21" s="123"/>
    </row>
    <row r="22" spans="1:50" ht="14.25" x14ac:dyDescent="0.2">
      <c r="A22" s="116" t="s">
        <v>278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2"/>
      <c r="R22" s="112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2"/>
      <c r="AL22" s="112"/>
      <c r="AM22" s="117"/>
      <c r="AN22" s="117"/>
      <c r="AO22" s="117"/>
      <c r="AP22" s="113"/>
      <c r="AT22" s="14"/>
      <c r="AX22" s="14"/>
    </row>
  </sheetData>
  <mergeCells count="72">
    <mergeCell ref="A21:H21"/>
    <mergeCell ref="A20:H20"/>
    <mergeCell ref="A3:AP4"/>
    <mergeCell ref="X7:X8"/>
    <mergeCell ref="Y7:Y8"/>
    <mergeCell ref="Z7:Z8"/>
    <mergeCell ref="X13:X14"/>
    <mergeCell ref="Y13:Y14"/>
    <mergeCell ref="Z13:Z14"/>
    <mergeCell ref="S7:S8"/>
    <mergeCell ref="T7:T8"/>
    <mergeCell ref="U7:U8"/>
    <mergeCell ref="A13:A14"/>
    <mergeCell ref="B13:C13"/>
    <mergeCell ref="G13:H13"/>
    <mergeCell ref="L13:M13"/>
    <mergeCell ref="A5:P5"/>
    <mergeCell ref="A7:A8"/>
    <mergeCell ref="B7:C7"/>
    <mergeCell ref="G7:H7"/>
    <mergeCell ref="L7:M7"/>
    <mergeCell ref="D7:D8"/>
    <mergeCell ref="E7:E8"/>
    <mergeCell ref="F7:F8"/>
    <mergeCell ref="I7:I8"/>
    <mergeCell ref="J7:J8"/>
    <mergeCell ref="K7:K8"/>
    <mergeCell ref="N7:N8"/>
    <mergeCell ref="V7:W7"/>
    <mergeCell ref="AK7:AL7"/>
    <mergeCell ref="V13:W13"/>
    <mergeCell ref="AK13:AL13"/>
    <mergeCell ref="AF7:AG7"/>
    <mergeCell ref="AF13:AG13"/>
    <mergeCell ref="AA7:AB7"/>
    <mergeCell ref="AC7:AC8"/>
    <mergeCell ref="AD7:AD8"/>
    <mergeCell ref="AE7:AE8"/>
    <mergeCell ref="AA13:AB13"/>
    <mergeCell ref="AC13:AC14"/>
    <mergeCell ref="AD13:AD14"/>
    <mergeCell ref="AE13:AE14"/>
    <mergeCell ref="Q7:R7"/>
    <mergeCell ref="S13:S14"/>
    <mergeCell ref="T13:T14"/>
    <mergeCell ref="U13:U14"/>
    <mergeCell ref="D13:D14"/>
    <mergeCell ref="E13:E14"/>
    <mergeCell ref="F13:F14"/>
    <mergeCell ref="I13:I14"/>
    <mergeCell ref="N13:N14"/>
    <mergeCell ref="P13:P14"/>
    <mergeCell ref="O7:O8"/>
    <mergeCell ref="P7:P8"/>
    <mergeCell ref="Q13:R13"/>
    <mergeCell ref="J13:J14"/>
    <mergeCell ref="K13:K14"/>
    <mergeCell ref="O13:O14"/>
    <mergeCell ref="AP7:AP8"/>
    <mergeCell ref="AP13:AP14"/>
    <mergeCell ref="AH7:AH8"/>
    <mergeCell ref="AI7:AI8"/>
    <mergeCell ref="AJ7:AJ8"/>
    <mergeCell ref="AH13:AH14"/>
    <mergeCell ref="AI13:AI14"/>
    <mergeCell ref="AJ13:AJ14"/>
    <mergeCell ref="AM7:AM8"/>
    <mergeCell ref="AN7:AN8"/>
    <mergeCell ref="AO7:AO8"/>
    <mergeCell ref="AN13:AN14"/>
    <mergeCell ref="AO13:AO14"/>
    <mergeCell ref="AM13:AM14"/>
  </mergeCells>
  <pageMargins left="0.75" right="0.75" top="1" bottom="1" header="0" footer="0"/>
  <pageSetup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19"/>
  <dimension ref="A1:AN23"/>
  <sheetViews>
    <sheetView showGridLines="0" zoomScale="80" zoomScaleNormal="80" workbookViewId="0">
      <selection activeCell="AH5" sqref="AH5"/>
    </sheetView>
  </sheetViews>
  <sheetFormatPr defaultColWidth="10.85546875" defaultRowHeight="12" x14ac:dyDescent="0.2"/>
  <cols>
    <col min="1" max="1" width="26.28515625" style="71" customWidth="1"/>
    <col min="2" max="3" width="10.85546875" style="71"/>
    <col min="4" max="6" width="6.42578125" style="1" customWidth="1"/>
    <col min="7" max="7" width="13.7109375" style="71" customWidth="1"/>
    <col min="8" max="8" width="10.85546875" style="71"/>
    <col min="9" max="11" width="6.42578125" style="1" customWidth="1"/>
    <col min="12" max="12" width="13.7109375" style="71" customWidth="1"/>
    <col min="13" max="13" width="10.85546875" style="71"/>
    <col min="14" max="16" width="6.42578125" style="1" customWidth="1"/>
    <col min="17" max="17" width="13.7109375" style="71" customWidth="1"/>
    <col min="18" max="18" width="10.85546875" style="71"/>
    <col min="19" max="21" width="6.42578125" style="1" customWidth="1"/>
    <col min="22" max="22" width="13.7109375" style="71" customWidth="1"/>
    <col min="23" max="23" width="10.85546875" style="71"/>
    <col min="24" max="26" width="6.42578125" style="1" customWidth="1"/>
    <col min="27" max="28" width="10.85546875" style="71"/>
    <col min="29" max="31" width="6.42578125" style="1" customWidth="1"/>
    <col min="32" max="16384" width="10.85546875" style="71"/>
  </cols>
  <sheetData>
    <row r="1" spans="1:32" s="138" customFormat="1" ht="60" customHeight="1" x14ac:dyDescent="0.2"/>
    <row r="2" spans="1:32" s="138" customFormat="1" ht="30.75" customHeight="1" x14ac:dyDescent="0.2"/>
    <row r="3" spans="1:32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7"/>
    </row>
    <row r="4" spans="1:32" s="108" customFormat="1" ht="15.95" customHeigh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51"/>
    </row>
    <row r="5" spans="1:32" s="108" customFormat="1" ht="58.5" customHeight="1" x14ac:dyDescent="0.2">
      <c r="A5" s="423" t="s">
        <v>363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39"/>
      <c r="AB5" s="139"/>
      <c r="AC5" s="139"/>
      <c r="AD5" s="139"/>
      <c r="AE5" s="139"/>
      <c r="AF5" s="139"/>
    </row>
    <row r="7" spans="1:32" x14ac:dyDescent="0.2">
      <c r="A7" s="473" t="s">
        <v>2</v>
      </c>
      <c r="B7" s="471" t="s">
        <v>206</v>
      </c>
      <c r="C7" s="472"/>
      <c r="D7" s="430" t="s">
        <v>4</v>
      </c>
      <c r="E7" s="430" t="s">
        <v>5</v>
      </c>
      <c r="F7" s="430" t="s">
        <v>6</v>
      </c>
      <c r="G7" s="471" t="s">
        <v>207</v>
      </c>
      <c r="H7" s="472"/>
      <c r="I7" s="430" t="s">
        <v>4</v>
      </c>
      <c r="J7" s="430" t="s">
        <v>5</v>
      </c>
      <c r="K7" s="430" t="s">
        <v>6</v>
      </c>
      <c r="L7" s="471" t="s">
        <v>208</v>
      </c>
      <c r="M7" s="472"/>
      <c r="N7" s="430" t="s">
        <v>4</v>
      </c>
      <c r="O7" s="430" t="s">
        <v>5</v>
      </c>
      <c r="P7" s="430" t="s">
        <v>6</v>
      </c>
      <c r="Q7" s="471" t="s">
        <v>209</v>
      </c>
      <c r="R7" s="472"/>
      <c r="S7" s="430" t="s">
        <v>4</v>
      </c>
      <c r="T7" s="430" t="s">
        <v>5</v>
      </c>
      <c r="U7" s="430" t="s">
        <v>6</v>
      </c>
      <c r="V7" s="471" t="s">
        <v>210</v>
      </c>
      <c r="W7" s="472"/>
      <c r="X7" s="430" t="s">
        <v>4</v>
      </c>
      <c r="Y7" s="430" t="s">
        <v>5</v>
      </c>
      <c r="Z7" s="430" t="s">
        <v>6</v>
      </c>
      <c r="AA7" s="471" t="s">
        <v>146</v>
      </c>
      <c r="AB7" s="472"/>
      <c r="AC7" s="430" t="s">
        <v>4</v>
      </c>
      <c r="AD7" s="430" t="s">
        <v>5</v>
      </c>
      <c r="AE7" s="430" t="s">
        <v>6</v>
      </c>
      <c r="AF7" s="199" t="s">
        <v>9</v>
      </c>
    </row>
    <row r="8" spans="1:32" x14ac:dyDescent="0.2">
      <c r="A8" s="474"/>
      <c r="B8" s="70" t="s">
        <v>10</v>
      </c>
      <c r="C8" s="69" t="s">
        <v>11</v>
      </c>
      <c r="D8" s="431"/>
      <c r="E8" s="431"/>
      <c r="F8" s="431"/>
      <c r="G8" s="68" t="s">
        <v>10</v>
      </c>
      <c r="H8" s="69" t="s">
        <v>11</v>
      </c>
      <c r="I8" s="431"/>
      <c r="J8" s="431"/>
      <c r="K8" s="431"/>
      <c r="L8" s="68" t="s">
        <v>10</v>
      </c>
      <c r="M8" s="69" t="s">
        <v>11</v>
      </c>
      <c r="N8" s="431"/>
      <c r="O8" s="431"/>
      <c r="P8" s="431"/>
      <c r="Q8" s="68" t="s">
        <v>10</v>
      </c>
      <c r="R8" s="69" t="s">
        <v>11</v>
      </c>
      <c r="S8" s="431"/>
      <c r="T8" s="431"/>
      <c r="U8" s="431"/>
      <c r="V8" s="68" t="s">
        <v>10</v>
      </c>
      <c r="W8" s="69" t="s">
        <v>11</v>
      </c>
      <c r="X8" s="431"/>
      <c r="Y8" s="431"/>
      <c r="Z8" s="431"/>
      <c r="AA8" s="68" t="s">
        <v>10</v>
      </c>
      <c r="AB8" s="69" t="s">
        <v>11</v>
      </c>
      <c r="AC8" s="431"/>
      <c r="AD8" s="431"/>
      <c r="AE8" s="431"/>
      <c r="AF8" s="167"/>
    </row>
    <row r="9" spans="1:32" ht="24" x14ac:dyDescent="0.2">
      <c r="A9" s="52" t="s">
        <v>12</v>
      </c>
      <c r="B9" s="51">
        <v>946584</v>
      </c>
      <c r="C9" s="50">
        <v>0.63273147294034604</v>
      </c>
      <c r="D9" s="153">
        <v>4.57067016157858E-2</v>
      </c>
      <c r="E9" s="144">
        <v>68.943967230204677</v>
      </c>
      <c r="F9" s="154">
        <v>57.602342705686723</v>
      </c>
      <c r="G9" s="51">
        <v>61575</v>
      </c>
      <c r="H9" s="50">
        <v>4.1158989002879627E-2</v>
      </c>
      <c r="I9" s="153">
        <v>9.85885917333304E-2</v>
      </c>
      <c r="J9" s="144">
        <v>4.9116150360306765</v>
      </c>
      <c r="K9" s="154">
        <v>3.3202469590083621</v>
      </c>
      <c r="L9" s="51">
        <v>291219</v>
      </c>
      <c r="M9" s="50">
        <v>0.19466146355549496</v>
      </c>
      <c r="N9" s="153">
        <v>6.4934667212661376E-2</v>
      </c>
      <c r="O9" s="144">
        <v>21.944727517520395</v>
      </c>
      <c r="P9" s="154">
        <v>16.98757170816129</v>
      </c>
      <c r="Q9" s="51">
        <v>167568</v>
      </c>
      <c r="R9" s="50">
        <v>0.11200859876954175</v>
      </c>
      <c r="S9" s="153">
        <v>6.0768485649707799E-2</v>
      </c>
      <c r="T9" s="144">
        <v>12.535524632352491</v>
      </c>
      <c r="U9" s="154">
        <v>9.866175989204292</v>
      </c>
      <c r="V9" s="51">
        <v>25124</v>
      </c>
      <c r="W9" s="50">
        <v>1.6793803324536706E-2</v>
      </c>
      <c r="X9" s="153">
        <v>0.15529411011788691</v>
      </c>
      <c r="Y9" s="144">
        <v>2.1907316798477581</v>
      </c>
      <c r="Z9" s="154">
        <v>1.1679738526523773</v>
      </c>
      <c r="AA9" s="51">
        <v>3958</v>
      </c>
      <c r="AB9" s="50">
        <v>2.6456724072009348E-3</v>
      </c>
      <c r="AC9" s="153">
        <v>0.39230778637141989</v>
      </c>
      <c r="AD9" s="144">
        <v>0.46807765241848476</v>
      </c>
      <c r="AE9" s="154">
        <v>6.1045036911283254E-2</v>
      </c>
      <c r="AF9" s="49">
        <v>1496028</v>
      </c>
    </row>
    <row r="10" spans="1:32" x14ac:dyDescent="0.2">
      <c r="A10" s="6" t="s">
        <v>13</v>
      </c>
      <c r="B10" s="8">
        <v>545506</v>
      </c>
      <c r="C10" s="26">
        <v>0.73334399840830478</v>
      </c>
      <c r="D10" s="155">
        <v>5.544212439244027E-2</v>
      </c>
      <c r="E10" s="145">
        <v>81.306886494383207</v>
      </c>
      <c r="F10" s="156">
        <v>65.361923057844251</v>
      </c>
      <c r="G10" s="8">
        <v>41336</v>
      </c>
      <c r="H10" s="26">
        <v>5.5569521725161018E-2</v>
      </c>
      <c r="I10" s="155">
        <v>0.12995626549022057</v>
      </c>
      <c r="J10" s="145">
        <v>6.9729428789117724</v>
      </c>
      <c r="K10" s="156">
        <v>4.1408607715813703</v>
      </c>
      <c r="L10" s="8">
        <v>131234</v>
      </c>
      <c r="M10" s="26">
        <v>0.17642274564737229</v>
      </c>
      <c r="N10" s="155">
        <v>8.9794761604267248E-2</v>
      </c>
      <c r="O10" s="145">
        <v>20.748690999134624</v>
      </c>
      <c r="P10" s="156">
        <v>14.535957859998572</v>
      </c>
      <c r="Q10" s="8">
        <v>10012</v>
      </c>
      <c r="R10" s="26">
        <v>1.3459503858919879E-2</v>
      </c>
      <c r="S10" s="155">
        <v>0.28734207639141696</v>
      </c>
      <c r="T10" s="145">
        <v>2.1042623151849438</v>
      </c>
      <c r="U10" s="156">
        <v>0.5875797397085214</v>
      </c>
      <c r="V10" s="8">
        <v>14242</v>
      </c>
      <c r="W10" s="26">
        <v>1.914605013571084E-2</v>
      </c>
      <c r="X10" s="155">
        <v>0.23160643447892962</v>
      </c>
      <c r="Y10" s="145">
        <v>2.7840433568183349</v>
      </c>
      <c r="Z10" s="156">
        <v>1.0450650056067778</v>
      </c>
      <c r="AA10" s="8">
        <v>1532</v>
      </c>
      <c r="AB10" s="26">
        <v>2.0595245617124705E-3</v>
      </c>
      <c r="AC10" s="155">
        <v>0.44776186569229948</v>
      </c>
      <c r="AD10" s="145">
        <v>0.38702486309037021</v>
      </c>
      <c r="AE10" s="156">
        <v>2.4762657736319884E-2</v>
      </c>
      <c r="AF10" s="9">
        <v>743861</v>
      </c>
    </row>
    <row r="11" spans="1:32" x14ac:dyDescent="0.2">
      <c r="A11" s="48" t="s">
        <v>14</v>
      </c>
      <c r="B11" s="47">
        <v>401078</v>
      </c>
      <c r="C11" s="46">
        <v>0.53323069641541898</v>
      </c>
      <c r="D11" s="157">
        <v>4.9907628567290419E-2</v>
      </c>
      <c r="E11" s="146">
        <v>58.541271342799718</v>
      </c>
      <c r="F11" s="158">
        <v>48.104712258662765</v>
      </c>
      <c r="G11" s="47">
        <v>20240</v>
      </c>
      <c r="H11" s="46">
        <v>2.6908953608644901E-2</v>
      </c>
      <c r="I11" s="157">
        <v>0.13437890590665494</v>
      </c>
      <c r="J11" s="146">
        <v>3.3999083123037863</v>
      </c>
      <c r="K11" s="158">
        <v>1.9818316544678498</v>
      </c>
      <c r="L11" s="47">
        <v>159985</v>
      </c>
      <c r="M11" s="46">
        <v>0.21269905845252246</v>
      </c>
      <c r="N11" s="157">
        <v>8.5441193328181411E-2</v>
      </c>
      <c r="O11" s="146">
        <v>24.833342956709046</v>
      </c>
      <c r="P11" s="158">
        <v>17.706332789398004</v>
      </c>
      <c r="Q11" s="47">
        <v>157556</v>
      </c>
      <c r="R11" s="46">
        <v>0.20946971812073398</v>
      </c>
      <c r="S11" s="157">
        <v>5.6977109922055395E-2</v>
      </c>
      <c r="T11" s="146">
        <v>23.28724945573563</v>
      </c>
      <c r="U11" s="158">
        <v>18.606692436068155</v>
      </c>
      <c r="V11" s="47">
        <v>10882</v>
      </c>
      <c r="W11" s="46">
        <v>1.4467551045912738E-2</v>
      </c>
      <c r="X11" s="157">
        <v>0.20321966225626556</v>
      </c>
      <c r="Y11" s="146">
        <v>2.0232552117665454</v>
      </c>
      <c r="Z11" s="158">
        <v>0.8702412263054975</v>
      </c>
      <c r="AA11" s="47">
        <v>2426</v>
      </c>
      <c r="AB11" s="46">
        <v>3.2253518505223583E-3</v>
      </c>
      <c r="AC11" s="157">
        <v>0.57906318009692381</v>
      </c>
      <c r="AD11" s="146">
        <v>0.68958436577088777</v>
      </c>
      <c r="AE11" s="158">
        <v>0</v>
      </c>
      <c r="AF11" s="45">
        <v>752166</v>
      </c>
    </row>
    <row r="12" spans="1:32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"/>
    </row>
    <row r="13" spans="1:32" x14ac:dyDescent="0.2">
      <c r="A13" s="473" t="s">
        <v>15</v>
      </c>
      <c r="B13" s="471" t="s">
        <v>206</v>
      </c>
      <c r="C13" s="472"/>
      <c r="D13" s="430" t="s">
        <v>4</v>
      </c>
      <c r="E13" s="430" t="s">
        <v>5</v>
      </c>
      <c r="F13" s="430" t="s">
        <v>6</v>
      </c>
      <c r="G13" s="471" t="s">
        <v>207</v>
      </c>
      <c r="H13" s="472"/>
      <c r="I13" s="430" t="s">
        <v>4</v>
      </c>
      <c r="J13" s="430" t="s">
        <v>5</v>
      </c>
      <c r="K13" s="430" t="s">
        <v>6</v>
      </c>
      <c r="L13" s="471" t="s">
        <v>208</v>
      </c>
      <c r="M13" s="472"/>
      <c r="N13" s="430" t="s">
        <v>4</v>
      </c>
      <c r="O13" s="430" t="s">
        <v>5</v>
      </c>
      <c r="P13" s="430" t="s">
        <v>6</v>
      </c>
      <c r="Q13" s="471" t="s">
        <v>209</v>
      </c>
      <c r="R13" s="472"/>
      <c r="S13" s="430" t="s">
        <v>4</v>
      </c>
      <c r="T13" s="430" t="s">
        <v>5</v>
      </c>
      <c r="U13" s="430" t="s">
        <v>6</v>
      </c>
      <c r="V13" s="471" t="s">
        <v>210</v>
      </c>
      <c r="W13" s="472"/>
      <c r="X13" s="430" t="s">
        <v>4</v>
      </c>
      <c r="Y13" s="430" t="s">
        <v>5</v>
      </c>
      <c r="Z13" s="430" t="s">
        <v>6</v>
      </c>
      <c r="AA13" s="471" t="s">
        <v>146</v>
      </c>
      <c r="AB13" s="472"/>
      <c r="AC13" s="430" t="s">
        <v>4</v>
      </c>
      <c r="AD13" s="430" t="s">
        <v>5</v>
      </c>
      <c r="AE13" s="430" t="s">
        <v>6</v>
      </c>
      <c r="AF13" s="199" t="s">
        <v>9</v>
      </c>
    </row>
    <row r="14" spans="1:32" x14ac:dyDescent="0.2">
      <c r="A14" s="474"/>
      <c r="B14" s="70" t="s">
        <v>10</v>
      </c>
      <c r="C14" s="69" t="s">
        <v>11</v>
      </c>
      <c r="D14" s="431"/>
      <c r="E14" s="431"/>
      <c r="F14" s="431"/>
      <c r="G14" s="68" t="s">
        <v>10</v>
      </c>
      <c r="H14" s="69" t="s">
        <v>11</v>
      </c>
      <c r="I14" s="431"/>
      <c r="J14" s="431"/>
      <c r="K14" s="431"/>
      <c r="L14" s="68" t="s">
        <v>10</v>
      </c>
      <c r="M14" s="69" t="s">
        <v>11</v>
      </c>
      <c r="N14" s="431"/>
      <c r="O14" s="431"/>
      <c r="P14" s="431"/>
      <c r="Q14" s="68" t="s">
        <v>10</v>
      </c>
      <c r="R14" s="69" t="s">
        <v>11</v>
      </c>
      <c r="S14" s="431"/>
      <c r="T14" s="431"/>
      <c r="U14" s="431"/>
      <c r="V14" s="68" t="s">
        <v>10</v>
      </c>
      <c r="W14" s="69" t="s">
        <v>11</v>
      </c>
      <c r="X14" s="431"/>
      <c r="Y14" s="431"/>
      <c r="Z14" s="431"/>
      <c r="AA14" s="68" t="s">
        <v>10</v>
      </c>
      <c r="AB14" s="69" t="s">
        <v>11</v>
      </c>
      <c r="AC14" s="431"/>
      <c r="AD14" s="431"/>
      <c r="AE14" s="431"/>
      <c r="AF14" s="167"/>
    </row>
    <row r="15" spans="1:32" x14ac:dyDescent="0.2">
      <c r="A15" s="44" t="s">
        <v>16</v>
      </c>
      <c r="B15" s="43">
        <v>75306</v>
      </c>
      <c r="C15" s="32">
        <v>0.20371527580526047</v>
      </c>
      <c r="D15" s="159">
        <v>8.1637971672591653E-2</v>
      </c>
      <c r="E15" s="147">
        <v>23.632572680097251</v>
      </c>
      <c r="F15" s="160">
        <v>17.110419113901933</v>
      </c>
      <c r="G15" s="43">
        <v>15862</v>
      </c>
      <c r="H15" s="32">
        <v>4.2909352572478174E-2</v>
      </c>
      <c r="I15" s="159">
        <v>0.21065075276513709</v>
      </c>
      <c r="J15" s="147">
        <v>6.0632003721763263</v>
      </c>
      <c r="K15" s="160">
        <v>2.5184842339205069</v>
      </c>
      <c r="L15" s="43">
        <v>244572</v>
      </c>
      <c r="M15" s="32">
        <v>0.66160800512899587</v>
      </c>
      <c r="N15" s="159">
        <v>7.2395543872581514E-2</v>
      </c>
      <c r="O15" s="147">
        <v>75.552966650054671</v>
      </c>
      <c r="P15" s="160">
        <v>56.768910183713594</v>
      </c>
      <c r="Q15" s="43">
        <v>26668</v>
      </c>
      <c r="R15" s="32">
        <v>7.2141382827061409E-2</v>
      </c>
      <c r="S15" s="159">
        <v>0.12176437705112841</v>
      </c>
      <c r="T15" s="147">
        <v>8.9366548334939946</v>
      </c>
      <c r="U15" s="160">
        <v>5.491703643411662</v>
      </c>
      <c r="V15" s="43">
        <v>6978</v>
      </c>
      <c r="W15" s="32">
        <v>1.887665251864536E-2</v>
      </c>
      <c r="X15" s="159">
        <v>0.38085421258695784</v>
      </c>
      <c r="Y15" s="147">
        <v>3.2973910655612095</v>
      </c>
      <c r="Z15" s="160">
        <v>0.47795805574428907</v>
      </c>
      <c r="AA15" s="43">
        <v>277</v>
      </c>
      <c r="AB15" s="32">
        <v>7.493311475587224E-4</v>
      </c>
      <c r="AC15" s="159">
        <v>1.1432370771483953</v>
      </c>
      <c r="AD15" s="147">
        <v>0.2432855261400497</v>
      </c>
      <c r="AE15" s="160">
        <v>0</v>
      </c>
      <c r="AF15" s="31">
        <v>369663</v>
      </c>
    </row>
    <row r="16" spans="1:32" x14ac:dyDescent="0.2">
      <c r="A16" s="6" t="s">
        <v>17</v>
      </c>
      <c r="B16" s="8">
        <v>777692</v>
      </c>
      <c r="C16" s="26">
        <v>0.79397483593536244</v>
      </c>
      <c r="D16" s="155">
        <v>5.2649641622145998E-2</v>
      </c>
      <c r="E16" s="145">
        <v>87.594424674949224</v>
      </c>
      <c r="F16" s="156">
        <v>71.200671098644122</v>
      </c>
      <c r="G16" s="8">
        <v>43443</v>
      </c>
      <c r="H16" s="26">
        <v>4.4352582767393713E-2</v>
      </c>
      <c r="I16" s="155">
        <v>0.11638555630129079</v>
      </c>
      <c r="J16" s="145">
        <v>5.4475131504417504</v>
      </c>
      <c r="K16" s="156">
        <v>3.4231019935504801</v>
      </c>
      <c r="L16" s="8">
        <v>45639</v>
      </c>
      <c r="M16" s="26">
        <v>4.6594561262368654E-2</v>
      </c>
      <c r="N16" s="155">
        <v>0.12787751937094799</v>
      </c>
      <c r="O16" s="145">
        <v>5.8278020961309389</v>
      </c>
      <c r="P16" s="156">
        <v>3.4910935398271778</v>
      </c>
      <c r="Q16" s="8">
        <v>105788</v>
      </c>
      <c r="R16" s="26">
        <v>0.1080029239646674</v>
      </c>
      <c r="S16" s="155">
        <v>6.8342459696140292E-2</v>
      </c>
      <c r="T16" s="145">
        <v>12.247614134805563</v>
      </c>
      <c r="U16" s="156">
        <v>9.3529299191293571</v>
      </c>
      <c r="V16" s="8">
        <v>4999</v>
      </c>
      <c r="W16" s="26">
        <v>5.1036659819579944E-3</v>
      </c>
      <c r="X16" s="155">
        <v>0.26870138733789933</v>
      </c>
      <c r="Y16" s="145">
        <v>0.77928281009850064</v>
      </c>
      <c r="Z16" s="156">
        <v>0.24146574341157678</v>
      </c>
      <c r="AA16" s="8">
        <v>1930</v>
      </c>
      <c r="AB16" s="26">
        <v>1.9704091508659593E-3</v>
      </c>
      <c r="AC16" s="155">
        <v>0.57390320042248755</v>
      </c>
      <c r="AD16" s="145">
        <v>0.41923747438592956</v>
      </c>
      <c r="AE16" s="156">
        <v>0</v>
      </c>
      <c r="AF16" s="9">
        <v>979492</v>
      </c>
    </row>
    <row r="17" spans="1:40" x14ac:dyDescent="0.2">
      <c r="A17" s="48" t="s">
        <v>18</v>
      </c>
      <c r="B17" s="47">
        <v>93586</v>
      </c>
      <c r="C17" s="46">
        <v>0.63718995322489502</v>
      </c>
      <c r="D17" s="157">
        <v>8.3416359738792731E-2</v>
      </c>
      <c r="E17" s="146">
        <v>74.141026693728236</v>
      </c>
      <c r="F17" s="158">
        <v>53.296399885493898</v>
      </c>
      <c r="G17" s="47">
        <v>2270</v>
      </c>
      <c r="H17" s="46">
        <v>1.5455529607211672E-2</v>
      </c>
      <c r="I17" s="157">
        <v>0.3502887252879831</v>
      </c>
      <c r="J17" s="146">
        <v>2.6075446234464588</v>
      </c>
      <c r="K17" s="158">
        <v>0.48404004522640609</v>
      </c>
      <c r="L17" s="47">
        <v>1008</v>
      </c>
      <c r="M17" s="46">
        <v>6.8630721780041258E-3</v>
      </c>
      <c r="N17" s="157">
        <v>0.96970356288875637</v>
      </c>
      <c r="O17" s="146">
        <v>1.9937389670429067</v>
      </c>
      <c r="P17" s="158">
        <v>0</v>
      </c>
      <c r="Q17" s="47">
        <v>35112</v>
      </c>
      <c r="R17" s="46">
        <v>0.23906368086714372</v>
      </c>
      <c r="S17" s="157">
        <v>0.14000244092375849</v>
      </c>
      <c r="T17" s="146">
        <v>30.469128918883428</v>
      </c>
      <c r="U17" s="158">
        <v>17.343404982778697</v>
      </c>
      <c r="V17" s="47">
        <v>13146</v>
      </c>
      <c r="W17" s="46">
        <v>8.9505899654803808E-2</v>
      </c>
      <c r="X17" s="157">
        <v>0.194977973304825</v>
      </c>
      <c r="Y17" s="146">
        <v>12.373036256243729</v>
      </c>
      <c r="Z17" s="158">
        <v>5.5287539699748267</v>
      </c>
      <c r="AA17" s="47">
        <v>1751</v>
      </c>
      <c r="AB17" s="46">
        <v>1.1921864467941691E-2</v>
      </c>
      <c r="AC17" s="157">
        <v>0.64505800572387384</v>
      </c>
      <c r="AD17" s="146">
        <v>2.7032652948042317</v>
      </c>
      <c r="AE17" s="158">
        <v>0</v>
      </c>
      <c r="AF17" s="45">
        <v>146873</v>
      </c>
    </row>
    <row r="18" spans="1:40" x14ac:dyDescent="0.2">
      <c r="A18" s="1"/>
      <c r="B18" s="1"/>
      <c r="C18" s="1"/>
      <c r="G18" s="1"/>
      <c r="H18" s="1"/>
      <c r="L18" s="1"/>
      <c r="M18" s="1"/>
      <c r="Q18" s="1"/>
      <c r="R18" s="1"/>
      <c r="V18" s="1"/>
      <c r="W18" s="1"/>
      <c r="AA18" s="1"/>
    </row>
    <row r="19" spans="1:40" s="1" customFormat="1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1"/>
    </row>
    <row r="20" spans="1:40" s="1" customFormat="1" ht="35.1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3"/>
    </row>
    <row r="21" spans="1:40" s="1" customFormat="1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3"/>
    </row>
    <row r="22" spans="1:40" s="1" customFormat="1" ht="14.25" x14ac:dyDescent="0.2">
      <c r="A22" s="410" t="s">
        <v>383</v>
      </c>
      <c r="B22" s="411"/>
      <c r="C22" s="411"/>
      <c r="D22" s="411"/>
      <c r="E22" s="411"/>
      <c r="F22" s="411"/>
      <c r="G22" s="411"/>
      <c r="H22" s="353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3"/>
    </row>
    <row r="23" spans="1:40" s="1" customFormat="1" ht="14.25" x14ac:dyDescent="0.2">
      <c r="A23" s="116" t="s">
        <v>278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3"/>
      <c r="AJ23" s="14"/>
      <c r="AN23" s="14"/>
    </row>
  </sheetData>
  <mergeCells count="55">
    <mergeCell ref="A22:G22"/>
    <mergeCell ref="A21:H21"/>
    <mergeCell ref="A20:H20"/>
    <mergeCell ref="K7:K8"/>
    <mergeCell ref="I13:I14"/>
    <mergeCell ref="D7:D8"/>
    <mergeCell ref="E7:E8"/>
    <mergeCell ref="AA7:AB7"/>
    <mergeCell ref="I7:I8"/>
    <mergeCell ref="J7:J8"/>
    <mergeCell ref="N7:N8"/>
    <mergeCell ref="O7:O8"/>
    <mergeCell ref="P7:P8"/>
    <mergeCell ref="S7:S8"/>
    <mergeCell ref="T7:T8"/>
    <mergeCell ref="U7:U8"/>
    <mergeCell ref="X7:X8"/>
    <mergeCell ref="Y7:Y8"/>
    <mergeCell ref="V7:W7"/>
    <mergeCell ref="Z7:Z8"/>
    <mergeCell ref="L7:M7"/>
    <mergeCell ref="A3:AF4"/>
    <mergeCell ref="AC7:AC8"/>
    <mergeCell ref="AD7:AD8"/>
    <mergeCell ref="AE7:AE8"/>
    <mergeCell ref="AC13:AC14"/>
    <mergeCell ref="AD13:AD14"/>
    <mergeCell ref="AE13:AE14"/>
    <mergeCell ref="A5:K5"/>
    <mergeCell ref="A7:A8"/>
    <mergeCell ref="B7:C7"/>
    <mergeCell ref="G7:H7"/>
    <mergeCell ref="F7:F8"/>
    <mergeCell ref="A13:A14"/>
    <mergeCell ref="B13:C13"/>
    <mergeCell ref="G13:H13"/>
    <mergeCell ref="AA13:AB13"/>
    <mergeCell ref="P13:P14"/>
    <mergeCell ref="D13:D14"/>
    <mergeCell ref="E13:E14"/>
    <mergeCell ref="F13:F14"/>
    <mergeCell ref="J13:J14"/>
    <mergeCell ref="K13:K14"/>
    <mergeCell ref="L13:M13"/>
    <mergeCell ref="N13:N14"/>
    <mergeCell ref="O13:O14"/>
    <mergeCell ref="V13:W13"/>
    <mergeCell ref="X13:X14"/>
    <mergeCell ref="Y13:Y14"/>
    <mergeCell ref="Z13:Z14"/>
    <mergeCell ref="Q7:R7"/>
    <mergeCell ref="Q13:R13"/>
    <mergeCell ref="S13:S14"/>
    <mergeCell ref="T13:T14"/>
    <mergeCell ref="U13:U14"/>
  </mergeCells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20"/>
  <dimension ref="A1:Q22"/>
  <sheetViews>
    <sheetView showGridLines="0" zoomScale="80" zoomScaleNormal="80" workbookViewId="0">
      <selection activeCell="N5" sqref="N5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3" width="10.42578125" style="1" customWidth="1"/>
    <col min="4" max="6" width="6.42578125" style="1" customWidth="1"/>
    <col min="7" max="7" width="14.140625" style="1" customWidth="1"/>
    <col min="8" max="8" width="12.140625" style="1" customWidth="1"/>
    <col min="9" max="11" width="6.42578125" style="1" customWidth="1"/>
    <col min="12" max="16384" width="11.42578125" style="1"/>
  </cols>
  <sheetData>
    <row r="1" spans="1:12" s="138" customFormat="1" ht="60" customHeight="1" x14ac:dyDescent="0.2"/>
    <row r="2" spans="1:12" s="138" customFormat="1" ht="30.75" customHeight="1" x14ac:dyDescent="0.2"/>
    <row r="3" spans="1:12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7"/>
    </row>
    <row r="4" spans="1:12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48"/>
    </row>
    <row r="5" spans="1:12" s="108" customFormat="1" ht="58.5" customHeight="1" x14ac:dyDescent="0.2">
      <c r="A5" s="440" t="s">
        <v>364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</row>
    <row r="7" spans="1:12" ht="20.25" customHeight="1" x14ac:dyDescent="0.2">
      <c r="A7" s="418" t="s">
        <v>2</v>
      </c>
      <c r="B7" s="432" t="s">
        <v>87</v>
      </c>
      <c r="C7" s="433"/>
      <c r="D7" s="430" t="s">
        <v>4</v>
      </c>
      <c r="E7" s="430" t="s">
        <v>5</v>
      </c>
      <c r="F7" s="430" t="s">
        <v>6</v>
      </c>
      <c r="G7" s="432" t="s">
        <v>88</v>
      </c>
      <c r="H7" s="433"/>
      <c r="I7" s="430" t="s">
        <v>4</v>
      </c>
      <c r="J7" s="430" t="s">
        <v>5</v>
      </c>
      <c r="K7" s="430" t="s">
        <v>6</v>
      </c>
      <c r="L7" s="436" t="s">
        <v>9</v>
      </c>
    </row>
    <row r="8" spans="1:12" ht="17.25" customHeight="1" x14ac:dyDescent="0.2">
      <c r="A8" s="419"/>
      <c r="B8" s="3" t="s">
        <v>10</v>
      </c>
      <c r="C8" s="5" t="s">
        <v>11</v>
      </c>
      <c r="D8" s="431"/>
      <c r="E8" s="431"/>
      <c r="F8" s="431"/>
      <c r="G8" s="4" t="s">
        <v>10</v>
      </c>
      <c r="H8" s="5" t="s">
        <v>11</v>
      </c>
      <c r="I8" s="431"/>
      <c r="J8" s="431"/>
      <c r="K8" s="431"/>
      <c r="L8" s="437"/>
    </row>
    <row r="9" spans="1:12" ht="24" x14ac:dyDescent="0.2">
      <c r="A9" s="52" t="s">
        <v>12</v>
      </c>
      <c r="B9" s="51">
        <v>791543</v>
      </c>
      <c r="C9" s="50">
        <v>0.52909638054902719</v>
      </c>
      <c r="D9" s="153">
        <v>4.3927119396310929E-2</v>
      </c>
      <c r="E9" s="144">
        <v>57.466983979576248</v>
      </c>
      <c r="F9" s="154">
        <v>48.352264730047359</v>
      </c>
      <c r="G9" s="51">
        <v>704485</v>
      </c>
      <c r="H9" s="50">
        <v>0.47090361945097287</v>
      </c>
      <c r="I9" s="153">
        <v>4.8836084271895258E-2</v>
      </c>
      <c r="J9" s="144">
        <v>51.599776959990251</v>
      </c>
      <c r="K9" s="154">
        <v>42.580974330385416</v>
      </c>
      <c r="L9" s="49">
        <v>1496028</v>
      </c>
    </row>
    <row r="10" spans="1:12" x14ac:dyDescent="0.2">
      <c r="A10" s="6" t="s">
        <v>13</v>
      </c>
      <c r="B10" s="8">
        <v>380571</v>
      </c>
      <c r="C10" s="26">
        <v>0.51161574541480193</v>
      </c>
      <c r="D10" s="155">
        <v>6.2634628431843073E-2</v>
      </c>
      <c r="E10" s="145">
        <v>57.445099637126773</v>
      </c>
      <c r="F10" s="156">
        <v>44.878024936519104</v>
      </c>
      <c r="G10" s="8">
        <v>363290</v>
      </c>
      <c r="H10" s="26">
        <v>0.48838425458519802</v>
      </c>
      <c r="I10" s="155">
        <v>6.2127653950816833E-2</v>
      </c>
      <c r="J10" s="145">
        <v>54.788104106497507</v>
      </c>
      <c r="K10" s="156">
        <v>42.888771319857746</v>
      </c>
      <c r="L10" s="9">
        <v>743861</v>
      </c>
    </row>
    <row r="11" spans="1:12" x14ac:dyDescent="0.2">
      <c r="A11" s="48" t="s">
        <v>14</v>
      </c>
      <c r="B11" s="47">
        <v>410971</v>
      </c>
      <c r="C11" s="46">
        <v>0.54638337813727289</v>
      </c>
      <c r="D11" s="157">
        <v>5.0443876796976615E-2</v>
      </c>
      <c r="E11" s="146">
        <v>60.042844873214975</v>
      </c>
      <c r="F11" s="158">
        <v>49.233927133126983</v>
      </c>
      <c r="G11" s="47">
        <v>341195</v>
      </c>
      <c r="H11" s="46">
        <v>0.45361662186272711</v>
      </c>
      <c r="I11" s="157">
        <v>5.1897393679411888E-2</v>
      </c>
      <c r="J11" s="146">
        <v>49.977764333324693</v>
      </c>
      <c r="K11" s="158">
        <v>40.745463660334899</v>
      </c>
      <c r="L11" s="45">
        <v>752166</v>
      </c>
    </row>
    <row r="12" spans="1:12" x14ac:dyDescent="0.2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2" x14ac:dyDescent="0.2">
      <c r="A13" s="418" t="s">
        <v>15</v>
      </c>
      <c r="B13" s="432" t="s">
        <v>97</v>
      </c>
      <c r="C13" s="433"/>
      <c r="D13" s="430" t="s">
        <v>4</v>
      </c>
      <c r="E13" s="430" t="s">
        <v>5</v>
      </c>
      <c r="F13" s="430" t="s">
        <v>6</v>
      </c>
      <c r="G13" s="432" t="s">
        <v>88</v>
      </c>
      <c r="H13" s="433"/>
      <c r="I13" s="430" t="s">
        <v>4</v>
      </c>
      <c r="J13" s="430" t="s">
        <v>5</v>
      </c>
      <c r="K13" s="430" t="s">
        <v>6</v>
      </c>
      <c r="L13" s="436" t="s">
        <v>9</v>
      </c>
    </row>
    <row r="14" spans="1:12" x14ac:dyDescent="0.2">
      <c r="A14" s="419"/>
      <c r="B14" s="3" t="s">
        <v>10</v>
      </c>
      <c r="C14" s="5" t="s">
        <v>11</v>
      </c>
      <c r="D14" s="431"/>
      <c r="E14" s="431"/>
      <c r="F14" s="431"/>
      <c r="G14" s="4" t="s">
        <v>10</v>
      </c>
      <c r="H14" s="5" t="s">
        <v>11</v>
      </c>
      <c r="I14" s="431"/>
      <c r="J14" s="431"/>
      <c r="K14" s="431"/>
      <c r="L14" s="437"/>
    </row>
    <row r="15" spans="1:12" x14ac:dyDescent="0.2">
      <c r="A15" s="44" t="s">
        <v>16</v>
      </c>
      <c r="B15" s="43">
        <v>167169</v>
      </c>
      <c r="C15" s="50">
        <v>0.4522199949683901</v>
      </c>
      <c r="D15" s="159">
        <v>8.1268097488210705E-2</v>
      </c>
      <c r="E15" s="147">
        <v>52.42850119471926</v>
      </c>
      <c r="F15" s="160">
        <v>38.015748035125</v>
      </c>
      <c r="G15" s="43">
        <v>202493</v>
      </c>
      <c r="H15" s="50">
        <v>0.54777729986501222</v>
      </c>
      <c r="I15" s="159">
        <v>7.2349271973097581E-2</v>
      </c>
      <c r="J15" s="147">
        <v>62.54902457834929</v>
      </c>
      <c r="K15" s="160">
        <v>47.00672619180596</v>
      </c>
      <c r="L15" s="31">
        <v>369663</v>
      </c>
    </row>
    <row r="16" spans="1:12" x14ac:dyDescent="0.2">
      <c r="A16" s="6" t="s">
        <v>17</v>
      </c>
      <c r="B16" s="8">
        <v>561757</v>
      </c>
      <c r="C16" s="26">
        <v>0.5735187219497454</v>
      </c>
      <c r="D16" s="155">
        <v>5.1092607895779601E-2</v>
      </c>
      <c r="E16" s="145">
        <v>63.097679356835435</v>
      </c>
      <c r="F16" s="156">
        <v>51.606052483940545</v>
      </c>
      <c r="G16" s="8">
        <v>417735</v>
      </c>
      <c r="H16" s="26">
        <v>0.4264812780502546</v>
      </c>
      <c r="I16" s="155">
        <v>5.8854098074871436E-2</v>
      </c>
      <c r="J16" s="145">
        <v>47.569919112791929</v>
      </c>
      <c r="K16" s="156">
        <v>37.726349046435189</v>
      </c>
      <c r="L16" s="9">
        <v>979492</v>
      </c>
    </row>
    <row r="17" spans="1:17" x14ac:dyDescent="0.2">
      <c r="A17" s="48" t="s">
        <v>18</v>
      </c>
      <c r="B17" s="47">
        <v>62617</v>
      </c>
      <c r="C17" s="46">
        <v>0.42633431604175037</v>
      </c>
      <c r="D17" s="157">
        <v>0.10086144398126894</v>
      </c>
      <c r="E17" s="146">
        <v>51.064790526596383</v>
      </c>
      <c r="F17" s="158">
        <v>34.201301389586867</v>
      </c>
      <c r="G17" s="47">
        <v>84257</v>
      </c>
      <c r="H17" s="46">
        <v>0.5736724925616008</v>
      </c>
      <c r="I17" s="157">
        <v>8.7876990557253343E-2</v>
      </c>
      <c r="J17" s="146">
        <v>67.252094954628745</v>
      </c>
      <c r="K17" s="158">
        <v>47.481813129188012</v>
      </c>
      <c r="L17" s="45">
        <v>146873</v>
      </c>
    </row>
    <row r="19" spans="1:17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34"/>
    </row>
    <row r="20" spans="1:17" ht="36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35"/>
    </row>
    <row r="21" spans="1:17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35"/>
    </row>
    <row r="22" spans="1:17" x14ac:dyDescent="0.2">
      <c r="A22" s="116" t="s">
        <v>278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36"/>
      <c r="M22" s="14"/>
      <c r="Q22" s="14"/>
    </row>
  </sheetData>
  <mergeCells count="24">
    <mergeCell ref="D7:D8"/>
    <mergeCell ref="A21:H21"/>
    <mergeCell ref="A20:H20"/>
    <mergeCell ref="A13:A14"/>
    <mergeCell ref="B13:C13"/>
    <mergeCell ref="F13:F14"/>
    <mergeCell ref="D13:D14"/>
    <mergeCell ref="E13:E14"/>
    <mergeCell ref="E7:E8"/>
    <mergeCell ref="L13:L14"/>
    <mergeCell ref="G13:H13"/>
    <mergeCell ref="A3:L4"/>
    <mergeCell ref="I7:I8"/>
    <mergeCell ref="J7:J8"/>
    <mergeCell ref="K7:K8"/>
    <mergeCell ref="I13:I14"/>
    <mergeCell ref="J13:J14"/>
    <mergeCell ref="K13:K14"/>
    <mergeCell ref="A5:L5"/>
    <mergeCell ref="B7:C7"/>
    <mergeCell ref="G7:H7"/>
    <mergeCell ref="L7:L8"/>
    <mergeCell ref="A7:A8"/>
    <mergeCell ref="F7:F8"/>
  </mergeCells>
  <pageMargins left="0.75" right="0.75" top="1" bottom="1" header="0" footer="0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8"/>
  <dimension ref="A1:AU23"/>
  <sheetViews>
    <sheetView showGridLines="0" zoomScale="80" zoomScaleNormal="80" workbookViewId="0">
      <selection activeCell="AR5" sqref="AR5"/>
    </sheetView>
  </sheetViews>
  <sheetFormatPr defaultColWidth="10.85546875" defaultRowHeight="12" x14ac:dyDescent="0.2"/>
  <cols>
    <col min="1" max="1" width="26.28515625" style="71" customWidth="1"/>
    <col min="2" max="3" width="10.85546875" style="71"/>
    <col min="4" max="6" width="6.42578125" style="1" customWidth="1"/>
    <col min="7" max="8" width="10.85546875" style="71"/>
    <col min="9" max="11" width="6.42578125" style="1" customWidth="1"/>
    <col min="12" max="13" width="10.85546875" style="71"/>
    <col min="14" max="16" width="6.42578125" style="1" customWidth="1"/>
    <col min="17" max="18" width="10.85546875" style="71"/>
    <col min="19" max="21" width="6.42578125" style="1" customWidth="1"/>
    <col min="22" max="23" width="10.85546875" style="71"/>
    <col min="24" max="26" width="6.42578125" style="1" customWidth="1"/>
    <col min="27" max="28" width="10.85546875" style="71"/>
    <col min="29" max="31" width="6.42578125" style="1" customWidth="1"/>
    <col min="32" max="33" width="10.85546875" style="71"/>
    <col min="34" max="36" width="6.42578125" style="1" customWidth="1"/>
    <col min="37" max="37" width="13.7109375" style="71" customWidth="1"/>
    <col min="38" max="38" width="10.85546875" style="71"/>
    <col min="39" max="41" width="6.42578125" style="1" customWidth="1"/>
    <col min="42" max="16384" width="10.85546875" style="71"/>
  </cols>
  <sheetData>
    <row r="1" spans="1:42" s="138" customFormat="1" ht="60" customHeight="1" x14ac:dyDescent="0.2"/>
    <row r="2" spans="1:42" s="138" customFormat="1" ht="30.75" customHeight="1" x14ac:dyDescent="0.2"/>
    <row r="3" spans="1:42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K3" s="443"/>
      <c r="AL3" s="443"/>
      <c r="AM3" s="443"/>
      <c r="AN3" s="443"/>
      <c r="AO3" s="443"/>
      <c r="AP3" s="447"/>
    </row>
    <row r="4" spans="1:42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39"/>
      <c r="AP4" s="448"/>
    </row>
    <row r="5" spans="1:42" s="108" customFormat="1" ht="58.5" customHeight="1" x14ac:dyDescent="0.2">
      <c r="A5" s="440" t="s">
        <v>365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1"/>
      <c r="AL5" s="441"/>
      <c r="AM5" s="441"/>
      <c r="AN5" s="441"/>
      <c r="AO5" s="441"/>
      <c r="AP5" s="441"/>
    </row>
    <row r="7" spans="1:42" ht="54" customHeight="1" x14ac:dyDescent="0.2">
      <c r="A7" s="473" t="s">
        <v>2</v>
      </c>
      <c r="B7" s="475" t="s">
        <v>211</v>
      </c>
      <c r="C7" s="476"/>
      <c r="D7" s="430" t="s">
        <v>4</v>
      </c>
      <c r="E7" s="430" t="s">
        <v>5</v>
      </c>
      <c r="F7" s="430" t="s">
        <v>6</v>
      </c>
      <c r="G7" s="475" t="s">
        <v>212</v>
      </c>
      <c r="H7" s="476"/>
      <c r="I7" s="430" t="s">
        <v>4</v>
      </c>
      <c r="J7" s="430" t="s">
        <v>5</v>
      </c>
      <c r="K7" s="430" t="s">
        <v>6</v>
      </c>
      <c r="L7" s="475" t="s">
        <v>213</v>
      </c>
      <c r="M7" s="476"/>
      <c r="N7" s="430" t="s">
        <v>4</v>
      </c>
      <c r="O7" s="430" t="s">
        <v>5</v>
      </c>
      <c r="P7" s="430" t="s">
        <v>6</v>
      </c>
      <c r="Q7" s="475" t="s">
        <v>214</v>
      </c>
      <c r="R7" s="476"/>
      <c r="S7" s="430" t="s">
        <v>4</v>
      </c>
      <c r="T7" s="430" t="s">
        <v>5</v>
      </c>
      <c r="U7" s="430" t="s">
        <v>6</v>
      </c>
      <c r="V7" s="475" t="s">
        <v>215</v>
      </c>
      <c r="W7" s="476"/>
      <c r="X7" s="430" t="s">
        <v>4</v>
      </c>
      <c r="Y7" s="430" t="s">
        <v>5</v>
      </c>
      <c r="Z7" s="430" t="s">
        <v>6</v>
      </c>
      <c r="AA7" s="475" t="s">
        <v>216</v>
      </c>
      <c r="AB7" s="476"/>
      <c r="AC7" s="430" t="s">
        <v>4</v>
      </c>
      <c r="AD7" s="430" t="s">
        <v>5</v>
      </c>
      <c r="AE7" s="430" t="s">
        <v>6</v>
      </c>
      <c r="AF7" s="471" t="s">
        <v>217</v>
      </c>
      <c r="AG7" s="472"/>
      <c r="AH7" s="430" t="s">
        <v>4</v>
      </c>
      <c r="AI7" s="430" t="s">
        <v>5</v>
      </c>
      <c r="AJ7" s="430" t="s">
        <v>6</v>
      </c>
      <c r="AK7" s="475" t="s">
        <v>218</v>
      </c>
      <c r="AL7" s="476"/>
      <c r="AM7" s="430" t="s">
        <v>4</v>
      </c>
      <c r="AN7" s="430" t="s">
        <v>5</v>
      </c>
      <c r="AO7" s="430" t="s">
        <v>6</v>
      </c>
      <c r="AP7" s="477" t="s">
        <v>9</v>
      </c>
    </row>
    <row r="8" spans="1:42" x14ac:dyDescent="0.2">
      <c r="A8" s="474"/>
      <c r="B8" s="70" t="s">
        <v>10</v>
      </c>
      <c r="C8" s="69" t="s">
        <v>11</v>
      </c>
      <c r="D8" s="431"/>
      <c r="E8" s="431"/>
      <c r="F8" s="431"/>
      <c r="G8" s="70" t="s">
        <v>10</v>
      </c>
      <c r="H8" s="69" t="s">
        <v>11</v>
      </c>
      <c r="I8" s="431"/>
      <c r="J8" s="431"/>
      <c r="K8" s="431"/>
      <c r="L8" s="70" t="s">
        <v>10</v>
      </c>
      <c r="M8" s="69" t="s">
        <v>11</v>
      </c>
      <c r="N8" s="431"/>
      <c r="O8" s="431"/>
      <c r="P8" s="431"/>
      <c r="Q8" s="70" t="s">
        <v>10</v>
      </c>
      <c r="R8" s="69" t="s">
        <v>11</v>
      </c>
      <c r="S8" s="431"/>
      <c r="T8" s="431"/>
      <c r="U8" s="431"/>
      <c r="V8" s="70" t="s">
        <v>10</v>
      </c>
      <c r="W8" s="69" t="s">
        <v>11</v>
      </c>
      <c r="X8" s="431"/>
      <c r="Y8" s="431"/>
      <c r="Z8" s="431"/>
      <c r="AA8" s="70" t="s">
        <v>10</v>
      </c>
      <c r="AB8" s="69" t="s">
        <v>11</v>
      </c>
      <c r="AC8" s="431"/>
      <c r="AD8" s="431"/>
      <c r="AE8" s="431"/>
      <c r="AF8" s="70" t="s">
        <v>10</v>
      </c>
      <c r="AG8" s="69" t="s">
        <v>11</v>
      </c>
      <c r="AH8" s="431"/>
      <c r="AI8" s="431"/>
      <c r="AJ8" s="431"/>
      <c r="AK8" s="68" t="s">
        <v>10</v>
      </c>
      <c r="AL8" s="69" t="s">
        <v>11</v>
      </c>
      <c r="AM8" s="431"/>
      <c r="AN8" s="431"/>
      <c r="AO8" s="431"/>
      <c r="AP8" s="478"/>
    </row>
    <row r="9" spans="1:42" ht="24" x14ac:dyDescent="0.2">
      <c r="A9" s="52" t="s">
        <v>12</v>
      </c>
      <c r="B9" s="51">
        <v>389502</v>
      </c>
      <c r="C9" s="50">
        <v>0.49207939429696174</v>
      </c>
      <c r="D9" s="153">
        <v>5.8015075778014784E-2</v>
      </c>
      <c r="E9" s="144">
        <v>54.805892499795206</v>
      </c>
      <c r="F9" s="154">
        <v>43.610155609907686</v>
      </c>
      <c r="G9" s="51">
        <v>54218</v>
      </c>
      <c r="H9" s="50">
        <v>6.8496594625939461E-2</v>
      </c>
      <c r="I9" s="153">
        <v>0.10274533466421235</v>
      </c>
      <c r="J9" s="144">
        <v>8.2296505750537978</v>
      </c>
      <c r="K9" s="154">
        <v>5.4696646471120189</v>
      </c>
      <c r="L9" s="51">
        <v>215387</v>
      </c>
      <c r="M9" s="50">
        <v>0.27211029596623304</v>
      </c>
      <c r="N9" s="153">
        <v>9.938545003102299E-2</v>
      </c>
      <c r="O9" s="144">
        <v>32.513968385044912</v>
      </c>
      <c r="P9" s="154">
        <v>21.908150753318591</v>
      </c>
      <c r="Q9" s="51">
        <v>70687</v>
      </c>
      <c r="R9" s="50">
        <v>8.9302792141425044E-2</v>
      </c>
      <c r="S9" s="153">
        <v>0.15784170110903994</v>
      </c>
      <c r="T9" s="144">
        <v>11.694273510881994</v>
      </c>
      <c r="U9" s="154">
        <v>6.1663282134970565</v>
      </c>
      <c r="V9" s="51">
        <v>33288</v>
      </c>
      <c r="W9" s="50">
        <v>4.2054569366414711E-2</v>
      </c>
      <c r="X9" s="153">
        <v>0.22111842869769943</v>
      </c>
      <c r="Y9" s="144">
        <v>6.0289549638615023</v>
      </c>
      <c r="Z9" s="154">
        <v>2.382083501709348</v>
      </c>
      <c r="AA9" s="51">
        <v>173777</v>
      </c>
      <c r="AB9" s="50">
        <v>0.21954208425821464</v>
      </c>
      <c r="AC9" s="153">
        <v>7.3746784245855887E-2</v>
      </c>
      <c r="AD9" s="144">
        <v>25.128917506273591</v>
      </c>
      <c r="AE9" s="154">
        <v>18.779463146254454</v>
      </c>
      <c r="AF9" s="51">
        <v>110872</v>
      </c>
      <c r="AG9" s="50">
        <v>0.14007072262656609</v>
      </c>
      <c r="AH9" s="153">
        <v>8.5267413643191403E-2</v>
      </c>
      <c r="AI9" s="144">
        <v>16.34903343385411</v>
      </c>
      <c r="AJ9" s="154">
        <v>11.665141892385506</v>
      </c>
      <c r="AK9" s="51">
        <v>121179</v>
      </c>
      <c r="AL9" s="50">
        <v>0.1530921251277568</v>
      </c>
      <c r="AM9" s="153">
        <v>8.3374520306227121E-2</v>
      </c>
      <c r="AN9" s="144">
        <v>17.812104183331094</v>
      </c>
      <c r="AO9" s="154">
        <v>12.806419464912103</v>
      </c>
      <c r="AP9" s="49">
        <v>791543</v>
      </c>
    </row>
    <row r="10" spans="1:42" x14ac:dyDescent="0.2">
      <c r="A10" s="6" t="s">
        <v>13</v>
      </c>
      <c r="B10" s="8">
        <v>206889</v>
      </c>
      <c r="C10" s="26">
        <v>0.54362786444579325</v>
      </c>
      <c r="D10" s="155">
        <v>9.2087754728557181E-2</v>
      </c>
      <c r="E10" s="145">
        <v>64.179006977001293</v>
      </c>
      <c r="F10" s="156">
        <v>44.546367400396697</v>
      </c>
      <c r="G10" s="8">
        <v>5407</v>
      </c>
      <c r="H10" s="26">
        <v>1.4207598582130535E-2</v>
      </c>
      <c r="I10" s="155">
        <v>0.33611039350803701</v>
      </c>
      <c r="J10" s="145">
        <v>2.3570462446842315</v>
      </c>
      <c r="K10" s="156">
        <v>0.48437000590008172</v>
      </c>
      <c r="L10" s="8">
        <v>93362</v>
      </c>
      <c r="M10" s="26">
        <v>0.24532084683278546</v>
      </c>
      <c r="N10" s="155">
        <v>0.10078793037673763</v>
      </c>
      <c r="O10" s="145">
        <v>29.380406018097418</v>
      </c>
      <c r="P10" s="156">
        <v>19.683810250891792</v>
      </c>
      <c r="Q10" s="8">
        <v>42188</v>
      </c>
      <c r="R10" s="26">
        <v>0.11085447919047957</v>
      </c>
      <c r="S10" s="155">
        <v>0.24260607581463853</v>
      </c>
      <c r="T10" s="145">
        <v>16.358860561701732</v>
      </c>
      <c r="U10" s="156">
        <v>5.8118861673851487</v>
      </c>
      <c r="V10" s="8">
        <v>11695</v>
      </c>
      <c r="W10" s="26">
        <v>3.0730139711118293E-2</v>
      </c>
      <c r="X10" s="155">
        <v>0.31295370279407386</v>
      </c>
      <c r="Y10" s="145">
        <v>4.9589672954938147</v>
      </c>
      <c r="Z10" s="156">
        <v>1.1872781515604263</v>
      </c>
      <c r="AA10" s="8">
        <v>89618</v>
      </c>
      <c r="AB10" s="26">
        <v>0.23548299791628893</v>
      </c>
      <c r="AC10" s="155">
        <v>0.11330777830444083</v>
      </c>
      <c r="AD10" s="145">
        <v>28.780308848007884</v>
      </c>
      <c r="AE10" s="156">
        <v>18.316355969198948</v>
      </c>
      <c r="AF10" s="8">
        <v>51318</v>
      </c>
      <c r="AG10" s="26">
        <v>0.13484474644678654</v>
      </c>
      <c r="AH10" s="155">
        <v>0.13185221418056003</v>
      </c>
      <c r="AI10" s="145">
        <v>16.970947574650985</v>
      </c>
      <c r="AJ10" s="156">
        <v>9.9982433551585999</v>
      </c>
      <c r="AK10" s="8">
        <v>62033</v>
      </c>
      <c r="AL10" s="26">
        <v>0.16299980818296717</v>
      </c>
      <c r="AM10" s="155">
        <v>0.12336218431386053</v>
      </c>
      <c r="AN10" s="145">
        <v>20.242976177063518</v>
      </c>
      <c r="AO10" s="156">
        <v>12.357149569559425</v>
      </c>
      <c r="AP10" s="9">
        <v>380571</v>
      </c>
    </row>
    <row r="11" spans="1:42" x14ac:dyDescent="0.2">
      <c r="A11" s="48" t="s">
        <v>14</v>
      </c>
      <c r="B11" s="47">
        <v>182614</v>
      </c>
      <c r="C11" s="46">
        <v>0.44434765470069665</v>
      </c>
      <c r="D11" s="157">
        <v>5.7950344099593126E-2</v>
      </c>
      <c r="E11" s="146">
        <v>49.483874783775747</v>
      </c>
      <c r="F11" s="158">
        <v>39.385446612130295</v>
      </c>
      <c r="G11" s="47">
        <v>48811</v>
      </c>
      <c r="H11" s="46">
        <v>0.11876993753817179</v>
      </c>
      <c r="I11" s="157">
        <v>0.10479510405237821</v>
      </c>
      <c r="J11" s="146">
        <v>14.317604900168046</v>
      </c>
      <c r="K11" s="158">
        <v>9.4364308222596378</v>
      </c>
      <c r="L11" s="47">
        <v>122025</v>
      </c>
      <c r="M11" s="46">
        <v>0.29691876069114365</v>
      </c>
      <c r="N11" s="157">
        <v>0.13826998442896099</v>
      </c>
      <c r="O11" s="146">
        <v>37.742124061799032</v>
      </c>
      <c r="P11" s="158">
        <v>21.641564157295637</v>
      </c>
      <c r="Q11" s="47">
        <v>28499</v>
      </c>
      <c r="R11" s="46">
        <v>6.93455255966966E-2</v>
      </c>
      <c r="S11" s="157">
        <v>0.12318555838079566</v>
      </c>
      <c r="T11" s="146">
        <v>8.6097007938422898</v>
      </c>
      <c r="U11" s="158">
        <v>5.259585165731</v>
      </c>
      <c r="V11" s="47">
        <v>21593</v>
      </c>
      <c r="W11" s="46">
        <v>5.2541420197532183E-2</v>
      </c>
      <c r="X11" s="157">
        <v>0.26737003611410753</v>
      </c>
      <c r="Y11" s="146">
        <v>8.0087667023630225</v>
      </c>
      <c r="Z11" s="158">
        <v>2.4995339362791262</v>
      </c>
      <c r="AA11" s="47">
        <v>84159</v>
      </c>
      <c r="AB11" s="46">
        <v>0.204780872616316</v>
      </c>
      <c r="AC11" s="157">
        <v>8.0931204729009207E-2</v>
      </c>
      <c r="AD11" s="146">
        <v>23.727711213388726</v>
      </c>
      <c r="AE11" s="158">
        <v>17.228228434193184</v>
      </c>
      <c r="AF11" s="47">
        <v>59554</v>
      </c>
      <c r="AG11" s="46">
        <v>0.14491046813522121</v>
      </c>
      <c r="AH11" s="157">
        <v>9.8767671304594754E-2</v>
      </c>
      <c r="AI11" s="146">
        <v>17.29737801056007</v>
      </c>
      <c r="AJ11" s="158">
        <v>11.684482321842946</v>
      </c>
      <c r="AK11" s="47">
        <v>59146</v>
      </c>
      <c r="AL11" s="46">
        <v>0.1439176973557745</v>
      </c>
      <c r="AM11" s="157">
        <v>9.4572680021213162E-2</v>
      </c>
      <c r="AN11" s="146">
        <v>17.060608878913435</v>
      </c>
      <c r="AO11" s="158">
        <v>11.722895370632692</v>
      </c>
      <c r="AP11" s="45">
        <v>410971</v>
      </c>
    </row>
    <row r="12" spans="1:42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1"/>
    </row>
    <row r="13" spans="1:42" ht="57" customHeight="1" x14ac:dyDescent="0.2">
      <c r="A13" s="473" t="s">
        <v>15</v>
      </c>
      <c r="B13" s="475" t="s">
        <v>211</v>
      </c>
      <c r="C13" s="476"/>
      <c r="D13" s="430" t="s">
        <v>4</v>
      </c>
      <c r="E13" s="430" t="s">
        <v>5</v>
      </c>
      <c r="F13" s="430" t="s">
        <v>6</v>
      </c>
      <c r="G13" s="475" t="s">
        <v>212</v>
      </c>
      <c r="H13" s="476"/>
      <c r="I13" s="430" t="s">
        <v>4</v>
      </c>
      <c r="J13" s="430" t="s">
        <v>5</v>
      </c>
      <c r="K13" s="430" t="s">
        <v>6</v>
      </c>
      <c r="L13" s="475" t="s">
        <v>213</v>
      </c>
      <c r="M13" s="476"/>
      <c r="N13" s="430" t="s">
        <v>4</v>
      </c>
      <c r="O13" s="430" t="s">
        <v>5</v>
      </c>
      <c r="P13" s="430" t="s">
        <v>6</v>
      </c>
      <c r="Q13" s="475" t="s">
        <v>214</v>
      </c>
      <c r="R13" s="476"/>
      <c r="S13" s="430" t="s">
        <v>4</v>
      </c>
      <c r="T13" s="430" t="s">
        <v>5</v>
      </c>
      <c r="U13" s="430" t="s">
        <v>6</v>
      </c>
      <c r="V13" s="475" t="s">
        <v>215</v>
      </c>
      <c r="W13" s="476"/>
      <c r="X13" s="430" t="s">
        <v>4</v>
      </c>
      <c r="Y13" s="430" t="s">
        <v>5</v>
      </c>
      <c r="Z13" s="430" t="s">
        <v>6</v>
      </c>
      <c r="AA13" s="475" t="s">
        <v>216</v>
      </c>
      <c r="AB13" s="476"/>
      <c r="AC13" s="430" t="s">
        <v>4</v>
      </c>
      <c r="AD13" s="430" t="s">
        <v>5</v>
      </c>
      <c r="AE13" s="430" t="s">
        <v>6</v>
      </c>
      <c r="AF13" s="471" t="s">
        <v>217</v>
      </c>
      <c r="AG13" s="472"/>
      <c r="AH13" s="430" t="s">
        <v>4</v>
      </c>
      <c r="AI13" s="430" t="s">
        <v>5</v>
      </c>
      <c r="AJ13" s="430" t="s">
        <v>6</v>
      </c>
      <c r="AK13" s="475" t="s">
        <v>218</v>
      </c>
      <c r="AL13" s="476"/>
      <c r="AM13" s="430" t="s">
        <v>4</v>
      </c>
      <c r="AN13" s="430" t="s">
        <v>5</v>
      </c>
      <c r="AO13" s="430" t="s">
        <v>6</v>
      </c>
      <c r="AP13" s="477" t="s">
        <v>9</v>
      </c>
    </row>
    <row r="14" spans="1:42" x14ac:dyDescent="0.2">
      <c r="A14" s="474"/>
      <c r="B14" s="70" t="s">
        <v>10</v>
      </c>
      <c r="C14" s="69" t="s">
        <v>11</v>
      </c>
      <c r="D14" s="431"/>
      <c r="E14" s="431"/>
      <c r="F14" s="431"/>
      <c r="G14" s="70" t="s">
        <v>10</v>
      </c>
      <c r="H14" s="69" t="s">
        <v>11</v>
      </c>
      <c r="I14" s="431"/>
      <c r="J14" s="431"/>
      <c r="K14" s="431"/>
      <c r="L14" s="70" t="s">
        <v>10</v>
      </c>
      <c r="M14" s="69" t="s">
        <v>11</v>
      </c>
      <c r="N14" s="431"/>
      <c r="O14" s="431"/>
      <c r="P14" s="431"/>
      <c r="Q14" s="70" t="s">
        <v>10</v>
      </c>
      <c r="R14" s="69" t="s">
        <v>11</v>
      </c>
      <c r="S14" s="431"/>
      <c r="T14" s="431"/>
      <c r="U14" s="431"/>
      <c r="V14" s="70" t="s">
        <v>10</v>
      </c>
      <c r="W14" s="69" t="s">
        <v>11</v>
      </c>
      <c r="X14" s="431"/>
      <c r="Y14" s="431"/>
      <c r="Z14" s="431"/>
      <c r="AA14" s="70" t="s">
        <v>10</v>
      </c>
      <c r="AB14" s="69" t="s">
        <v>11</v>
      </c>
      <c r="AC14" s="431"/>
      <c r="AD14" s="431"/>
      <c r="AE14" s="431"/>
      <c r="AF14" s="70" t="s">
        <v>10</v>
      </c>
      <c r="AG14" s="69" t="s">
        <v>11</v>
      </c>
      <c r="AH14" s="431"/>
      <c r="AI14" s="431"/>
      <c r="AJ14" s="431"/>
      <c r="AK14" s="68" t="s">
        <v>10</v>
      </c>
      <c r="AL14" s="69" t="s">
        <v>11</v>
      </c>
      <c r="AM14" s="431"/>
      <c r="AN14" s="431"/>
      <c r="AO14" s="431"/>
      <c r="AP14" s="478"/>
    </row>
    <row r="15" spans="1:42" s="380" customFormat="1" x14ac:dyDescent="0.2">
      <c r="A15" s="355" t="s">
        <v>16</v>
      </c>
      <c r="B15" s="356">
        <v>89443</v>
      </c>
      <c r="C15" s="376">
        <v>0.53504537324503942</v>
      </c>
      <c r="D15" s="377">
        <v>9.4761905613491917E-2</v>
      </c>
      <c r="E15" s="378">
        <v>63.446086651456746</v>
      </c>
      <c r="F15" s="379">
        <v>43.562361580486915</v>
      </c>
      <c r="G15" s="356">
        <v>10979</v>
      </c>
      <c r="H15" s="376">
        <v>6.5676052378132316E-2</v>
      </c>
      <c r="I15" s="377">
        <v>0.20006976745301222</v>
      </c>
      <c r="J15" s="378">
        <v>9.1443568462459304</v>
      </c>
      <c r="K15" s="379">
        <v>3.9911787615877206</v>
      </c>
      <c r="L15" s="356">
        <v>41892</v>
      </c>
      <c r="M15" s="376">
        <v>0.25059670154155378</v>
      </c>
      <c r="N15" s="377">
        <v>0.25327007402324941</v>
      </c>
      <c r="O15" s="378">
        <v>37.504777862895665</v>
      </c>
      <c r="P15" s="379">
        <v>12.614314844227358</v>
      </c>
      <c r="Q15" s="356">
        <v>11655</v>
      </c>
      <c r="R15" s="376">
        <v>6.9719864328912654E-2</v>
      </c>
      <c r="S15" s="377">
        <v>0.24724316941070096</v>
      </c>
      <c r="T15" s="378">
        <v>10.352398328771251</v>
      </c>
      <c r="U15" s="379">
        <v>3.5920241718767101</v>
      </c>
      <c r="V15" s="356">
        <v>3468</v>
      </c>
      <c r="W15" s="376">
        <v>2.0745473143944152E-2</v>
      </c>
      <c r="X15" s="377">
        <v>0.35069602814793327</v>
      </c>
      <c r="Y15" s="378">
        <v>3.5007946413709004</v>
      </c>
      <c r="Z15" s="379">
        <v>0.64789033853314881</v>
      </c>
      <c r="AA15" s="356">
        <v>26011</v>
      </c>
      <c r="AB15" s="376">
        <v>0.15559703054992252</v>
      </c>
      <c r="AC15" s="377">
        <v>0.1323447107478205</v>
      </c>
      <c r="AD15" s="378">
        <v>19.59720197076923</v>
      </c>
      <c r="AE15" s="379">
        <v>11.521593349999074</v>
      </c>
      <c r="AF15" s="356">
        <v>46773</v>
      </c>
      <c r="AG15" s="376">
        <v>0.27979469877788343</v>
      </c>
      <c r="AH15" s="377">
        <v>0.12409214285069581</v>
      </c>
      <c r="AI15" s="378">
        <v>34.787454040020648</v>
      </c>
      <c r="AJ15" s="379">
        <v>21.17120513523982</v>
      </c>
      <c r="AK15" s="356">
        <v>18244</v>
      </c>
      <c r="AL15" s="376">
        <v>0.10913506690833827</v>
      </c>
      <c r="AM15" s="377">
        <v>0.17773975965138203</v>
      </c>
      <c r="AN15" s="378">
        <v>14.717386781042235</v>
      </c>
      <c r="AO15" s="379">
        <v>7.1100424371604287</v>
      </c>
      <c r="AP15" s="314">
        <v>167169</v>
      </c>
    </row>
    <row r="16" spans="1:42" x14ac:dyDescent="0.2">
      <c r="A16" s="6" t="s">
        <v>17</v>
      </c>
      <c r="B16" s="8">
        <v>281128</v>
      </c>
      <c r="C16" s="26">
        <v>0.50044414221807654</v>
      </c>
      <c r="D16" s="155">
        <v>6.757087518875321E-2</v>
      </c>
      <c r="E16" s="145">
        <v>56.6751613948528</v>
      </c>
      <c r="F16" s="156">
        <v>43.413705252752166</v>
      </c>
      <c r="G16" s="8">
        <v>40156</v>
      </c>
      <c r="H16" s="26">
        <v>7.1482865367053727E-2</v>
      </c>
      <c r="I16" s="155">
        <v>0.12249172512245492</v>
      </c>
      <c r="J16" s="145">
        <v>8.8652683192529551</v>
      </c>
      <c r="K16" s="156">
        <v>5.4313754312829952</v>
      </c>
      <c r="L16" s="8">
        <v>163158</v>
      </c>
      <c r="M16" s="26">
        <v>0.29044230868507204</v>
      </c>
      <c r="N16" s="155">
        <v>0.10020871960717939</v>
      </c>
      <c r="O16" s="145">
        <v>34.751328303491924</v>
      </c>
      <c r="P16" s="156">
        <v>23.33722121043628</v>
      </c>
      <c r="Q16" s="8">
        <v>55579</v>
      </c>
      <c r="R16" s="26">
        <v>9.8937796947790591E-2</v>
      </c>
      <c r="S16" s="155">
        <v>0.18986262525532516</v>
      </c>
      <c r="T16" s="145">
        <v>13.577177321763878</v>
      </c>
      <c r="U16" s="156">
        <v>6.2103942913509034</v>
      </c>
      <c r="V16" s="8">
        <v>20027</v>
      </c>
      <c r="W16" s="26">
        <v>3.5650646097867937E-2</v>
      </c>
      <c r="X16" s="155">
        <v>0.32144008088081444</v>
      </c>
      <c r="Y16" s="145">
        <v>5.8122104551961424</v>
      </c>
      <c r="Z16" s="156">
        <v>1.3180325663137034</v>
      </c>
      <c r="AA16" s="8">
        <v>131116</v>
      </c>
      <c r="AB16" s="26">
        <v>0.23340341108343998</v>
      </c>
      <c r="AC16" s="155">
        <v>8.2599947682755609E-2</v>
      </c>
      <c r="AD16" s="145">
        <v>27.120705171314945</v>
      </c>
      <c r="AE16" s="156">
        <v>19.559988390506909</v>
      </c>
      <c r="AF16" s="8">
        <v>59669</v>
      </c>
      <c r="AG16" s="26">
        <v>0.10621852509181016</v>
      </c>
      <c r="AH16" s="155">
        <v>0.1143470190166873</v>
      </c>
      <c r="AI16" s="145">
        <v>13.00343093532611</v>
      </c>
      <c r="AJ16" s="156">
        <v>8.240219217726926</v>
      </c>
      <c r="AK16" s="8">
        <v>92206</v>
      </c>
      <c r="AL16" s="26">
        <v>0.1641385866130729</v>
      </c>
      <c r="AM16" s="155">
        <v>9.3524152769884225E-2</v>
      </c>
      <c r="AN16" s="145">
        <v>19.423912964890633</v>
      </c>
      <c r="AO16" s="156">
        <v>13.403733616348878</v>
      </c>
      <c r="AP16" s="9">
        <v>561757</v>
      </c>
    </row>
    <row r="17" spans="1:47" x14ac:dyDescent="0.2">
      <c r="A17" s="48" t="s">
        <v>18</v>
      </c>
      <c r="B17" s="47">
        <v>18932</v>
      </c>
      <c r="C17" s="46">
        <v>0.30234600827251384</v>
      </c>
      <c r="D17" s="157">
        <v>0.1896637184304899</v>
      </c>
      <c r="E17" s="146">
        <v>41.47893700770635</v>
      </c>
      <c r="F17" s="158">
        <v>18.9902428973421</v>
      </c>
      <c r="G17" s="47">
        <v>3082</v>
      </c>
      <c r="H17" s="46">
        <v>4.9219860421291339E-2</v>
      </c>
      <c r="I17" s="157">
        <v>0.31530544043497527</v>
      </c>
      <c r="J17" s="146">
        <v>7.966412047544642</v>
      </c>
      <c r="K17" s="158">
        <v>1.8791857045452911</v>
      </c>
      <c r="L17" s="47">
        <v>10337</v>
      </c>
      <c r="M17" s="46">
        <v>0.16508296469010014</v>
      </c>
      <c r="N17" s="157">
        <v>0.33542335345104091</v>
      </c>
      <c r="O17" s="146">
        <v>27.366527736212603</v>
      </c>
      <c r="P17" s="158">
        <v>5.6505970903350287</v>
      </c>
      <c r="Q17" s="47">
        <v>3453</v>
      </c>
      <c r="R17" s="46">
        <v>5.5144768992446143E-2</v>
      </c>
      <c r="S17" s="157">
        <v>0.28448627801354293</v>
      </c>
      <c r="T17" s="146">
        <v>8.5900513559353193</v>
      </c>
      <c r="U17" s="158">
        <v>2.4381268580301882</v>
      </c>
      <c r="V17" s="47">
        <v>9794</v>
      </c>
      <c r="W17" s="46">
        <v>0.15641119823690053</v>
      </c>
      <c r="X17" s="157">
        <v>0.23089535503607161</v>
      </c>
      <c r="Y17" s="146">
        <v>22.721681552178786</v>
      </c>
      <c r="Z17" s="158">
        <v>8.55918382462343</v>
      </c>
      <c r="AA17" s="47">
        <v>16650</v>
      </c>
      <c r="AB17" s="46">
        <v>0.26590223102352395</v>
      </c>
      <c r="AC17" s="157">
        <v>0.21454613274480239</v>
      </c>
      <c r="AD17" s="146">
        <v>37.777446315996251</v>
      </c>
      <c r="AE17" s="158">
        <v>15.404223139420042</v>
      </c>
      <c r="AF17" s="47">
        <v>4430</v>
      </c>
      <c r="AG17" s="46">
        <v>7.0747560566619294E-2</v>
      </c>
      <c r="AH17" s="157">
        <v>0.27641054888580202</v>
      </c>
      <c r="AI17" s="146">
        <v>10.91031610543007</v>
      </c>
      <c r="AJ17" s="158">
        <v>3.2405338194979887</v>
      </c>
      <c r="AK17" s="47">
        <v>10729</v>
      </c>
      <c r="AL17" s="46">
        <v>0.17134324544452784</v>
      </c>
      <c r="AM17" s="157">
        <v>0.20160204805140061</v>
      </c>
      <c r="AN17" s="146">
        <v>23.908340984045065</v>
      </c>
      <c r="AO17" s="158">
        <v>10.361167038027933</v>
      </c>
      <c r="AP17" s="45">
        <v>62617</v>
      </c>
    </row>
    <row r="18" spans="1:47" x14ac:dyDescent="0.2">
      <c r="A18" s="1"/>
      <c r="B18" s="1"/>
      <c r="C18" s="1"/>
      <c r="G18" s="1"/>
      <c r="H18" s="1"/>
      <c r="L18" s="1"/>
      <c r="M18" s="1"/>
      <c r="Q18" s="1"/>
      <c r="R18" s="1"/>
      <c r="V18" s="1"/>
      <c r="W18" s="1"/>
      <c r="AA18" s="1"/>
      <c r="AB18" s="1"/>
      <c r="AF18" s="1"/>
      <c r="AG18" s="1"/>
      <c r="AK18" s="1"/>
      <c r="AL18" s="1"/>
      <c r="AP18" s="1"/>
    </row>
    <row r="19" spans="1:47" s="1" customFormat="1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34"/>
    </row>
    <row r="20" spans="1:47" s="1" customFormat="1" ht="43.9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122"/>
      <c r="AL20" s="122"/>
      <c r="AM20" s="122"/>
      <c r="AN20" s="122"/>
      <c r="AO20" s="122"/>
      <c r="AP20" s="135"/>
    </row>
    <row r="21" spans="1:47" s="1" customFormat="1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122"/>
      <c r="AL21" s="122"/>
      <c r="AM21" s="122"/>
      <c r="AN21" s="122"/>
      <c r="AO21" s="122"/>
      <c r="AP21" s="135"/>
    </row>
    <row r="22" spans="1:47" s="1" customFormat="1" ht="13.15" customHeight="1" x14ac:dyDescent="0.2">
      <c r="A22" s="410" t="s">
        <v>219</v>
      </c>
      <c r="B22" s="411"/>
      <c r="C22" s="411"/>
      <c r="D22" s="411"/>
      <c r="E22" s="411"/>
      <c r="F22" s="411"/>
      <c r="G22" s="411"/>
      <c r="H22" s="411"/>
      <c r="I22" s="411"/>
      <c r="J22" s="4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122"/>
      <c r="AL22" s="122"/>
      <c r="AM22" s="122"/>
      <c r="AN22" s="122"/>
      <c r="AO22" s="122"/>
      <c r="AP22" s="135"/>
    </row>
    <row r="23" spans="1:47" s="1" customFormat="1" x14ac:dyDescent="0.2">
      <c r="A23" s="116" t="s">
        <v>278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36"/>
      <c r="AQ23" s="14"/>
      <c r="AU23" s="14"/>
    </row>
  </sheetData>
  <mergeCells count="73">
    <mergeCell ref="A22:J22"/>
    <mergeCell ref="A21:H21"/>
    <mergeCell ref="A13:A14"/>
    <mergeCell ref="B13:C13"/>
    <mergeCell ref="AK13:AL13"/>
    <mergeCell ref="A20:H20"/>
    <mergeCell ref="AF13:AG13"/>
    <mergeCell ref="AH13:AH14"/>
    <mergeCell ref="AI13:AI14"/>
    <mergeCell ref="AJ13:AJ14"/>
    <mergeCell ref="AE13:AE14"/>
    <mergeCell ref="AP13:AP14"/>
    <mergeCell ref="D13:D14"/>
    <mergeCell ref="E13:E14"/>
    <mergeCell ref="G13:H13"/>
    <mergeCell ref="I13:I14"/>
    <mergeCell ref="J13:J14"/>
    <mergeCell ref="K13:K14"/>
    <mergeCell ref="L13:M13"/>
    <mergeCell ref="N13:N14"/>
    <mergeCell ref="O13:O14"/>
    <mergeCell ref="P13:P14"/>
    <mergeCell ref="Q13:R13"/>
    <mergeCell ref="S13:S14"/>
    <mergeCell ref="T13:T14"/>
    <mergeCell ref="U13:U14"/>
    <mergeCell ref="AD13:AD14"/>
    <mergeCell ref="D7:D8"/>
    <mergeCell ref="P7:P8"/>
    <mergeCell ref="S7:S8"/>
    <mergeCell ref="T7:T8"/>
    <mergeCell ref="U7:U8"/>
    <mergeCell ref="L7:M7"/>
    <mergeCell ref="I7:I8"/>
    <mergeCell ref="J7:J8"/>
    <mergeCell ref="K7:K8"/>
    <mergeCell ref="N7:N8"/>
    <mergeCell ref="O7:O8"/>
    <mergeCell ref="AC13:AC14"/>
    <mergeCell ref="A3:AP4"/>
    <mergeCell ref="AM7:AM8"/>
    <mergeCell ref="AN7:AN8"/>
    <mergeCell ref="AO7:AO8"/>
    <mergeCell ref="AM13:AM14"/>
    <mergeCell ref="AN13:AN14"/>
    <mergeCell ref="AO13:AO14"/>
    <mergeCell ref="E7:E8"/>
    <mergeCell ref="F13:F14"/>
    <mergeCell ref="A5:AP5"/>
    <mergeCell ref="A7:A8"/>
    <mergeCell ref="B7:C7"/>
    <mergeCell ref="G7:H7"/>
    <mergeCell ref="AP7:AP8"/>
    <mergeCell ref="F7:F8"/>
    <mergeCell ref="V13:W13"/>
    <mergeCell ref="X13:X14"/>
    <mergeCell ref="Y13:Y14"/>
    <mergeCell ref="Z13:Z14"/>
    <mergeCell ref="AA13:AB13"/>
    <mergeCell ref="AK7:AL7"/>
    <mergeCell ref="AF7:AG7"/>
    <mergeCell ref="AA7:AB7"/>
    <mergeCell ref="V7:W7"/>
    <mergeCell ref="Q7:R7"/>
    <mergeCell ref="AH7:AH8"/>
    <mergeCell ref="AI7:AI8"/>
    <mergeCell ref="AJ7:AJ8"/>
    <mergeCell ref="AD7:AD8"/>
    <mergeCell ref="AE7:AE8"/>
    <mergeCell ref="AC7:AC8"/>
    <mergeCell ref="X7:X8"/>
    <mergeCell ref="Y7:Y8"/>
    <mergeCell ref="Z7:Z8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9"/>
  <dimension ref="A1:AF23"/>
  <sheetViews>
    <sheetView showGridLines="0" zoomScale="80" zoomScaleNormal="80" workbookViewId="0">
      <selection activeCell="AH6" sqref="AH6"/>
    </sheetView>
  </sheetViews>
  <sheetFormatPr defaultColWidth="11.42578125" defaultRowHeight="12" x14ac:dyDescent="0.2"/>
  <cols>
    <col min="1" max="1" width="24" style="63" customWidth="1"/>
    <col min="2" max="2" width="19.42578125" style="63" customWidth="1"/>
    <col min="3" max="3" width="6.42578125" style="63" customWidth="1"/>
    <col min="4" max="6" width="6.42578125" style="1" customWidth="1"/>
    <col min="7" max="7" width="14.140625" style="63" customWidth="1"/>
    <col min="8" max="8" width="12.140625" style="63" customWidth="1"/>
    <col min="9" max="11" width="6.42578125" style="1" customWidth="1"/>
    <col min="12" max="12" width="14.140625" style="63" customWidth="1"/>
    <col min="13" max="13" width="12.140625" style="63" customWidth="1"/>
    <col min="14" max="16" width="6.42578125" style="1" customWidth="1"/>
    <col min="17" max="17" width="14.140625" style="63" customWidth="1"/>
    <col min="18" max="18" width="12.140625" style="63" customWidth="1"/>
    <col min="19" max="21" width="6.42578125" style="1" customWidth="1"/>
    <col min="22" max="22" width="12.85546875" style="63" customWidth="1"/>
    <col min="23" max="23" width="14.42578125" style="63" customWidth="1"/>
    <col min="24" max="26" width="6.42578125" style="1" customWidth="1"/>
    <col min="27" max="27" width="12.85546875" style="63" customWidth="1"/>
    <col min="28" max="28" width="14.42578125" style="63" customWidth="1"/>
    <col min="29" max="31" width="6.42578125" style="1" customWidth="1"/>
    <col min="32" max="16384" width="11.42578125" style="63"/>
  </cols>
  <sheetData>
    <row r="1" spans="1:32" s="138" customFormat="1" ht="60" customHeight="1" x14ac:dyDescent="0.2"/>
    <row r="2" spans="1:32" s="138" customFormat="1" ht="30.75" customHeight="1" x14ac:dyDescent="0.2"/>
    <row r="3" spans="1:32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7"/>
    </row>
    <row r="4" spans="1:32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48"/>
    </row>
    <row r="5" spans="1:32" s="108" customFormat="1" ht="58.5" customHeight="1" x14ac:dyDescent="0.2">
      <c r="A5" s="440" t="s">
        <v>366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139"/>
      <c r="AB5" s="139"/>
      <c r="AC5" s="139"/>
      <c r="AD5" s="139"/>
      <c r="AE5" s="139"/>
      <c r="AF5" s="139"/>
    </row>
    <row r="7" spans="1:32" ht="20.25" customHeight="1" x14ac:dyDescent="0.2">
      <c r="A7" s="473" t="s">
        <v>2</v>
      </c>
      <c r="B7" s="471" t="s">
        <v>206</v>
      </c>
      <c r="C7" s="472"/>
      <c r="D7" s="430" t="s">
        <v>4</v>
      </c>
      <c r="E7" s="430" t="s">
        <v>5</v>
      </c>
      <c r="F7" s="430" t="s">
        <v>6</v>
      </c>
      <c r="G7" s="471" t="s">
        <v>207</v>
      </c>
      <c r="H7" s="472"/>
      <c r="I7" s="430" t="s">
        <v>4</v>
      </c>
      <c r="J7" s="430" t="s">
        <v>5</v>
      </c>
      <c r="K7" s="430" t="s">
        <v>6</v>
      </c>
      <c r="L7" s="471" t="s">
        <v>208</v>
      </c>
      <c r="M7" s="472"/>
      <c r="N7" s="430" t="s">
        <v>4</v>
      </c>
      <c r="O7" s="430" t="s">
        <v>5</v>
      </c>
      <c r="P7" s="430" t="s">
        <v>6</v>
      </c>
      <c r="Q7" s="471" t="s">
        <v>209</v>
      </c>
      <c r="R7" s="472"/>
      <c r="S7" s="430" t="s">
        <v>4</v>
      </c>
      <c r="T7" s="430" t="s">
        <v>5</v>
      </c>
      <c r="U7" s="430" t="s">
        <v>6</v>
      </c>
      <c r="V7" s="471" t="s">
        <v>210</v>
      </c>
      <c r="W7" s="472"/>
      <c r="X7" s="430" t="s">
        <v>4</v>
      </c>
      <c r="Y7" s="430" t="s">
        <v>5</v>
      </c>
      <c r="Z7" s="430" t="s">
        <v>6</v>
      </c>
      <c r="AA7" s="471" t="s">
        <v>146</v>
      </c>
      <c r="AB7" s="472"/>
      <c r="AC7" s="430" t="s">
        <v>4</v>
      </c>
      <c r="AD7" s="430" t="s">
        <v>5</v>
      </c>
      <c r="AE7" s="430" t="s">
        <v>6</v>
      </c>
      <c r="AF7" s="200" t="s">
        <v>9</v>
      </c>
    </row>
    <row r="8" spans="1:32" ht="17.25" customHeight="1" x14ac:dyDescent="0.2">
      <c r="A8" s="474"/>
      <c r="B8" s="68" t="s">
        <v>65</v>
      </c>
      <c r="C8" s="69" t="s">
        <v>11</v>
      </c>
      <c r="D8" s="431"/>
      <c r="E8" s="431"/>
      <c r="F8" s="431"/>
      <c r="G8" s="68" t="s">
        <v>65</v>
      </c>
      <c r="H8" s="69" t="s">
        <v>11</v>
      </c>
      <c r="I8" s="431"/>
      <c r="J8" s="431"/>
      <c r="K8" s="431"/>
      <c r="L8" s="68" t="s">
        <v>65</v>
      </c>
      <c r="M8" s="69" t="s">
        <v>11</v>
      </c>
      <c r="N8" s="431"/>
      <c r="O8" s="431"/>
      <c r="P8" s="431"/>
      <c r="Q8" s="68" t="s">
        <v>65</v>
      </c>
      <c r="R8" s="69" t="s">
        <v>11</v>
      </c>
      <c r="S8" s="431"/>
      <c r="T8" s="431"/>
      <c r="U8" s="431"/>
      <c r="V8" s="68" t="s">
        <v>65</v>
      </c>
      <c r="W8" s="69" t="s">
        <v>11</v>
      </c>
      <c r="X8" s="431"/>
      <c r="Y8" s="431"/>
      <c r="Z8" s="431"/>
      <c r="AA8" s="68" t="s">
        <v>65</v>
      </c>
      <c r="AB8" s="69" t="s">
        <v>11</v>
      </c>
      <c r="AC8" s="431"/>
      <c r="AD8" s="431"/>
      <c r="AE8" s="431"/>
      <c r="AF8" s="201"/>
    </row>
    <row r="9" spans="1:32" ht="24" x14ac:dyDescent="0.2">
      <c r="A9" s="64" t="s">
        <v>12</v>
      </c>
      <c r="B9" s="51">
        <v>873736</v>
      </c>
      <c r="C9" s="73">
        <v>0.58403719716475899</v>
      </c>
      <c r="D9" s="153">
        <v>4.3791018855009314E-2</v>
      </c>
      <c r="E9" s="144">
        <v>63.418734997493154</v>
      </c>
      <c r="F9" s="154">
        <v>53.388721558589623</v>
      </c>
      <c r="G9" s="51">
        <v>145450</v>
      </c>
      <c r="H9" s="73">
        <v>9.7224116126168755E-2</v>
      </c>
      <c r="I9" s="153">
        <v>8.4054917390560341E-2</v>
      </c>
      <c r="J9" s="144">
        <v>11.32482147465096</v>
      </c>
      <c r="K9" s="154">
        <v>8.1199420856354489</v>
      </c>
      <c r="L9" s="51">
        <v>83244</v>
      </c>
      <c r="M9" s="73">
        <v>5.564334357378338E-2</v>
      </c>
      <c r="N9" s="153">
        <v>9.5904902577348128E-2</v>
      </c>
      <c r="O9" s="144">
        <v>6.6107589648310334</v>
      </c>
      <c r="P9" s="154">
        <v>4.517942276091488</v>
      </c>
      <c r="Q9" s="51">
        <v>323247</v>
      </c>
      <c r="R9" s="73">
        <v>0.21607015376717548</v>
      </c>
      <c r="S9" s="153">
        <v>6.0169689017550286E-2</v>
      </c>
      <c r="T9" s="144">
        <v>24.156295433925973</v>
      </c>
      <c r="U9" s="154">
        <v>19.057725899051963</v>
      </c>
      <c r="V9" s="51">
        <v>66993</v>
      </c>
      <c r="W9" s="73">
        <v>4.4780578973120821E-2</v>
      </c>
      <c r="X9" s="153">
        <v>0.15725718313406392</v>
      </c>
      <c r="Y9" s="144">
        <v>5.8588714629156868</v>
      </c>
      <c r="Z9" s="154">
        <v>3.0971906300162018</v>
      </c>
      <c r="AA9" s="51">
        <v>3359</v>
      </c>
      <c r="AB9" s="73">
        <v>2.2452788316796209E-3</v>
      </c>
      <c r="AC9" s="153">
        <v>0.31967670798490216</v>
      </c>
      <c r="AD9" s="144">
        <v>0.36522175083022546</v>
      </c>
      <c r="AE9" s="154">
        <v>8.377346596713825E-2</v>
      </c>
      <c r="AF9" s="49">
        <v>1496028</v>
      </c>
    </row>
    <row r="10" spans="1:32" x14ac:dyDescent="0.2">
      <c r="A10" s="65" t="s">
        <v>13</v>
      </c>
      <c r="B10" s="8">
        <v>567883</v>
      </c>
      <c r="C10" s="61">
        <v>0.76342623151368338</v>
      </c>
      <c r="D10" s="155">
        <v>5.7368802472626795E-2</v>
      </c>
      <c r="E10" s="145">
        <v>84.930493898451289</v>
      </c>
      <c r="F10" s="156">
        <v>67.754636472154914</v>
      </c>
      <c r="G10" s="8">
        <v>78057</v>
      </c>
      <c r="H10" s="61">
        <v>0.10493492735874041</v>
      </c>
      <c r="I10" s="155">
        <v>0.12737469189666104</v>
      </c>
      <c r="J10" s="145">
        <v>13.114382999341814</v>
      </c>
      <c r="K10" s="156">
        <v>7.8725998353763229</v>
      </c>
      <c r="L10" s="8">
        <v>44181</v>
      </c>
      <c r="M10" s="61">
        <v>5.9394161005886854E-2</v>
      </c>
      <c r="N10" s="155">
        <v>0.12131382263026752</v>
      </c>
      <c r="O10" s="145">
        <v>7.3522770912129856</v>
      </c>
      <c r="P10" s="156">
        <v>4.5265524659547625</v>
      </c>
      <c r="Q10" s="8">
        <v>26411</v>
      </c>
      <c r="R10" s="61">
        <v>3.5505289294639725E-2</v>
      </c>
      <c r="S10" s="155">
        <v>0.15924569002649214</v>
      </c>
      <c r="T10" s="145">
        <v>4.6591195157449361</v>
      </c>
      <c r="U10" s="156">
        <v>2.441800406344993</v>
      </c>
      <c r="V10" s="8">
        <v>25004</v>
      </c>
      <c r="W10" s="61">
        <v>3.3613806880586558E-2</v>
      </c>
      <c r="X10" s="155">
        <v>0.16933024999098759</v>
      </c>
      <c r="Y10" s="145">
        <v>4.47753350200579</v>
      </c>
      <c r="Z10" s="156">
        <v>2.2453263119195084</v>
      </c>
      <c r="AA10" s="8">
        <v>2326</v>
      </c>
      <c r="AB10" s="61">
        <v>3.1269282836443907E-3</v>
      </c>
      <c r="AC10" s="155">
        <v>0.39840497305122069</v>
      </c>
      <c r="AD10" s="145">
        <v>0.55687687462668534</v>
      </c>
      <c r="AE10" s="156">
        <v>6.8400626865103412E-2</v>
      </c>
      <c r="AF10" s="9">
        <v>743861</v>
      </c>
    </row>
    <row r="11" spans="1:32" x14ac:dyDescent="0.2">
      <c r="A11" s="66" t="s">
        <v>14</v>
      </c>
      <c r="B11" s="47">
        <v>305853</v>
      </c>
      <c r="C11" s="74">
        <v>0.40662965356051722</v>
      </c>
      <c r="D11" s="157">
        <v>4.7253959358036897E-2</v>
      </c>
      <c r="E11" s="146">
        <v>44.430713042785911</v>
      </c>
      <c r="F11" s="158">
        <v>36.895196456906014</v>
      </c>
      <c r="G11" s="47">
        <v>67392</v>
      </c>
      <c r="H11" s="74">
        <v>8.9597243161748871E-2</v>
      </c>
      <c r="I11" s="157">
        <v>9.1606484370649194E-2</v>
      </c>
      <c r="J11" s="146">
        <v>10.569207315669768</v>
      </c>
      <c r="K11" s="158">
        <v>7.3503646717209046</v>
      </c>
      <c r="L11" s="47">
        <v>39063</v>
      </c>
      <c r="M11" s="74">
        <v>5.1934014565933585E-2</v>
      </c>
      <c r="N11" s="157">
        <v>0.12079232742762785</v>
      </c>
      <c r="O11" s="146">
        <v>6.4235244638053652</v>
      </c>
      <c r="P11" s="158">
        <v>3.9633306560789188</v>
      </c>
      <c r="Q11" s="47">
        <v>296836</v>
      </c>
      <c r="R11" s="74">
        <v>0.39464160836836548</v>
      </c>
      <c r="S11" s="157">
        <v>6.3187199821463202E-2</v>
      </c>
      <c r="T11" s="146">
        <v>44.35385415165932</v>
      </c>
      <c r="U11" s="158">
        <v>34.57454246905057</v>
      </c>
      <c r="V11" s="47">
        <v>41988</v>
      </c>
      <c r="W11" s="74">
        <v>5.5822783800384489E-2</v>
      </c>
      <c r="X11" s="157">
        <v>0.22530490731321404</v>
      </c>
      <c r="Y11" s="146">
        <v>8.0485135151023215</v>
      </c>
      <c r="Z11" s="158">
        <v>3.1160939857245933</v>
      </c>
      <c r="AA11" s="47">
        <v>1033</v>
      </c>
      <c r="AB11" s="74">
        <v>1.3733670492949695E-3</v>
      </c>
      <c r="AC11" s="157">
        <v>0.52595468852744143</v>
      </c>
      <c r="AD11" s="146">
        <v>0.27896069290817282</v>
      </c>
      <c r="AE11" s="158">
        <v>0</v>
      </c>
      <c r="AF11" s="45">
        <v>752166</v>
      </c>
    </row>
    <row r="12" spans="1:32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"/>
    </row>
    <row r="13" spans="1:32" ht="12" customHeight="1" x14ac:dyDescent="0.2">
      <c r="A13" s="473" t="s">
        <v>15</v>
      </c>
      <c r="B13" s="471" t="s">
        <v>206</v>
      </c>
      <c r="C13" s="472"/>
      <c r="D13" s="430" t="s">
        <v>4</v>
      </c>
      <c r="E13" s="430" t="s">
        <v>5</v>
      </c>
      <c r="F13" s="430" t="s">
        <v>6</v>
      </c>
      <c r="G13" s="471" t="s">
        <v>207</v>
      </c>
      <c r="H13" s="472"/>
      <c r="I13" s="430" t="s">
        <v>4</v>
      </c>
      <c r="J13" s="430" t="s">
        <v>5</v>
      </c>
      <c r="K13" s="430" t="s">
        <v>6</v>
      </c>
      <c r="L13" s="471" t="s">
        <v>208</v>
      </c>
      <c r="M13" s="472"/>
      <c r="N13" s="430" t="s">
        <v>4</v>
      </c>
      <c r="O13" s="430" t="s">
        <v>5</v>
      </c>
      <c r="P13" s="430" t="s">
        <v>6</v>
      </c>
      <c r="Q13" s="471" t="s">
        <v>209</v>
      </c>
      <c r="R13" s="472"/>
      <c r="S13" s="430" t="s">
        <v>4</v>
      </c>
      <c r="T13" s="430" t="s">
        <v>5</v>
      </c>
      <c r="U13" s="430" t="s">
        <v>6</v>
      </c>
      <c r="V13" s="471" t="s">
        <v>210</v>
      </c>
      <c r="W13" s="472"/>
      <c r="X13" s="430" t="s">
        <v>4</v>
      </c>
      <c r="Y13" s="430" t="s">
        <v>5</v>
      </c>
      <c r="Z13" s="430" t="s">
        <v>6</v>
      </c>
      <c r="AA13" s="471" t="s">
        <v>146</v>
      </c>
      <c r="AB13" s="472"/>
      <c r="AC13" s="430" t="s">
        <v>4</v>
      </c>
      <c r="AD13" s="430" t="s">
        <v>5</v>
      </c>
      <c r="AE13" s="430" t="s">
        <v>6</v>
      </c>
      <c r="AF13" s="200" t="s">
        <v>9</v>
      </c>
    </row>
    <row r="14" spans="1:32" x14ac:dyDescent="0.2">
      <c r="A14" s="474"/>
      <c r="B14" s="68" t="s">
        <v>65</v>
      </c>
      <c r="C14" s="69" t="s">
        <v>11</v>
      </c>
      <c r="D14" s="431"/>
      <c r="E14" s="431"/>
      <c r="F14" s="431"/>
      <c r="G14" s="68" t="s">
        <v>65</v>
      </c>
      <c r="H14" s="69" t="s">
        <v>11</v>
      </c>
      <c r="I14" s="431"/>
      <c r="J14" s="431"/>
      <c r="K14" s="431"/>
      <c r="L14" s="68" t="s">
        <v>65</v>
      </c>
      <c r="M14" s="69" t="s">
        <v>11</v>
      </c>
      <c r="N14" s="431"/>
      <c r="O14" s="431"/>
      <c r="P14" s="431"/>
      <c r="Q14" s="68" t="s">
        <v>65</v>
      </c>
      <c r="R14" s="69" t="s">
        <v>11</v>
      </c>
      <c r="S14" s="431"/>
      <c r="T14" s="431"/>
      <c r="U14" s="431"/>
      <c r="V14" s="68" t="s">
        <v>65</v>
      </c>
      <c r="W14" s="69" t="s">
        <v>11</v>
      </c>
      <c r="X14" s="431"/>
      <c r="Y14" s="431"/>
      <c r="Z14" s="431"/>
      <c r="AA14" s="68" t="s">
        <v>65</v>
      </c>
      <c r="AB14" s="69" t="s">
        <v>11</v>
      </c>
      <c r="AC14" s="431"/>
      <c r="AD14" s="431"/>
      <c r="AE14" s="431"/>
      <c r="AF14" s="201"/>
    </row>
    <row r="15" spans="1:32" x14ac:dyDescent="0.2">
      <c r="A15" s="67" t="s">
        <v>16</v>
      </c>
      <c r="B15" s="43">
        <v>150375</v>
      </c>
      <c r="C15" s="62">
        <v>0.40678942712686961</v>
      </c>
      <c r="D15" s="159">
        <v>7.1390510104458016E-2</v>
      </c>
      <c r="E15" s="147">
        <v>46.373543430354083</v>
      </c>
      <c r="F15" s="160">
        <v>34.984508521479384</v>
      </c>
      <c r="G15" s="43">
        <v>44920</v>
      </c>
      <c r="H15" s="62">
        <v>0.12151608356800654</v>
      </c>
      <c r="I15" s="159">
        <v>0.16120923049758271</v>
      </c>
      <c r="J15" s="147">
        <v>15.99296555239717</v>
      </c>
      <c r="K15" s="160">
        <v>8.3104544709159054</v>
      </c>
      <c r="L15" s="43">
        <v>79550</v>
      </c>
      <c r="M15" s="62">
        <v>0.21519600284583526</v>
      </c>
      <c r="N15" s="159">
        <v>9.7925922777727298E-2</v>
      </c>
      <c r="O15" s="147">
        <v>25.65173153346139</v>
      </c>
      <c r="P15" s="160">
        <v>17.387410557234379</v>
      </c>
      <c r="Q15" s="43">
        <v>83009</v>
      </c>
      <c r="R15" s="62">
        <v>0.22455317410722739</v>
      </c>
      <c r="S15" s="159">
        <v>0.14254352303920939</v>
      </c>
      <c r="T15" s="147">
        <v>28.731641009299359</v>
      </c>
      <c r="U15" s="160">
        <v>16.178829870206545</v>
      </c>
      <c r="V15" s="43">
        <v>9696</v>
      </c>
      <c r="W15" s="62">
        <v>2.6229295331152969E-2</v>
      </c>
      <c r="X15" s="159">
        <v>0.30261331777393446</v>
      </c>
      <c r="Y15" s="147">
        <v>4.1794664262382586</v>
      </c>
      <c r="Z15" s="160">
        <v>1.0665674548666599</v>
      </c>
      <c r="AA15" s="43">
        <v>2112</v>
      </c>
      <c r="AB15" s="62">
        <v>5.7133118543105481E-3</v>
      </c>
      <c r="AC15" s="159">
        <v>0.4210063243826449</v>
      </c>
      <c r="AD15" s="147">
        <v>1.0431837346594981</v>
      </c>
      <c r="AE15" s="160">
        <v>9.969743888676727E-2</v>
      </c>
      <c r="AF15" s="31">
        <v>369663</v>
      </c>
    </row>
    <row r="16" spans="1:32" x14ac:dyDescent="0.2">
      <c r="A16" s="65" t="s">
        <v>17</v>
      </c>
      <c r="B16" s="8">
        <v>672037</v>
      </c>
      <c r="C16" s="61">
        <v>0.68610769664274951</v>
      </c>
      <c r="D16" s="155">
        <v>4.8802608285821482E-2</v>
      </c>
      <c r="E16" s="145">
        <v>75.176536683740522</v>
      </c>
      <c r="F16" s="156">
        <v>62.0451197984112</v>
      </c>
      <c r="G16" s="8">
        <v>92163</v>
      </c>
      <c r="H16" s="61">
        <v>9.4092652109460828E-2</v>
      </c>
      <c r="I16" s="155">
        <v>0.10131469050843366</v>
      </c>
      <c r="J16" s="145">
        <v>11.278556101804634</v>
      </c>
      <c r="K16" s="156">
        <v>7.5399948594176935</v>
      </c>
      <c r="L16" s="8">
        <v>2315</v>
      </c>
      <c r="M16" s="61">
        <v>2.3634700436552824E-3</v>
      </c>
      <c r="N16" s="155">
        <v>0.48327445989484674</v>
      </c>
      <c r="O16" s="145">
        <v>0.46026482861062706</v>
      </c>
      <c r="P16" s="156">
        <v>1.237560463411844E-2</v>
      </c>
      <c r="Q16" s="8">
        <v>177906</v>
      </c>
      <c r="R16" s="61">
        <v>0.1816308862144867</v>
      </c>
      <c r="S16" s="155">
        <v>7.5107729389257763E-2</v>
      </c>
      <c r="T16" s="145">
        <v>20.838133758704199</v>
      </c>
      <c r="U16" s="156">
        <v>15.48816032855844</v>
      </c>
      <c r="V16" s="8">
        <v>34381</v>
      </c>
      <c r="W16" s="61">
        <v>3.5100848194778517E-2</v>
      </c>
      <c r="X16" s="155">
        <v>0.27547012264509652</v>
      </c>
      <c r="Y16" s="145">
        <v>5.4060645167891792</v>
      </c>
      <c r="Z16" s="156">
        <v>1.6140805818082724</v>
      </c>
      <c r="AA16" s="8">
        <v>689</v>
      </c>
      <c r="AB16" s="61">
        <v>7.0342585748530871E-4</v>
      </c>
      <c r="AC16" s="155">
        <v>0.69872420697583071</v>
      </c>
      <c r="AD16" s="145">
        <v>0.16695345741308501</v>
      </c>
      <c r="AE16" s="156">
        <v>0</v>
      </c>
      <c r="AF16" s="9">
        <v>979492</v>
      </c>
    </row>
    <row r="17" spans="1:32" x14ac:dyDescent="0.2">
      <c r="A17" s="66" t="s">
        <v>18</v>
      </c>
      <c r="B17" s="47">
        <v>51323</v>
      </c>
      <c r="C17" s="74">
        <v>0.3494379497933589</v>
      </c>
      <c r="D17" s="157">
        <v>0.12372591192387951</v>
      </c>
      <c r="E17" s="146">
        <v>43.421752389444634</v>
      </c>
      <c r="F17" s="158">
        <v>26.466296310169881</v>
      </c>
      <c r="G17" s="47">
        <v>8366</v>
      </c>
      <c r="H17" s="74">
        <v>5.6960775636093766E-2</v>
      </c>
      <c r="I17" s="157">
        <v>0.21133054106812668</v>
      </c>
      <c r="J17" s="146">
        <v>8.0565603345688039</v>
      </c>
      <c r="K17" s="158">
        <v>3.3357237367561412</v>
      </c>
      <c r="L17" s="47">
        <v>1380</v>
      </c>
      <c r="M17" s="74">
        <v>9.3958726246485061E-3</v>
      </c>
      <c r="N17" s="157">
        <v>0.95512760741540215</v>
      </c>
      <c r="O17" s="146">
        <v>2.7048306152295849</v>
      </c>
      <c r="P17" s="158">
        <v>0</v>
      </c>
      <c r="Q17" s="47">
        <v>62332</v>
      </c>
      <c r="R17" s="74">
        <v>0.42439386408665991</v>
      </c>
      <c r="S17" s="157">
        <v>9.6918851698747407E-2</v>
      </c>
      <c r="T17" s="146">
        <v>50.504392724083047</v>
      </c>
      <c r="U17" s="158">
        <v>34.373801389696737</v>
      </c>
      <c r="V17" s="47">
        <v>22915</v>
      </c>
      <c r="W17" s="74">
        <v>0.15601914579262355</v>
      </c>
      <c r="X17" s="157">
        <v>0.15179423864025815</v>
      </c>
      <c r="Y17" s="146">
        <v>20.246082577153558</v>
      </c>
      <c r="Z17" s="158">
        <v>10.958221887982418</v>
      </c>
      <c r="AA17" s="47">
        <v>557</v>
      </c>
      <c r="AB17" s="74">
        <v>3.792392066615375E-3</v>
      </c>
      <c r="AC17" s="157">
        <v>0.52261930681817814</v>
      </c>
      <c r="AD17" s="146">
        <v>0.76867396259043952</v>
      </c>
      <c r="AE17" s="158">
        <v>0</v>
      </c>
      <c r="AF17" s="45">
        <v>146873</v>
      </c>
    </row>
    <row r="18" spans="1:32" x14ac:dyDescent="0.2">
      <c r="A18" s="81"/>
      <c r="B18" s="1"/>
      <c r="C18" s="1"/>
      <c r="G18" s="1"/>
      <c r="H18" s="1"/>
      <c r="L18" s="1"/>
      <c r="M18" s="1"/>
      <c r="Q18" s="1"/>
      <c r="R18" s="1"/>
      <c r="V18" s="1"/>
      <c r="W18" s="1"/>
      <c r="AA18" s="1"/>
      <c r="AB18" s="1"/>
      <c r="AF18" s="1"/>
    </row>
    <row r="19" spans="1:32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8"/>
      <c r="X19" s="115"/>
      <c r="Y19" s="115"/>
      <c r="Z19" s="115"/>
      <c r="AA19" s="118"/>
      <c r="AB19" s="118"/>
      <c r="AC19" s="115"/>
      <c r="AD19" s="115"/>
      <c r="AE19" s="115"/>
      <c r="AF19" s="119"/>
    </row>
    <row r="20" spans="1:32" ht="35.1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X20" s="122"/>
      <c r="Y20" s="122"/>
      <c r="Z20" s="122"/>
      <c r="AC20" s="122"/>
      <c r="AD20" s="122"/>
      <c r="AE20" s="122"/>
      <c r="AF20" s="137"/>
    </row>
    <row r="21" spans="1:32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X21" s="122"/>
      <c r="Y21" s="122"/>
      <c r="Z21" s="122"/>
      <c r="AC21" s="122"/>
      <c r="AD21" s="122"/>
      <c r="AE21" s="122"/>
      <c r="AF21" s="137"/>
    </row>
    <row r="22" spans="1:32" x14ac:dyDescent="0.2">
      <c r="A22" s="410" t="s">
        <v>384</v>
      </c>
      <c r="B22" s="411"/>
      <c r="C22" s="411"/>
      <c r="D22" s="411"/>
      <c r="E22" s="411"/>
      <c r="F22" s="411"/>
      <c r="G22" s="411"/>
      <c r="H22" s="411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X22" s="122"/>
      <c r="Y22" s="122"/>
      <c r="Z22" s="122"/>
      <c r="AC22" s="122"/>
      <c r="AD22" s="122"/>
      <c r="AE22" s="122"/>
      <c r="AF22" s="137"/>
    </row>
    <row r="23" spans="1:32" x14ac:dyDescent="0.2">
      <c r="A23" s="116" t="s">
        <v>278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20"/>
      <c r="X23" s="117"/>
      <c r="Y23" s="117"/>
      <c r="Z23" s="117"/>
      <c r="AA23" s="120"/>
      <c r="AB23" s="120"/>
      <c r="AC23" s="117"/>
      <c r="AD23" s="117"/>
      <c r="AE23" s="117"/>
      <c r="AF23" s="121"/>
    </row>
  </sheetData>
  <mergeCells count="55">
    <mergeCell ref="A22:H22"/>
    <mergeCell ref="A21:H21"/>
    <mergeCell ref="A20:H20"/>
    <mergeCell ref="A13:A14"/>
    <mergeCell ref="B13:C13"/>
    <mergeCell ref="G13:H13"/>
    <mergeCell ref="V13:W13"/>
    <mergeCell ref="AA13:AB13"/>
    <mergeCell ref="X13:X14"/>
    <mergeCell ref="Y13:Y14"/>
    <mergeCell ref="Z13:Z14"/>
    <mergeCell ref="I13:I14"/>
    <mergeCell ref="K13:K14"/>
    <mergeCell ref="J13:J14"/>
    <mergeCell ref="D13:D14"/>
    <mergeCell ref="E13:E14"/>
    <mergeCell ref="F13:F14"/>
    <mergeCell ref="L13:M13"/>
    <mergeCell ref="N13:N14"/>
    <mergeCell ref="A7:A8"/>
    <mergeCell ref="X7:X8"/>
    <mergeCell ref="D7:D8"/>
    <mergeCell ref="E7:E8"/>
    <mergeCell ref="F7:F8"/>
    <mergeCell ref="P7:P8"/>
    <mergeCell ref="S7:S8"/>
    <mergeCell ref="T7:T8"/>
    <mergeCell ref="U7:U8"/>
    <mergeCell ref="O7:O8"/>
    <mergeCell ref="I7:I8"/>
    <mergeCell ref="K7:K8"/>
    <mergeCell ref="J7:J8"/>
    <mergeCell ref="N7:N8"/>
    <mergeCell ref="V7:W7"/>
    <mergeCell ref="AC7:AC8"/>
    <mergeCell ref="AD7:AD8"/>
    <mergeCell ref="AE7:AE8"/>
    <mergeCell ref="Y7:Y8"/>
    <mergeCell ref="Z7:Z8"/>
    <mergeCell ref="O13:O14"/>
    <mergeCell ref="P13:P14"/>
    <mergeCell ref="A3:AF4"/>
    <mergeCell ref="A5:Z5"/>
    <mergeCell ref="B7:C7"/>
    <mergeCell ref="G7:H7"/>
    <mergeCell ref="L7:M7"/>
    <mergeCell ref="Q7:R7"/>
    <mergeCell ref="AC13:AC14"/>
    <mergeCell ref="AD13:AD14"/>
    <mergeCell ref="AE13:AE14"/>
    <mergeCell ref="Q13:R13"/>
    <mergeCell ref="S13:S14"/>
    <mergeCell ref="T13:T14"/>
    <mergeCell ref="U13:U14"/>
    <mergeCell ref="AA7:AB7"/>
  </mergeCells>
  <pageMargins left="0.75" right="0.75" top="1" bottom="1" header="0" footer="0"/>
  <pageSetup orientation="portrait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21"/>
  <dimension ref="A1:AA23"/>
  <sheetViews>
    <sheetView showGridLines="0" zoomScale="80" zoomScaleNormal="80" workbookViewId="0">
      <selection activeCell="AB5" sqref="AB5"/>
    </sheetView>
  </sheetViews>
  <sheetFormatPr defaultColWidth="11.42578125" defaultRowHeight="12" x14ac:dyDescent="0.2"/>
  <cols>
    <col min="1" max="1" width="24" style="63" customWidth="1"/>
    <col min="2" max="2" width="19.42578125" style="63" customWidth="1"/>
    <col min="3" max="3" width="6.85546875" style="63" customWidth="1"/>
    <col min="4" max="6" width="6.42578125" style="1" customWidth="1"/>
    <col min="7" max="7" width="14.140625" style="63" customWidth="1"/>
    <col min="8" max="8" width="12.140625" style="63" customWidth="1"/>
    <col min="9" max="11" width="6.42578125" style="1" customWidth="1"/>
    <col min="12" max="13" width="11.42578125" style="63"/>
    <col min="14" max="16" width="6.42578125" style="1" customWidth="1"/>
    <col min="17" max="18" width="11.42578125" style="63"/>
    <col min="19" max="21" width="6.42578125" style="1" customWidth="1"/>
    <col min="22" max="23" width="11.42578125" style="63"/>
    <col min="24" max="26" width="6.42578125" style="1" customWidth="1"/>
    <col min="27" max="16384" width="11.42578125" style="63"/>
  </cols>
  <sheetData>
    <row r="1" spans="1:27" s="138" customFormat="1" ht="60" customHeight="1" x14ac:dyDescent="0.2"/>
    <row r="2" spans="1:27" s="138" customFormat="1" ht="30.75" customHeight="1" x14ac:dyDescent="0.2"/>
    <row r="3" spans="1:27" s="108" customFormat="1" ht="11.1" customHeight="1" x14ac:dyDescent="0.2">
      <c r="A3" s="420" t="s">
        <v>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</row>
    <row r="4" spans="1:27" s="108" customFormat="1" ht="15.95" customHeigh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</row>
    <row r="5" spans="1:27" s="108" customFormat="1" ht="58.5" customHeight="1" x14ac:dyDescent="0.2">
      <c r="A5" s="422" t="s">
        <v>367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</row>
    <row r="7" spans="1:27" ht="26.45" customHeight="1" x14ac:dyDescent="0.2">
      <c r="A7" s="473" t="s">
        <v>2</v>
      </c>
      <c r="B7" s="471" t="s">
        <v>220</v>
      </c>
      <c r="C7" s="472"/>
      <c r="D7" s="430" t="s">
        <v>4</v>
      </c>
      <c r="E7" s="430" t="s">
        <v>5</v>
      </c>
      <c r="F7" s="430" t="s">
        <v>6</v>
      </c>
      <c r="G7" s="471" t="s">
        <v>221</v>
      </c>
      <c r="H7" s="472"/>
      <c r="I7" s="430" t="s">
        <v>4</v>
      </c>
      <c r="J7" s="430" t="s">
        <v>5</v>
      </c>
      <c r="K7" s="430" t="s">
        <v>6</v>
      </c>
      <c r="L7" s="475" t="s">
        <v>222</v>
      </c>
      <c r="M7" s="476"/>
      <c r="N7" s="430" t="s">
        <v>4</v>
      </c>
      <c r="O7" s="430" t="s">
        <v>5</v>
      </c>
      <c r="P7" s="430" t="s">
        <v>6</v>
      </c>
      <c r="Q7" s="475" t="s">
        <v>223</v>
      </c>
      <c r="R7" s="476"/>
      <c r="S7" s="430" t="s">
        <v>4</v>
      </c>
      <c r="T7" s="430" t="s">
        <v>5</v>
      </c>
      <c r="U7" s="430" t="s">
        <v>6</v>
      </c>
      <c r="V7" s="471" t="s">
        <v>224</v>
      </c>
      <c r="W7" s="472"/>
      <c r="X7" s="430" t="s">
        <v>4</v>
      </c>
      <c r="Y7" s="430" t="s">
        <v>5</v>
      </c>
      <c r="Z7" s="430" t="s">
        <v>6</v>
      </c>
      <c r="AA7" s="200" t="s">
        <v>9</v>
      </c>
    </row>
    <row r="8" spans="1:27" ht="17.25" customHeight="1" x14ac:dyDescent="0.2">
      <c r="A8" s="474"/>
      <c r="B8" s="68" t="s">
        <v>65</v>
      </c>
      <c r="C8" s="69" t="s">
        <v>11</v>
      </c>
      <c r="D8" s="431"/>
      <c r="E8" s="431"/>
      <c r="F8" s="431"/>
      <c r="G8" s="68" t="s">
        <v>65</v>
      </c>
      <c r="H8" s="69" t="s">
        <v>11</v>
      </c>
      <c r="I8" s="431"/>
      <c r="J8" s="431"/>
      <c r="K8" s="431"/>
      <c r="L8" s="68" t="s">
        <v>65</v>
      </c>
      <c r="M8" s="69" t="s">
        <v>11</v>
      </c>
      <c r="N8" s="431"/>
      <c r="O8" s="431"/>
      <c r="P8" s="431"/>
      <c r="Q8" s="68" t="s">
        <v>65</v>
      </c>
      <c r="R8" s="69" t="s">
        <v>11</v>
      </c>
      <c r="S8" s="431"/>
      <c r="T8" s="431"/>
      <c r="U8" s="431"/>
      <c r="V8" s="68" t="s">
        <v>65</v>
      </c>
      <c r="W8" s="69" t="s">
        <v>11</v>
      </c>
      <c r="X8" s="431"/>
      <c r="Y8" s="431"/>
      <c r="Z8" s="431"/>
      <c r="AA8" s="201"/>
    </row>
    <row r="9" spans="1:27" ht="24" x14ac:dyDescent="0.2">
      <c r="A9" s="64" t="s">
        <v>12</v>
      </c>
      <c r="B9" s="51">
        <v>38834</v>
      </c>
      <c r="C9" s="73">
        <v>4.444591959127242E-2</v>
      </c>
      <c r="D9" s="153">
        <v>0.12227656515220786</v>
      </c>
      <c r="E9" s="144">
        <v>5.5103091536349593</v>
      </c>
      <c r="F9" s="154">
        <v>3.3789576896773741</v>
      </c>
      <c r="G9" s="51">
        <v>68346</v>
      </c>
      <c r="H9" s="73">
        <v>7.8222712581374698E-2</v>
      </c>
      <c r="I9" s="153">
        <v>9.3040326547118982E-2</v>
      </c>
      <c r="J9" s="144">
        <v>9.2493688391908719</v>
      </c>
      <c r="K9" s="154">
        <v>6.3951940975126105</v>
      </c>
      <c r="L9" s="51">
        <v>74868</v>
      </c>
      <c r="M9" s="73">
        <v>8.5687209866595865E-2</v>
      </c>
      <c r="N9" s="153">
        <v>8.6525410012074297E-2</v>
      </c>
      <c r="O9" s="144">
        <v>10.022520027424653</v>
      </c>
      <c r="P9" s="154">
        <v>7.1149151495752987</v>
      </c>
      <c r="Q9" s="51">
        <v>182233</v>
      </c>
      <c r="R9" s="73">
        <v>0.20856757647618959</v>
      </c>
      <c r="S9" s="153">
        <v>8.3457096028831265E-2</v>
      </c>
      <c r="T9" s="144">
        <v>24.269853900101491</v>
      </c>
      <c r="U9" s="154">
        <v>17.443561095108485</v>
      </c>
      <c r="V9" s="51">
        <v>509455</v>
      </c>
      <c r="W9" s="73">
        <v>0.58307658148456742</v>
      </c>
      <c r="X9" s="153">
        <v>5.3521241840187611E-2</v>
      </c>
      <c r="Y9" s="144">
        <v>64.426902919894729</v>
      </c>
      <c r="Z9" s="154">
        <v>52.18841712788165</v>
      </c>
      <c r="AA9" s="49">
        <v>873736</v>
      </c>
    </row>
    <row r="10" spans="1:27" x14ac:dyDescent="0.2">
      <c r="A10" s="65" t="s">
        <v>13</v>
      </c>
      <c r="B10" s="8">
        <v>22364</v>
      </c>
      <c r="C10" s="61">
        <v>3.9381351440349509E-2</v>
      </c>
      <c r="D10" s="155">
        <v>0.17422582165030345</v>
      </c>
      <c r="E10" s="145">
        <v>5.2835882875506304</v>
      </c>
      <c r="F10" s="156">
        <v>2.5927722535355628</v>
      </c>
      <c r="G10" s="8">
        <v>38221</v>
      </c>
      <c r="H10" s="61">
        <v>6.7304356707279495E-2</v>
      </c>
      <c r="I10" s="155">
        <v>0.12722465480737133</v>
      </c>
      <c r="J10" s="145">
        <v>8.409467390462245</v>
      </c>
      <c r="K10" s="156">
        <v>5.0513949416956043</v>
      </c>
      <c r="L10" s="8">
        <v>42297</v>
      </c>
      <c r="M10" s="61">
        <v>7.4481891516386303E-2</v>
      </c>
      <c r="N10" s="155">
        <v>0.12373182382620795</v>
      </c>
      <c r="O10" s="145">
        <v>9.2552009457058446</v>
      </c>
      <c r="P10" s="156">
        <v>5.6410633589915786</v>
      </c>
      <c r="Q10" s="8">
        <v>117353</v>
      </c>
      <c r="R10" s="61">
        <v>0.20664996134767197</v>
      </c>
      <c r="S10" s="155">
        <v>0.11401668915636315</v>
      </c>
      <c r="T10" s="145">
        <v>25.284975284972326</v>
      </c>
      <c r="U10" s="156">
        <v>16.044849424786829</v>
      </c>
      <c r="V10" s="8">
        <v>347649</v>
      </c>
      <c r="W10" s="61">
        <v>0.61218419991441897</v>
      </c>
      <c r="X10" s="155">
        <v>6.8650519162063037E-2</v>
      </c>
      <c r="Y10" s="145">
        <v>69.4591806277177</v>
      </c>
      <c r="Z10" s="156">
        <v>52.977507484582077</v>
      </c>
      <c r="AA10" s="9">
        <v>567883</v>
      </c>
    </row>
    <row r="11" spans="1:27" x14ac:dyDescent="0.2">
      <c r="A11" s="66" t="s">
        <v>14</v>
      </c>
      <c r="B11" s="47">
        <v>16470</v>
      </c>
      <c r="C11" s="74">
        <v>5.3849398240331137E-2</v>
      </c>
      <c r="D11" s="157">
        <v>0.16515873626515848</v>
      </c>
      <c r="E11" s="146">
        <v>7.1289126080430476</v>
      </c>
      <c r="F11" s="158">
        <v>3.6410361969776921</v>
      </c>
      <c r="G11" s="47">
        <v>30125</v>
      </c>
      <c r="H11" s="74">
        <v>9.8495028657557715E-2</v>
      </c>
      <c r="I11" s="157">
        <v>0.13420930593835811</v>
      </c>
      <c r="J11" s="146">
        <v>12.441596856690134</v>
      </c>
      <c r="K11" s="158">
        <v>7.2574835884096824</v>
      </c>
      <c r="L11" s="47">
        <v>32571</v>
      </c>
      <c r="M11" s="74">
        <v>0.10649233455287344</v>
      </c>
      <c r="N11" s="157">
        <v>0.11820966644354741</v>
      </c>
      <c r="O11" s="146">
        <v>13.117761300109674</v>
      </c>
      <c r="P11" s="158">
        <v>8.1808974998278376</v>
      </c>
      <c r="Q11" s="47">
        <v>64880</v>
      </c>
      <c r="R11" s="74">
        <v>0.2121280484415716</v>
      </c>
      <c r="S11" s="157">
        <v>9.5395821652188156E-2</v>
      </c>
      <c r="T11" s="146">
        <v>25.180834782151663</v>
      </c>
      <c r="U11" s="158">
        <v>17.244799427162587</v>
      </c>
      <c r="V11" s="47">
        <v>161806</v>
      </c>
      <c r="W11" s="74">
        <v>0.5290319205631463</v>
      </c>
      <c r="X11" s="157">
        <v>6.0733509846303962E-2</v>
      </c>
      <c r="Y11" s="146">
        <v>59.203582737673088</v>
      </c>
      <c r="Z11" s="158">
        <v>46.603095002953907</v>
      </c>
      <c r="AA11" s="45">
        <v>305853</v>
      </c>
    </row>
    <row r="12" spans="1:27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1"/>
      <c r="N12" s="2"/>
      <c r="O12" s="2"/>
      <c r="P12" s="2"/>
      <c r="S12" s="2"/>
      <c r="T12" s="2"/>
      <c r="U12" s="2"/>
      <c r="X12" s="2"/>
      <c r="Y12" s="2"/>
      <c r="Z12" s="2"/>
    </row>
    <row r="13" spans="1:27" ht="28.7" customHeight="1" x14ac:dyDescent="0.2">
      <c r="A13" s="473" t="s">
        <v>15</v>
      </c>
      <c r="B13" s="471" t="s">
        <v>220</v>
      </c>
      <c r="C13" s="472"/>
      <c r="D13" s="430" t="s">
        <v>4</v>
      </c>
      <c r="E13" s="430" t="s">
        <v>5</v>
      </c>
      <c r="F13" s="430" t="s">
        <v>6</v>
      </c>
      <c r="G13" s="471" t="s">
        <v>221</v>
      </c>
      <c r="H13" s="472"/>
      <c r="I13" s="430" t="s">
        <v>4</v>
      </c>
      <c r="J13" s="430" t="s">
        <v>5</v>
      </c>
      <c r="K13" s="430" t="s">
        <v>6</v>
      </c>
      <c r="L13" s="475" t="s">
        <v>222</v>
      </c>
      <c r="M13" s="476"/>
      <c r="N13" s="430" t="s">
        <v>4</v>
      </c>
      <c r="O13" s="430" t="s">
        <v>5</v>
      </c>
      <c r="P13" s="430" t="s">
        <v>6</v>
      </c>
      <c r="Q13" s="475" t="s">
        <v>223</v>
      </c>
      <c r="R13" s="476"/>
      <c r="S13" s="430" t="s">
        <v>4</v>
      </c>
      <c r="T13" s="430" t="s">
        <v>5</v>
      </c>
      <c r="U13" s="430" t="s">
        <v>6</v>
      </c>
      <c r="V13" s="471" t="s">
        <v>224</v>
      </c>
      <c r="W13" s="472"/>
      <c r="X13" s="430" t="s">
        <v>4</v>
      </c>
      <c r="Y13" s="430" t="s">
        <v>5</v>
      </c>
      <c r="Z13" s="430" t="s">
        <v>6</v>
      </c>
      <c r="AA13" s="200" t="s">
        <v>9</v>
      </c>
    </row>
    <row r="14" spans="1:27" x14ac:dyDescent="0.2">
      <c r="A14" s="474"/>
      <c r="B14" s="68" t="s">
        <v>65</v>
      </c>
      <c r="C14" s="69" t="s">
        <v>11</v>
      </c>
      <c r="D14" s="431"/>
      <c r="E14" s="431"/>
      <c r="F14" s="431"/>
      <c r="G14" s="68" t="s">
        <v>65</v>
      </c>
      <c r="H14" s="69" t="s">
        <v>11</v>
      </c>
      <c r="I14" s="431"/>
      <c r="J14" s="431"/>
      <c r="K14" s="431"/>
      <c r="L14" s="68" t="s">
        <v>65</v>
      </c>
      <c r="M14" s="69" t="s">
        <v>11</v>
      </c>
      <c r="N14" s="431"/>
      <c r="O14" s="431"/>
      <c r="P14" s="431"/>
      <c r="Q14" s="68" t="s">
        <v>65</v>
      </c>
      <c r="R14" s="69" t="s">
        <v>11</v>
      </c>
      <c r="S14" s="431"/>
      <c r="T14" s="431"/>
      <c r="U14" s="431"/>
      <c r="V14" s="68" t="s">
        <v>65</v>
      </c>
      <c r="W14" s="69" t="s">
        <v>11</v>
      </c>
      <c r="X14" s="431"/>
      <c r="Y14" s="431"/>
      <c r="Z14" s="431"/>
      <c r="AA14" s="201"/>
    </row>
    <row r="15" spans="1:27" x14ac:dyDescent="0.2">
      <c r="A15" s="67" t="s">
        <v>16</v>
      </c>
      <c r="B15" s="43">
        <v>7929</v>
      </c>
      <c r="C15" s="62">
        <v>5.2728179551122197E-2</v>
      </c>
      <c r="D15" s="159">
        <v>0.24602363939252109</v>
      </c>
      <c r="E15" s="147">
        <v>7.8166255814948542</v>
      </c>
      <c r="F15" s="160">
        <v>2.7291585041889048</v>
      </c>
      <c r="G15" s="43">
        <v>22460</v>
      </c>
      <c r="H15" s="62">
        <v>0.14935993349958437</v>
      </c>
      <c r="I15" s="159">
        <v>0.17318202560470192</v>
      </c>
      <c r="J15" s="147">
        <v>20.007721245584705</v>
      </c>
      <c r="K15" s="160">
        <v>9.8637967893334721</v>
      </c>
      <c r="L15" s="43">
        <v>17563</v>
      </c>
      <c r="M15" s="62">
        <v>0.11679467996674979</v>
      </c>
      <c r="N15" s="159">
        <v>0.14709789967004203</v>
      </c>
      <c r="O15" s="147">
        <v>15.048483422982969</v>
      </c>
      <c r="P15" s="160">
        <v>8.3107845366359214</v>
      </c>
      <c r="Q15" s="43">
        <v>45663</v>
      </c>
      <c r="R15" s="62">
        <v>0.30366084788029923</v>
      </c>
      <c r="S15" s="159">
        <v>0.14787572668601753</v>
      </c>
      <c r="T15" s="147">
        <v>39.1708800786542</v>
      </c>
      <c r="U15" s="160">
        <v>21.560902023385822</v>
      </c>
      <c r="V15" s="43">
        <v>56760</v>
      </c>
      <c r="W15" s="62">
        <v>0.3774563591022444</v>
      </c>
      <c r="X15" s="159">
        <v>9.7897071803748931E-2</v>
      </c>
      <c r="Y15" s="147">
        <v>44.991593322446491</v>
      </c>
      <c r="Z15" s="160">
        <v>30.500054495292684</v>
      </c>
      <c r="AA15" s="31">
        <v>150375</v>
      </c>
    </row>
    <row r="16" spans="1:27" x14ac:dyDescent="0.2">
      <c r="A16" s="65" t="s">
        <v>17</v>
      </c>
      <c r="B16" s="8">
        <v>28896</v>
      </c>
      <c r="C16" s="61">
        <v>4.2997632570825714E-2</v>
      </c>
      <c r="D16" s="155">
        <v>0.14337864065556133</v>
      </c>
      <c r="E16" s="145">
        <v>5.5086548896706757</v>
      </c>
      <c r="F16" s="156">
        <v>3.0909258159565791</v>
      </c>
      <c r="G16" s="8">
        <v>42904</v>
      </c>
      <c r="H16" s="61">
        <v>6.3841723000370512E-2</v>
      </c>
      <c r="I16" s="155">
        <v>0.10203370631757046</v>
      </c>
      <c r="J16" s="145">
        <v>7.6615079671272994</v>
      </c>
      <c r="K16" s="156">
        <v>5.1068899595648887</v>
      </c>
      <c r="L16" s="8">
        <v>55255</v>
      </c>
      <c r="M16" s="61">
        <v>8.2220175377248572E-2</v>
      </c>
      <c r="N16" s="155">
        <v>0.10350518753463628</v>
      </c>
      <c r="O16" s="145">
        <v>9.8906971369516992</v>
      </c>
      <c r="P16" s="156">
        <v>6.5532519750818548</v>
      </c>
      <c r="Q16" s="8">
        <v>126711</v>
      </c>
      <c r="R16" s="61">
        <v>0.1885476543702207</v>
      </c>
      <c r="S16" s="155">
        <v>8.9222539688510918E-2</v>
      </c>
      <c r="T16" s="145">
        <v>22.153380651262786</v>
      </c>
      <c r="U16" s="156">
        <v>15.55602151453003</v>
      </c>
      <c r="V16" s="8">
        <v>418272</v>
      </c>
      <c r="W16" s="61">
        <v>0.62239430269464335</v>
      </c>
      <c r="X16" s="155">
        <v>6.1795740563006227E-2</v>
      </c>
      <c r="Y16" s="145">
        <v>69.781037308756538</v>
      </c>
      <c r="Z16" s="156">
        <v>54.697632781097916</v>
      </c>
      <c r="AA16" s="9">
        <v>672037</v>
      </c>
    </row>
    <row r="17" spans="1:27" x14ac:dyDescent="0.2">
      <c r="A17" s="66" t="s">
        <v>18</v>
      </c>
      <c r="B17" s="47">
        <v>2009</v>
      </c>
      <c r="C17" s="74">
        <v>3.9144243321707614E-2</v>
      </c>
      <c r="D17" s="157">
        <v>0.44894650531647395</v>
      </c>
      <c r="E17" s="146">
        <v>7.3604623313687885</v>
      </c>
      <c r="F17" s="158">
        <v>0.46848479648642294</v>
      </c>
      <c r="G17" s="47">
        <v>2982</v>
      </c>
      <c r="H17" s="74">
        <v>5.8102605069851723E-2</v>
      </c>
      <c r="I17" s="157">
        <v>0.59710245760871028</v>
      </c>
      <c r="J17" s="146">
        <v>12.613868497953206</v>
      </c>
      <c r="K17" s="158">
        <v>0</v>
      </c>
      <c r="L17" s="47">
        <v>2050</v>
      </c>
      <c r="M17" s="74">
        <v>3.9943105430313895E-2</v>
      </c>
      <c r="N17" s="157">
        <v>0.37911054150188989</v>
      </c>
      <c r="O17" s="146">
        <v>6.9633989395695792</v>
      </c>
      <c r="P17" s="158">
        <v>1.0249832652750333</v>
      </c>
      <c r="Q17" s="47">
        <v>9859</v>
      </c>
      <c r="R17" s="74">
        <v>0.19209711045729985</v>
      </c>
      <c r="S17" s="157">
        <v>0.28301102013351032</v>
      </c>
      <c r="T17" s="146">
        <v>29.870234582144551</v>
      </c>
      <c r="U17" s="158">
        <v>8.5494545018129706</v>
      </c>
      <c r="V17" s="47">
        <v>34423</v>
      </c>
      <c r="W17" s="74">
        <v>0.67071293572082691</v>
      </c>
      <c r="X17" s="157">
        <v>0.1443085357679757</v>
      </c>
      <c r="Y17" s="146">
        <v>86.049815157832299</v>
      </c>
      <c r="Z17" s="158">
        <v>48.091939365639533</v>
      </c>
      <c r="AA17" s="45">
        <v>51323</v>
      </c>
    </row>
    <row r="18" spans="1:27" x14ac:dyDescent="0.2">
      <c r="B18" s="1"/>
      <c r="C18" s="1"/>
      <c r="G18" s="1"/>
      <c r="H18" s="1"/>
      <c r="L18" s="1"/>
    </row>
    <row r="19" spans="1:27" s="1" customFormat="1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205"/>
      <c r="N19" s="115"/>
      <c r="O19" s="115"/>
      <c r="P19" s="115"/>
      <c r="Q19" s="205"/>
      <c r="R19" s="205"/>
      <c r="S19" s="115"/>
      <c r="T19" s="115"/>
      <c r="U19" s="115"/>
      <c r="V19" s="205"/>
      <c r="W19" s="205"/>
      <c r="X19" s="115"/>
      <c r="Y19" s="115"/>
      <c r="Z19" s="115"/>
      <c r="AA19" s="206"/>
    </row>
    <row r="20" spans="1:27" s="1" customFormat="1" ht="35.1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2"/>
      <c r="N20" s="122"/>
      <c r="O20" s="122"/>
      <c r="P20" s="122"/>
      <c r="S20" s="122"/>
      <c r="T20" s="122"/>
      <c r="U20" s="122"/>
      <c r="X20" s="122"/>
      <c r="Y20" s="122"/>
      <c r="Z20" s="122"/>
      <c r="AA20" s="207"/>
    </row>
    <row r="21" spans="1:27" s="1" customFormat="1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2"/>
      <c r="N21" s="122"/>
      <c r="O21" s="122"/>
      <c r="P21" s="122"/>
      <c r="S21" s="122"/>
      <c r="T21" s="122"/>
      <c r="U21" s="122"/>
      <c r="X21" s="122"/>
      <c r="Y21" s="122"/>
      <c r="Z21" s="122"/>
      <c r="AA21" s="207"/>
    </row>
    <row r="22" spans="1:27" s="1" customFormat="1" x14ac:dyDescent="0.2">
      <c r="A22" s="410" t="s">
        <v>225</v>
      </c>
      <c r="B22" s="411"/>
      <c r="C22" s="411"/>
      <c r="D22" s="411"/>
      <c r="E22" s="411"/>
      <c r="F22" s="411"/>
      <c r="G22" s="411"/>
      <c r="H22" s="411"/>
      <c r="I22" s="122"/>
      <c r="J22" s="122"/>
      <c r="K22" s="122"/>
      <c r="L22" s="122"/>
      <c r="N22" s="122"/>
      <c r="O22" s="122"/>
      <c r="P22" s="122"/>
      <c r="S22" s="122"/>
      <c r="T22" s="122"/>
      <c r="U22" s="122"/>
      <c r="X22" s="122"/>
      <c r="Y22" s="122"/>
      <c r="Z22" s="122"/>
      <c r="AA22" s="207"/>
    </row>
    <row r="23" spans="1:27" s="1" customFormat="1" x14ac:dyDescent="0.2">
      <c r="A23" s="116" t="s">
        <v>278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208"/>
      <c r="N23" s="117"/>
      <c r="O23" s="117"/>
      <c r="P23" s="117"/>
      <c r="Q23" s="208"/>
      <c r="R23" s="208"/>
      <c r="S23" s="117"/>
      <c r="T23" s="117"/>
      <c r="U23" s="117"/>
      <c r="V23" s="208"/>
      <c r="W23" s="208"/>
      <c r="X23" s="117"/>
      <c r="Y23" s="117"/>
      <c r="Z23" s="117"/>
      <c r="AA23" s="209"/>
    </row>
  </sheetData>
  <mergeCells count="47">
    <mergeCell ref="A22:H22"/>
    <mergeCell ref="A21:H21"/>
    <mergeCell ref="A20:H20"/>
    <mergeCell ref="A3:AA4"/>
    <mergeCell ref="A5:AA5"/>
    <mergeCell ref="L7:M7"/>
    <mergeCell ref="L13:M13"/>
    <mergeCell ref="A13:A14"/>
    <mergeCell ref="B13:C13"/>
    <mergeCell ref="G13:H13"/>
    <mergeCell ref="F7:F8"/>
    <mergeCell ref="D7:D8"/>
    <mergeCell ref="I7:I8"/>
    <mergeCell ref="J7:J8"/>
    <mergeCell ref="K7:K8"/>
    <mergeCell ref="I13:I14"/>
    <mergeCell ref="J13:J14"/>
    <mergeCell ref="K13:K14"/>
    <mergeCell ref="E7:E8"/>
    <mergeCell ref="F13:F14"/>
    <mergeCell ref="A7:A8"/>
    <mergeCell ref="B7:C7"/>
    <mergeCell ref="G7:H7"/>
    <mergeCell ref="D13:D14"/>
    <mergeCell ref="E13:E14"/>
    <mergeCell ref="N7:N8"/>
    <mergeCell ref="O7:O8"/>
    <mergeCell ref="P7:P8"/>
    <mergeCell ref="Q7:R7"/>
    <mergeCell ref="S7:S8"/>
    <mergeCell ref="Z7:Z8"/>
    <mergeCell ref="T7:T8"/>
    <mergeCell ref="U7:U8"/>
    <mergeCell ref="V7:W7"/>
    <mergeCell ref="X7:X8"/>
    <mergeCell ref="Y7:Y8"/>
    <mergeCell ref="N13:N14"/>
    <mergeCell ref="O13:O14"/>
    <mergeCell ref="P13:P14"/>
    <mergeCell ref="Q13:R13"/>
    <mergeCell ref="S13:S14"/>
    <mergeCell ref="Z13:Z14"/>
    <mergeCell ref="T13:T14"/>
    <mergeCell ref="U13:U14"/>
    <mergeCell ref="V13:W13"/>
    <mergeCell ref="X13:X14"/>
    <mergeCell ref="Y13:Y14"/>
  </mergeCells>
  <pageMargins left="0.75" right="0.75" top="1" bottom="1" header="0" footer="0"/>
  <pageSetup orientation="portrait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54"/>
  <dimension ref="A1:FQ23"/>
  <sheetViews>
    <sheetView showGridLines="0" zoomScale="80" zoomScaleNormal="80" workbookViewId="0">
      <selection activeCell="BA5" sqref="BA5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3" width="13.140625" style="60" customWidth="1"/>
    <col min="4" max="6" width="6.42578125" style="1" customWidth="1"/>
    <col min="7" max="7" width="12.85546875" style="1" customWidth="1"/>
    <col min="8" max="8" width="14.42578125" style="60" customWidth="1"/>
    <col min="9" max="11" width="6.42578125" style="1" customWidth="1"/>
    <col min="12" max="12" width="12.85546875" style="1" customWidth="1"/>
    <col min="13" max="13" width="14.42578125" style="60" customWidth="1"/>
    <col min="14" max="16" width="6.42578125" style="1" customWidth="1"/>
    <col min="17" max="17" width="12.85546875" style="1" customWidth="1"/>
    <col min="18" max="18" width="14.42578125" style="60" customWidth="1"/>
    <col min="19" max="21" width="6.42578125" style="1" customWidth="1"/>
    <col min="22" max="22" width="12.85546875" style="1" customWidth="1"/>
    <col min="23" max="23" width="14.42578125" style="60" customWidth="1"/>
    <col min="24" max="26" width="6.42578125" style="1" customWidth="1"/>
    <col min="27" max="27" width="14.140625" style="1" customWidth="1"/>
    <col min="28" max="28" width="12.140625" style="60" customWidth="1"/>
    <col min="29" max="31" width="6.42578125" style="1" customWidth="1"/>
    <col min="32" max="32" width="12.85546875" style="1" customWidth="1"/>
    <col min="33" max="33" width="14.42578125" style="60" customWidth="1"/>
    <col min="34" max="36" width="6.42578125" style="1" customWidth="1"/>
    <col min="37" max="37" width="13.140625" style="1" customWidth="1"/>
    <col min="38" max="38" width="11.42578125" style="60"/>
    <col min="39" max="41" width="6.42578125" style="1" customWidth="1"/>
    <col min="42" max="42" width="11.42578125" style="1"/>
    <col min="43" max="43" width="11.42578125" style="60"/>
    <col min="44" max="46" width="6.42578125" style="1" customWidth="1"/>
    <col min="47" max="47" width="12.85546875" style="1" bestFit="1" customWidth="1"/>
    <col min="48" max="48" width="11.42578125" style="60"/>
    <col min="49" max="51" width="6.42578125" style="1" customWidth="1"/>
    <col min="52" max="52" width="13.140625" style="1" bestFit="1" customWidth="1"/>
    <col min="53" max="16384" width="11.42578125" style="1"/>
  </cols>
  <sheetData>
    <row r="1" spans="1:173" s="138" customFormat="1" ht="60" customHeight="1" x14ac:dyDescent="0.2"/>
    <row r="2" spans="1:173" s="138" customFormat="1" ht="30.75" customHeight="1" x14ac:dyDescent="0.2"/>
    <row r="3" spans="1:173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K3" s="443"/>
      <c r="AL3" s="443"/>
      <c r="AM3" s="443"/>
      <c r="AN3" s="443"/>
      <c r="AO3" s="443"/>
      <c r="AP3" s="443"/>
      <c r="AQ3" s="443"/>
      <c r="AR3" s="443"/>
      <c r="AS3" s="443"/>
      <c r="AT3" s="443"/>
      <c r="AU3" s="443"/>
      <c r="AV3" s="443"/>
      <c r="AW3" s="443"/>
      <c r="AX3" s="443"/>
      <c r="AY3" s="443"/>
      <c r="AZ3" s="447"/>
    </row>
    <row r="4" spans="1:173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39"/>
      <c r="AP4" s="439"/>
      <c r="AQ4" s="439"/>
      <c r="AR4" s="439"/>
      <c r="AS4" s="439"/>
      <c r="AT4" s="439"/>
      <c r="AU4" s="439"/>
      <c r="AV4" s="439"/>
      <c r="AW4" s="439"/>
      <c r="AX4" s="439"/>
      <c r="AY4" s="439"/>
      <c r="AZ4" s="448"/>
    </row>
    <row r="5" spans="1:173" s="108" customFormat="1" ht="58.5" customHeight="1" x14ac:dyDescent="0.2">
      <c r="A5" s="440" t="s">
        <v>368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1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58"/>
      <c r="AW5" s="139"/>
      <c r="AX5" s="139"/>
      <c r="AY5" s="139"/>
      <c r="AZ5" s="58"/>
    </row>
    <row r="7" spans="1:173" ht="31.7" customHeight="1" x14ac:dyDescent="0.2">
      <c r="A7" s="418" t="s">
        <v>2</v>
      </c>
      <c r="B7" s="416" t="s">
        <v>226</v>
      </c>
      <c r="C7" s="417"/>
      <c r="D7" s="430" t="s">
        <v>4</v>
      </c>
      <c r="E7" s="430" t="s">
        <v>5</v>
      </c>
      <c r="F7" s="430" t="s">
        <v>6</v>
      </c>
      <c r="G7" s="416" t="s">
        <v>227</v>
      </c>
      <c r="H7" s="417"/>
      <c r="I7" s="430" t="s">
        <v>4</v>
      </c>
      <c r="J7" s="430" t="s">
        <v>5</v>
      </c>
      <c r="K7" s="430" t="s">
        <v>6</v>
      </c>
      <c r="L7" s="416" t="s">
        <v>228</v>
      </c>
      <c r="M7" s="417"/>
      <c r="N7" s="430" t="s">
        <v>4</v>
      </c>
      <c r="O7" s="430" t="s">
        <v>5</v>
      </c>
      <c r="P7" s="430" t="s">
        <v>6</v>
      </c>
      <c r="Q7" s="416" t="s">
        <v>229</v>
      </c>
      <c r="R7" s="417"/>
      <c r="S7" s="430" t="s">
        <v>4</v>
      </c>
      <c r="T7" s="430" t="s">
        <v>5</v>
      </c>
      <c r="U7" s="430" t="s">
        <v>6</v>
      </c>
      <c r="V7" s="416" t="s">
        <v>230</v>
      </c>
      <c r="W7" s="417"/>
      <c r="X7" s="430" t="s">
        <v>4</v>
      </c>
      <c r="Y7" s="430" t="s">
        <v>5</v>
      </c>
      <c r="Z7" s="430" t="s">
        <v>6</v>
      </c>
      <c r="AA7" s="416" t="s">
        <v>231</v>
      </c>
      <c r="AB7" s="417"/>
      <c r="AC7" s="430" t="s">
        <v>4</v>
      </c>
      <c r="AD7" s="430" t="s">
        <v>5</v>
      </c>
      <c r="AE7" s="430" t="s">
        <v>6</v>
      </c>
      <c r="AF7" s="416" t="s">
        <v>232</v>
      </c>
      <c r="AG7" s="417"/>
      <c r="AH7" s="430" t="s">
        <v>4</v>
      </c>
      <c r="AI7" s="430" t="s">
        <v>5</v>
      </c>
      <c r="AJ7" s="430" t="s">
        <v>6</v>
      </c>
      <c r="AK7" s="416" t="s">
        <v>233</v>
      </c>
      <c r="AL7" s="417"/>
      <c r="AM7" s="430" t="s">
        <v>4</v>
      </c>
      <c r="AN7" s="430" t="s">
        <v>5</v>
      </c>
      <c r="AO7" s="430" t="s">
        <v>6</v>
      </c>
      <c r="AP7" s="416" t="s">
        <v>234</v>
      </c>
      <c r="AQ7" s="417"/>
      <c r="AR7" s="430" t="s">
        <v>4</v>
      </c>
      <c r="AS7" s="430" t="s">
        <v>5</v>
      </c>
      <c r="AT7" s="430" t="s">
        <v>6</v>
      </c>
      <c r="AU7" s="416" t="s">
        <v>146</v>
      </c>
      <c r="AV7" s="417"/>
      <c r="AW7" s="430" t="s">
        <v>4</v>
      </c>
      <c r="AX7" s="430" t="s">
        <v>5</v>
      </c>
      <c r="AY7" s="430" t="s">
        <v>6</v>
      </c>
      <c r="AZ7" s="436" t="s">
        <v>9</v>
      </c>
    </row>
    <row r="8" spans="1:173" ht="17.25" customHeight="1" x14ac:dyDescent="0.2">
      <c r="A8" s="419"/>
      <c r="B8" s="4" t="s">
        <v>10</v>
      </c>
      <c r="C8" s="59" t="s">
        <v>11</v>
      </c>
      <c r="D8" s="431"/>
      <c r="E8" s="431"/>
      <c r="F8" s="431"/>
      <c r="G8" s="4" t="s">
        <v>10</v>
      </c>
      <c r="H8" s="59" t="s">
        <v>11</v>
      </c>
      <c r="I8" s="431"/>
      <c r="J8" s="431"/>
      <c r="K8" s="431"/>
      <c r="L8" s="4" t="s">
        <v>10</v>
      </c>
      <c r="M8" s="59" t="s">
        <v>11</v>
      </c>
      <c r="N8" s="431"/>
      <c r="O8" s="431"/>
      <c r="P8" s="431"/>
      <c r="Q8" s="4" t="s">
        <v>10</v>
      </c>
      <c r="R8" s="59" t="s">
        <v>11</v>
      </c>
      <c r="S8" s="431"/>
      <c r="T8" s="431"/>
      <c r="U8" s="431"/>
      <c r="V8" s="4" t="s">
        <v>10</v>
      </c>
      <c r="W8" s="59" t="s">
        <v>11</v>
      </c>
      <c r="X8" s="431"/>
      <c r="Y8" s="431"/>
      <c r="Z8" s="431"/>
      <c r="AA8" s="4" t="s">
        <v>10</v>
      </c>
      <c r="AB8" s="59" t="s">
        <v>11</v>
      </c>
      <c r="AC8" s="431"/>
      <c r="AD8" s="431"/>
      <c r="AE8" s="431"/>
      <c r="AF8" s="4" t="s">
        <v>10</v>
      </c>
      <c r="AG8" s="59" t="s">
        <v>11</v>
      </c>
      <c r="AH8" s="431"/>
      <c r="AI8" s="431"/>
      <c r="AJ8" s="431"/>
      <c r="AK8" s="4" t="s">
        <v>10</v>
      </c>
      <c r="AL8" s="59" t="s">
        <v>11</v>
      </c>
      <c r="AM8" s="431"/>
      <c r="AN8" s="431"/>
      <c r="AO8" s="431"/>
      <c r="AP8" s="4" t="s">
        <v>10</v>
      </c>
      <c r="AQ8" s="59" t="s">
        <v>11</v>
      </c>
      <c r="AR8" s="431"/>
      <c r="AS8" s="431"/>
      <c r="AT8" s="431"/>
      <c r="AU8" s="4" t="s">
        <v>10</v>
      </c>
      <c r="AV8" s="59" t="s">
        <v>11</v>
      </c>
      <c r="AW8" s="431"/>
      <c r="AX8" s="431"/>
      <c r="AY8" s="431"/>
      <c r="AZ8" s="437"/>
    </row>
    <row r="9" spans="1:173" s="55" customFormat="1" ht="24" x14ac:dyDescent="0.2">
      <c r="A9" s="52" t="s">
        <v>12</v>
      </c>
      <c r="B9" s="51">
        <v>245899</v>
      </c>
      <c r="C9" s="50">
        <v>0.28143398005804959</v>
      </c>
      <c r="D9" s="153">
        <v>7.9557681979436842E-2</v>
      </c>
      <c r="E9" s="144">
        <v>32.533814474536541</v>
      </c>
      <c r="F9" s="154">
        <v>23.75300195791003</v>
      </c>
      <c r="G9" s="51">
        <v>216742</v>
      </c>
      <c r="H9" s="50">
        <v>0.24806348828479083</v>
      </c>
      <c r="I9" s="153">
        <v>6.10888696192586E-2</v>
      </c>
      <c r="J9" s="144">
        <v>27.777862529662379</v>
      </c>
      <c r="K9" s="154">
        <v>21.834919493565621</v>
      </c>
      <c r="L9" s="51">
        <v>77581</v>
      </c>
      <c r="M9" s="50">
        <v>8.8792266771656428E-2</v>
      </c>
      <c r="N9" s="153">
        <v>9.383336816346606E-2</v>
      </c>
      <c r="O9" s="144">
        <v>10.51301775599957</v>
      </c>
      <c r="P9" s="154">
        <v>7.2455510834623249</v>
      </c>
      <c r="Q9" s="51">
        <v>11086</v>
      </c>
      <c r="R9" s="50">
        <v>1.2688043070218006E-2</v>
      </c>
      <c r="S9" s="153">
        <v>0.21141324958958652</v>
      </c>
      <c r="T9" s="144">
        <v>1.7948420809544094</v>
      </c>
      <c r="U9" s="154">
        <v>0.74284220278314883</v>
      </c>
      <c r="V9" s="51">
        <v>35053</v>
      </c>
      <c r="W9" s="50">
        <v>4.0118525504271314E-2</v>
      </c>
      <c r="X9" s="153">
        <v>0.20938092009444387</v>
      </c>
      <c r="Y9" s="144">
        <v>5.6589456601152293</v>
      </c>
      <c r="Z9" s="154">
        <v>2.3647066661024772</v>
      </c>
      <c r="AA9" s="51">
        <v>388</v>
      </c>
      <c r="AB9" s="50">
        <v>4.440700623529304E-4</v>
      </c>
      <c r="AC9" s="153">
        <v>0.51756502944835059</v>
      </c>
      <c r="AD9" s="144">
        <v>8.9586988877522977E-2</v>
      </c>
      <c r="AE9" s="154">
        <v>0</v>
      </c>
      <c r="AF9" s="51">
        <v>942</v>
      </c>
      <c r="AG9" s="50">
        <v>1.0781288627228361E-3</v>
      </c>
      <c r="AH9" s="153">
        <v>0.65916062436067979</v>
      </c>
      <c r="AI9" s="144">
        <v>0.24747203812253532</v>
      </c>
      <c r="AJ9" s="154">
        <v>0</v>
      </c>
      <c r="AK9" s="51">
        <v>2455</v>
      </c>
      <c r="AL9" s="50">
        <v>2.8097732038052685E-3</v>
      </c>
      <c r="AM9" s="153">
        <v>0.62880273256823316</v>
      </c>
      <c r="AN9" s="144">
        <v>0.62798667603081926</v>
      </c>
      <c r="AO9" s="154">
        <v>0</v>
      </c>
      <c r="AP9" s="51">
        <v>281919</v>
      </c>
      <c r="AQ9" s="50">
        <v>0.32265924718679329</v>
      </c>
      <c r="AR9" s="153">
        <v>7.6680793152080012E-2</v>
      </c>
      <c r="AS9" s="144">
        <v>37.117408277217422</v>
      </c>
      <c r="AT9" s="154">
        <v>27.414401415022571</v>
      </c>
      <c r="AU9" s="51">
        <v>1671</v>
      </c>
      <c r="AV9" s="50">
        <v>1.9124769953395534E-3</v>
      </c>
      <c r="AW9" s="153">
        <v>0.47016305701944427</v>
      </c>
      <c r="AX9" s="144">
        <v>0.36747025181812842</v>
      </c>
      <c r="AY9" s="154">
        <v>1.4928370299471392E-2</v>
      </c>
      <c r="AZ9" s="49">
        <v>873736</v>
      </c>
    </row>
    <row r="10" spans="1:173" s="55" customFormat="1" x14ac:dyDescent="0.2">
      <c r="A10" s="6" t="s">
        <v>13</v>
      </c>
      <c r="B10" s="8">
        <v>151500</v>
      </c>
      <c r="C10" s="26">
        <v>0.26678030509805717</v>
      </c>
      <c r="D10" s="155">
        <v>0.10817265995958487</v>
      </c>
      <c r="E10" s="145">
        <v>32.336713830412513</v>
      </c>
      <c r="F10" s="156">
        <v>21.019308882801376</v>
      </c>
      <c r="G10" s="8">
        <v>138267</v>
      </c>
      <c r="H10" s="26">
        <v>0.24347796993394766</v>
      </c>
      <c r="I10" s="155">
        <v>7.6631664090402035E-2</v>
      </c>
      <c r="J10" s="145">
        <v>28.006289733668954</v>
      </c>
      <c r="K10" s="156">
        <v>20.68913392328049</v>
      </c>
      <c r="L10" s="8">
        <v>53588</v>
      </c>
      <c r="M10" s="26">
        <v>9.4364508182143148E-2</v>
      </c>
      <c r="N10" s="155">
        <v>0.11963345203380606</v>
      </c>
      <c r="O10" s="145">
        <v>11.650010053039745</v>
      </c>
      <c r="P10" s="156">
        <v>7.222758935323764</v>
      </c>
      <c r="Q10" s="8">
        <v>3931</v>
      </c>
      <c r="R10" s="26">
        <v>6.922200523699424E-3</v>
      </c>
      <c r="S10" s="155">
        <v>0.26578457422812546</v>
      </c>
      <c r="T10" s="145">
        <v>1.0530958325818871</v>
      </c>
      <c r="U10" s="156">
        <v>0.33149489575683361</v>
      </c>
      <c r="V10" s="8">
        <v>22012</v>
      </c>
      <c r="W10" s="26">
        <v>3.8761505450946761E-2</v>
      </c>
      <c r="X10" s="155">
        <v>0.29099037608239003</v>
      </c>
      <c r="Y10" s="145">
        <v>6.0878351067772192</v>
      </c>
      <c r="Z10" s="156">
        <v>1.6644531863674841</v>
      </c>
      <c r="AA10" s="8">
        <v>154</v>
      </c>
      <c r="AB10" s="26">
        <v>2.7118262036370167E-4</v>
      </c>
      <c r="AC10" s="155">
        <v>0.70816497894530261</v>
      </c>
      <c r="AD10" s="145">
        <v>6.4709617511424275E-2</v>
      </c>
      <c r="AE10" s="156">
        <v>0</v>
      </c>
      <c r="AF10" s="8">
        <v>553</v>
      </c>
      <c r="AG10" s="26">
        <v>9.7379213676056513E-4</v>
      </c>
      <c r="AH10" s="155">
        <v>1.0235575647559227</v>
      </c>
      <c r="AI10" s="145">
        <v>0.2934300542995808</v>
      </c>
      <c r="AJ10" s="156">
        <v>0</v>
      </c>
      <c r="AK10" s="8">
        <v>1538</v>
      </c>
      <c r="AL10" s="26">
        <v>2.708304351424501E-3</v>
      </c>
      <c r="AM10" s="155">
        <v>0.94291427210607537</v>
      </c>
      <c r="AN10" s="145">
        <v>0.77301729282515996</v>
      </c>
      <c r="AO10" s="156">
        <v>0</v>
      </c>
      <c r="AP10" s="8">
        <v>195183</v>
      </c>
      <c r="AQ10" s="26">
        <v>0.3437028401977168</v>
      </c>
      <c r="AR10" s="155">
        <v>9.839068934937592E-2</v>
      </c>
      <c r="AS10" s="145">
        <v>41.001349876770632</v>
      </c>
      <c r="AT10" s="156">
        <v>27.739226330913457</v>
      </c>
      <c r="AU10" s="8">
        <v>1158</v>
      </c>
      <c r="AV10" s="26">
        <v>2.0391524310465359E-3</v>
      </c>
      <c r="AW10" s="155">
        <v>0.58636074956381135</v>
      </c>
      <c r="AX10" s="145">
        <v>0.43818917515982203</v>
      </c>
      <c r="AY10" s="156">
        <v>0</v>
      </c>
      <c r="AZ10" s="9">
        <v>567883</v>
      </c>
    </row>
    <row r="11" spans="1:173" s="55" customFormat="1" x14ac:dyDescent="0.2">
      <c r="A11" s="48" t="s">
        <v>14</v>
      </c>
      <c r="B11" s="47">
        <v>94399</v>
      </c>
      <c r="C11" s="46">
        <v>0.30864173312015902</v>
      </c>
      <c r="D11" s="157">
        <v>9.3282303947202008E-2</v>
      </c>
      <c r="E11" s="146">
        <v>36.509715794960222</v>
      </c>
      <c r="F11" s="158">
        <v>25.218759820705301</v>
      </c>
      <c r="G11" s="47">
        <v>78476</v>
      </c>
      <c r="H11" s="46">
        <v>0.25658077573213278</v>
      </c>
      <c r="I11" s="157">
        <v>7.5104931851292717E-2</v>
      </c>
      <c r="J11" s="146">
        <v>29.436687720877448</v>
      </c>
      <c r="K11" s="158">
        <v>21.879370635106639</v>
      </c>
      <c r="L11" s="47">
        <v>23994</v>
      </c>
      <c r="M11" s="46">
        <v>7.8449451206952361E-2</v>
      </c>
      <c r="N11" s="157">
        <v>0.13530253002711259</v>
      </c>
      <c r="O11" s="146">
        <v>9.9262298128445803</v>
      </c>
      <c r="P11" s="158">
        <v>5.7635828966896137</v>
      </c>
      <c r="Q11" s="47">
        <v>7155</v>
      </c>
      <c r="R11" s="46">
        <v>2.339359103883238E-2</v>
      </c>
      <c r="S11" s="157">
        <v>0.29284471925157485</v>
      </c>
      <c r="T11" s="146">
        <v>3.6826311659517579</v>
      </c>
      <c r="U11" s="158">
        <v>0.99602335860166991</v>
      </c>
      <c r="V11" s="47">
        <v>13041</v>
      </c>
      <c r="W11" s="46">
        <v>4.2638130082098262E-2</v>
      </c>
      <c r="X11" s="157">
        <v>0.20882685224232569</v>
      </c>
      <c r="Y11" s="146">
        <v>6.0096677971401817</v>
      </c>
      <c r="Z11" s="158">
        <v>2.5178311740584771</v>
      </c>
      <c r="AA11" s="47">
        <v>234</v>
      </c>
      <c r="AB11" s="46">
        <v>7.6507341762219107E-4</v>
      </c>
      <c r="AC11" s="157">
        <v>0.67970654155982768</v>
      </c>
      <c r="AD11" s="146">
        <v>0.17905581196970632</v>
      </c>
      <c r="AE11" s="158">
        <v>0</v>
      </c>
      <c r="AF11" s="47">
        <v>389</v>
      </c>
      <c r="AG11" s="46">
        <v>1.2718528181838989E-3</v>
      </c>
      <c r="AH11" s="157">
        <v>0.90173607533841815</v>
      </c>
      <c r="AI11" s="146">
        <v>0.352837918921028</v>
      </c>
      <c r="AJ11" s="158">
        <v>0</v>
      </c>
      <c r="AK11" s="47">
        <v>916</v>
      </c>
      <c r="AL11" s="46">
        <v>2.9949027800937052E-3</v>
      </c>
      <c r="AM11" s="157">
        <v>0.64339310289794571</v>
      </c>
      <c r="AN11" s="146">
        <v>0.67811227107356609</v>
      </c>
      <c r="AO11" s="158">
        <v>0</v>
      </c>
      <c r="AP11" s="47">
        <v>86736</v>
      </c>
      <c r="AQ11" s="46">
        <v>0.28358721346529214</v>
      </c>
      <c r="AR11" s="157">
        <v>8.1351463360377407E-2</v>
      </c>
      <c r="AS11" s="146">
        <v>32.882389997559216</v>
      </c>
      <c r="AT11" s="158">
        <v>23.834924662668445</v>
      </c>
      <c r="AU11" s="47">
        <v>513</v>
      </c>
      <c r="AV11" s="46">
        <v>1.677276338633265E-3</v>
      </c>
      <c r="AW11" s="157">
        <v>0.76979443508444445</v>
      </c>
      <c r="AX11" s="146">
        <v>0.42147910444821912</v>
      </c>
      <c r="AY11" s="158">
        <v>0</v>
      </c>
      <c r="AZ11" s="45">
        <v>305853</v>
      </c>
    </row>
    <row r="12" spans="1:173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173" s="13" customFormat="1" ht="35.450000000000003" customHeight="1" x14ac:dyDescent="0.2">
      <c r="A13" s="418" t="s">
        <v>15</v>
      </c>
      <c r="B13" s="416" t="s">
        <v>226</v>
      </c>
      <c r="C13" s="417"/>
      <c r="D13" s="430" t="s">
        <v>4</v>
      </c>
      <c r="E13" s="430" t="s">
        <v>5</v>
      </c>
      <c r="F13" s="430" t="s">
        <v>6</v>
      </c>
      <c r="G13" s="416" t="s">
        <v>227</v>
      </c>
      <c r="H13" s="417"/>
      <c r="I13" s="430" t="s">
        <v>4</v>
      </c>
      <c r="J13" s="430" t="s">
        <v>5</v>
      </c>
      <c r="K13" s="430" t="s">
        <v>6</v>
      </c>
      <c r="L13" s="416" t="s">
        <v>228</v>
      </c>
      <c r="M13" s="417"/>
      <c r="N13" s="430" t="s">
        <v>4</v>
      </c>
      <c r="O13" s="430" t="s">
        <v>5</v>
      </c>
      <c r="P13" s="430" t="s">
        <v>6</v>
      </c>
      <c r="Q13" s="416" t="s">
        <v>229</v>
      </c>
      <c r="R13" s="417"/>
      <c r="S13" s="430" t="s">
        <v>4</v>
      </c>
      <c r="T13" s="430" t="s">
        <v>5</v>
      </c>
      <c r="U13" s="430" t="s">
        <v>6</v>
      </c>
      <c r="V13" s="416" t="s">
        <v>230</v>
      </c>
      <c r="W13" s="417"/>
      <c r="X13" s="430" t="s">
        <v>4</v>
      </c>
      <c r="Y13" s="430" t="s">
        <v>5</v>
      </c>
      <c r="Z13" s="430" t="s">
        <v>6</v>
      </c>
      <c r="AA13" s="416" t="s">
        <v>231</v>
      </c>
      <c r="AB13" s="417"/>
      <c r="AC13" s="430" t="s">
        <v>4</v>
      </c>
      <c r="AD13" s="430" t="s">
        <v>5</v>
      </c>
      <c r="AE13" s="430" t="s">
        <v>6</v>
      </c>
      <c r="AF13" s="416" t="s">
        <v>232</v>
      </c>
      <c r="AG13" s="417"/>
      <c r="AH13" s="430" t="s">
        <v>4</v>
      </c>
      <c r="AI13" s="430" t="s">
        <v>5</v>
      </c>
      <c r="AJ13" s="430" t="s">
        <v>6</v>
      </c>
      <c r="AK13" s="416" t="s">
        <v>233</v>
      </c>
      <c r="AL13" s="417"/>
      <c r="AM13" s="430" t="s">
        <v>4</v>
      </c>
      <c r="AN13" s="430" t="s">
        <v>5</v>
      </c>
      <c r="AO13" s="430" t="s">
        <v>6</v>
      </c>
      <c r="AP13" s="416" t="s">
        <v>234</v>
      </c>
      <c r="AQ13" s="417"/>
      <c r="AR13" s="430" t="s">
        <v>4</v>
      </c>
      <c r="AS13" s="430" t="s">
        <v>5</v>
      </c>
      <c r="AT13" s="430" t="s">
        <v>6</v>
      </c>
      <c r="AU13" s="416" t="s">
        <v>146</v>
      </c>
      <c r="AV13" s="417"/>
      <c r="AW13" s="430" t="s">
        <v>4</v>
      </c>
      <c r="AX13" s="430" t="s">
        <v>5</v>
      </c>
      <c r="AY13" s="430" t="s">
        <v>6</v>
      </c>
      <c r="AZ13" s="436" t="s">
        <v>9</v>
      </c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</row>
    <row r="14" spans="1:173" x14ac:dyDescent="0.2">
      <c r="A14" s="419"/>
      <c r="B14" s="4" t="s">
        <v>10</v>
      </c>
      <c r="C14" s="59" t="s">
        <v>11</v>
      </c>
      <c r="D14" s="431"/>
      <c r="E14" s="431"/>
      <c r="F14" s="431"/>
      <c r="G14" s="4" t="s">
        <v>10</v>
      </c>
      <c r="H14" s="59" t="s">
        <v>11</v>
      </c>
      <c r="I14" s="431"/>
      <c r="J14" s="431"/>
      <c r="K14" s="431"/>
      <c r="L14" s="4" t="s">
        <v>10</v>
      </c>
      <c r="M14" s="59" t="s">
        <v>11</v>
      </c>
      <c r="N14" s="431"/>
      <c r="O14" s="431"/>
      <c r="P14" s="431"/>
      <c r="Q14" s="4" t="s">
        <v>10</v>
      </c>
      <c r="R14" s="59" t="s">
        <v>11</v>
      </c>
      <c r="S14" s="431"/>
      <c r="T14" s="431"/>
      <c r="U14" s="431"/>
      <c r="V14" s="4" t="s">
        <v>10</v>
      </c>
      <c r="W14" s="59" t="s">
        <v>11</v>
      </c>
      <c r="X14" s="431"/>
      <c r="Y14" s="431"/>
      <c r="Z14" s="431"/>
      <c r="AA14" s="4" t="s">
        <v>10</v>
      </c>
      <c r="AB14" s="59" t="s">
        <v>11</v>
      </c>
      <c r="AC14" s="431"/>
      <c r="AD14" s="431"/>
      <c r="AE14" s="431"/>
      <c r="AF14" s="4" t="s">
        <v>10</v>
      </c>
      <c r="AG14" s="59" t="s">
        <v>11</v>
      </c>
      <c r="AH14" s="431"/>
      <c r="AI14" s="431"/>
      <c r="AJ14" s="431"/>
      <c r="AK14" s="4" t="s">
        <v>10</v>
      </c>
      <c r="AL14" s="59" t="s">
        <v>11</v>
      </c>
      <c r="AM14" s="431"/>
      <c r="AN14" s="431"/>
      <c r="AO14" s="431"/>
      <c r="AP14" s="4" t="s">
        <v>10</v>
      </c>
      <c r="AQ14" s="59" t="s">
        <v>11</v>
      </c>
      <c r="AR14" s="431"/>
      <c r="AS14" s="431"/>
      <c r="AT14" s="431"/>
      <c r="AU14" s="4" t="s">
        <v>10</v>
      </c>
      <c r="AV14" s="59" t="s">
        <v>11</v>
      </c>
      <c r="AW14" s="431"/>
      <c r="AX14" s="431"/>
      <c r="AY14" s="431"/>
      <c r="AZ14" s="437"/>
    </row>
    <row r="15" spans="1:173" s="55" customFormat="1" x14ac:dyDescent="0.2">
      <c r="A15" s="44" t="s">
        <v>16</v>
      </c>
      <c r="B15" s="43">
        <v>65725</v>
      </c>
      <c r="C15" s="32">
        <v>0.43707398171238571</v>
      </c>
      <c r="D15" s="159">
        <v>0.12552934040514269</v>
      </c>
      <c r="E15" s="147">
        <v>54.465469408633574</v>
      </c>
      <c r="F15" s="160">
        <v>32.948862437882056</v>
      </c>
      <c r="G15" s="43">
        <v>41153</v>
      </c>
      <c r="H15" s="32">
        <v>0.2736691604322527</v>
      </c>
      <c r="I15" s="159">
        <v>0.10934819394447529</v>
      </c>
      <c r="J15" s="147">
        <v>33.234826860140913</v>
      </c>
      <c r="K15" s="160">
        <v>21.499008177231474</v>
      </c>
      <c r="L15" s="43">
        <v>9850</v>
      </c>
      <c r="M15" s="32">
        <v>6.5502909393183706E-2</v>
      </c>
      <c r="N15" s="159">
        <v>0.20659782810411711</v>
      </c>
      <c r="O15" s="147">
        <v>9.2034831334935649</v>
      </c>
      <c r="P15" s="160">
        <v>3.8965462790742338</v>
      </c>
      <c r="Q15" s="43">
        <v>1820</v>
      </c>
      <c r="R15" s="32">
        <v>1.2103075644222777E-2</v>
      </c>
      <c r="S15" s="159">
        <v>0.37316257685919785</v>
      </c>
      <c r="T15" s="147">
        <v>2.0958991088013148</v>
      </c>
      <c r="U15" s="160">
        <v>0.32470125943223332</v>
      </c>
      <c r="V15" s="43">
        <v>1967</v>
      </c>
      <c r="W15" s="32">
        <v>1.3080631753948462E-2</v>
      </c>
      <c r="X15" s="159">
        <v>0.40938181915637062</v>
      </c>
      <c r="Y15" s="147">
        <v>2.357999484492554</v>
      </c>
      <c r="Z15" s="160">
        <v>0.25801900305508912</v>
      </c>
      <c r="AA15" s="43">
        <v>188</v>
      </c>
      <c r="AB15" s="32">
        <v>1.2502078137988362E-3</v>
      </c>
      <c r="AC15" s="159">
        <v>0.64125802572890422</v>
      </c>
      <c r="AD15" s="147">
        <v>0.2832908667787577</v>
      </c>
      <c r="AE15" s="160">
        <v>0</v>
      </c>
      <c r="AF15" s="43">
        <v>0</v>
      </c>
      <c r="AG15" s="32">
        <v>0</v>
      </c>
      <c r="AH15" s="159">
        <v>0</v>
      </c>
      <c r="AI15" s="147">
        <v>0</v>
      </c>
      <c r="AJ15" s="160">
        <v>0</v>
      </c>
      <c r="AK15" s="43">
        <v>111</v>
      </c>
      <c r="AL15" s="32">
        <v>7.3815461346633414E-4</v>
      </c>
      <c r="AM15" s="159">
        <v>0.83787232165099679</v>
      </c>
      <c r="AN15" s="147">
        <v>0.19557309573564999</v>
      </c>
      <c r="AO15" s="160">
        <v>0</v>
      </c>
      <c r="AP15" s="43">
        <v>29171</v>
      </c>
      <c r="AQ15" s="32">
        <v>0.19398836242726517</v>
      </c>
      <c r="AR15" s="159">
        <v>0.13098955426099057</v>
      </c>
      <c r="AS15" s="147">
        <v>24.381787624204463</v>
      </c>
      <c r="AT15" s="160">
        <v>14.416403562989002</v>
      </c>
      <c r="AU15" s="43">
        <v>390</v>
      </c>
      <c r="AV15" s="32">
        <v>2.5935162094763093E-3</v>
      </c>
      <c r="AW15" s="159">
        <v>1.0135972604395147</v>
      </c>
      <c r="AX15" s="147">
        <v>0.77616435752821555</v>
      </c>
      <c r="AY15" s="160">
        <v>0</v>
      </c>
      <c r="AZ15" s="54">
        <v>150375</v>
      </c>
    </row>
    <row r="16" spans="1:173" s="55" customFormat="1" x14ac:dyDescent="0.2">
      <c r="A16" s="6" t="s">
        <v>17</v>
      </c>
      <c r="B16" s="8">
        <v>172447</v>
      </c>
      <c r="C16" s="26">
        <v>0.25660343106108741</v>
      </c>
      <c r="D16" s="155">
        <v>8.7758809340734198E-2</v>
      </c>
      <c r="E16" s="145">
        <v>30.075969091744387</v>
      </c>
      <c r="F16" s="156">
        <v>21.244599167225282</v>
      </c>
      <c r="G16" s="8">
        <v>163698</v>
      </c>
      <c r="H16" s="26">
        <v>0.24358480262247464</v>
      </c>
      <c r="I16" s="155">
        <v>7.3513649216602139E-2</v>
      </c>
      <c r="J16" s="145">
        <v>27.86979142030529</v>
      </c>
      <c r="K16" s="156">
        <v>20.847243276073144</v>
      </c>
      <c r="L16" s="8">
        <v>64742</v>
      </c>
      <c r="M16" s="26">
        <v>9.6336957637749118E-2</v>
      </c>
      <c r="N16" s="155">
        <v>0.10768601739235258</v>
      </c>
      <c r="O16" s="145">
        <v>11.667883287875316</v>
      </c>
      <c r="P16" s="156">
        <v>7.5994529070910453</v>
      </c>
      <c r="Q16" s="8">
        <v>8946</v>
      </c>
      <c r="R16" s="26">
        <v>1.3311767060444589E-2</v>
      </c>
      <c r="S16" s="155">
        <v>0.24780352428284252</v>
      </c>
      <c r="T16" s="145">
        <v>1.9780557271913164</v>
      </c>
      <c r="U16" s="156">
        <v>0.68436580828167681</v>
      </c>
      <c r="V16" s="8">
        <v>33007</v>
      </c>
      <c r="W16" s="26">
        <v>4.9114855283265653E-2</v>
      </c>
      <c r="X16" s="155">
        <v>0.22000245552543066</v>
      </c>
      <c r="Y16" s="145">
        <v>7.0303279705852315</v>
      </c>
      <c r="Z16" s="156">
        <v>2.7927274026482962</v>
      </c>
      <c r="AA16" s="8">
        <v>200</v>
      </c>
      <c r="AB16" s="26">
        <v>2.9760266175820677E-4</v>
      </c>
      <c r="AC16" s="155">
        <v>0.77405418574756202</v>
      </c>
      <c r="AD16" s="145">
        <v>7.4895070273727313E-2</v>
      </c>
      <c r="AE16" s="156">
        <v>0</v>
      </c>
      <c r="AF16" s="8">
        <v>942</v>
      </c>
      <c r="AG16" s="26">
        <v>1.4017085368811539E-3</v>
      </c>
      <c r="AH16" s="155">
        <v>0.65916062436068013</v>
      </c>
      <c r="AI16" s="145">
        <v>0.32174587151718465</v>
      </c>
      <c r="AJ16" s="156">
        <v>0</v>
      </c>
      <c r="AK16" s="8">
        <v>2343</v>
      </c>
      <c r="AL16" s="26">
        <v>3.4864151824973923E-3</v>
      </c>
      <c r="AM16" s="155">
        <v>0.65274362114233786</v>
      </c>
      <c r="AN16" s="145">
        <v>0.79591972078145967</v>
      </c>
      <c r="AO16" s="156">
        <v>0</v>
      </c>
      <c r="AP16" s="8">
        <v>224524</v>
      </c>
      <c r="AQ16" s="26">
        <v>0.33409470014299808</v>
      </c>
      <c r="AR16" s="155">
        <v>8.82593013157187E-2</v>
      </c>
      <c r="AS16" s="145">
        <v>39.191379918896814</v>
      </c>
      <c r="AT16" s="156">
        <v>27.627454580856465</v>
      </c>
      <c r="AU16" s="8">
        <v>1188</v>
      </c>
      <c r="AV16" s="26">
        <v>1.7677598108437481E-3</v>
      </c>
      <c r="AW16" s="155">
        <v>0.57422116491966302</v>
      </c>
      <c r="AX16" s="145">
        <v>0.37628478299728613</v>
      </c>
      <c r="AY16" s="156">
        <v>0</v>
      </c>
      <c r="AZ16" s="9">
        <v>672037</v>
      </c>
    </row>
    <row r="17" spans="1:60" s="55" customFormat="1" x14ac:dyDescent="0.2">
      <c r="A17" s="48" t="s">
        <v>18</v>
      </c>
      <c r="B17" s="47">
        <v>7728</v>
      </c>
      <c r="C17" s="46">
        <v>0.15057576525144672</v>
      </c>
      <c r="D17" s="157">
        <v>0.35841974440547469</v>
      </c>
      <c r="E17" s="146">
        <v>25.638811446355366</v>
      </c>
      <c r="F17" s="158">
        <v>4.4747233520931298</v>
      </c>
      <c r="G17" s="47">
        <v>11891</v>
      </c>
      <c r="H17" s="46">
        <v>0.23168949593749391</v>
      </c>
      <c r="I17" s="157">
        <v>0.22114635670805796</v>
      </c>
      <c r="J17" s="146">
        <v>33.215490833569547</v>
      </c>
      <c r="K17" s="158">
        <v>13.121909419161476</v>
      </c>
      <c r="L17" s="47">
        <v>2990</v>
      </c>
      <c r="M17" s="46">
        <v>5.8258480603238315E-2</v>
      </c>
      <c r="N17" s="157">
        <v>0.36776523725947863</v>
      </c>
      <c r="O17" s="146">
        <v>10.027185769298969</v>
      </c>
      <c r="P17" s="158">
        <v>1.6246437273263969</v>
      </c>
      <c r="Q17" s="47">
        <v>320</v>
      </c>
      <c r="R17" s="46">
        <v>6.235021335463632E-3</v>
      </c>
      <c r="S17" s="157">
        <v>1.0349764814630609</v>
      </c>
      <c r="T17" s="146">
        <v>1.8935657473139573</v>
      </c>
      <c r="U17" s="158">
        <v>0</v>
      </c>
      <c r="V17" s="47">
        <v>79</v>
      </c>
      <c r="W17" s="46">
        <v>1.5392708921925843E-3</v>
      </c>
      <c r="X17" s="157">
        <v>1.0053766931662755</v>
      </c>
      <c r="Y17" s="146">
        <v>0.45579777971625213</v>
      </c>
      <c r="Z17" s="158">
        <v>0</v>
      </c>
      <c r="AA17" s="47">
        <v>0</v>
      </c>
      <c r="AB17" s="46">
        <v>0</v>
      </c>
      <c r="AC17" s="157">
        <v>0</v>
      </c>
      <c r="AD17" s="146">
        <v>0</v>
      </c>
      <c r="AE17" s="158">
        <v>0</v>
      </c>
      <c r="AF17" s="47">
        <v>0</v>
      </c>
      <c r="AG17" s="46">
        <v>0</v>
      </c>
      <c r="AH17" s="157">
        <v>0</v>
      </c>
      <c r="AI17" s="146">
        <v>0</v>
      </c>
      <c r="AJ17" s="158">
        <v>0</v>
      </c>
      <c r="AK17" s="47">
        <v>0</v>
      </c>
      <c r="AL17" s="46">
        <v>0</v>
      </c>
      <c r="AM17" s="157">
        <v>0</v>
      </c>
      <c r="AN17" s="146">
        <v>0</v>
      </c>
      <c r="AO17" s="158">
        <v>0</v>
      </c>
      <c r="AP17" s="47">
        <v>28224</v>
      </c>
      <c r="AQ17" s="46">
        <v>0.54992888178789234</v>
      </c>
      <c r="AR17" s="157">
        <v>0.16655203580377329</v>
      </c>
      <c r="AS17" s="146">
        <v>72.951148702601017</v>
      </c>
      <c r="AT17" s="158">
        <v>37.032252059155255</v>
      </c>
      <c r="AU17" s="47">
        <v>92</v>
      </c>
      <c r="AV17" s="46">
        <v>1.7925686339457943E-3</v>
      </c>
      <c r="AW17" s="157">
        <v>0.69621236431280442</v>
      </c>
      <c r="AX17" s="146">
        <v>0.42669602471458767</v>
      </c>
      <c r="AY17" s="158">
        <v>0</v>
      </c>
      <c r="AZ17" s="45">
        <v>51323</v>
      </c>
    </row>
    <row r="19" spans="1:60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0"/>
      <c r="AL19" s="110"/>
      <c r="AM19" s="115"/>
      <c r="AN19" s="115"/>
      <c r="AO19" s="115"/>
      <c r="AP19" s="110"/>
      <c r="AQ19" s="110"/>
      <c r="AR19" s="110"/>
      <c r="AS19" s="110"/>
      <c r="AT19" s="110"/>
      <c r="AU19" s="110"/>
      <c r="AV19" s="110"/>
      <c r="AW19" s="115"/>
      <c r="AX19" s="115"/>
      <c r="AY19" s="115"/>
      <c r="AZ19" s="111"/>
    </row>
    <row r="20" spans="1:60" ht="36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08"/>
      <c r="AL20" s="108"/>
      <c r="AM20" s="122"/>
      <c r="AN20" s="122"/>
      <c r="AO20" s="122"/>
      <c r="AP20" s="108"/>
      <c r="AQ20" s="108"/>
      <c r="AR20" s="108"/>
      <c r="AS20" s="108"/>
      <c r="AT20" s="108"/>
      <c r="AU20" s="108"/>
      <c r="AV20" s="108"/>
      <c r="AW20" s="122"/>
      <c r="AX20" s="122"/>
      <c r="AY20" s="122"/>
      <c r="AZ20" s="123"/>
    </row>
    <row r="21" spans="1:60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08"/>
      <c r="AL21" s="108"/>
      <c r="AM21" s="122"/>
      <c r="AN21" s="122"/>
      <c r="AO21" s="122"/>
      <c r="AP21" s="108"/>
      <c r="AQ21" s="108"/>
      <c r="AR21" s="108"/>
      <c r="AS21" s="108"/>
      <c r="AT21" s="108"/>
      <c r="AU21" s="108"/>
      <c r="AV21" s="108"/>
      <c r="AW21" s="122"/>
      <c r="AX21" s="122"/>
      <c r="AY21" s="122"/>
      <c r="AZ21" s="123"/>
    </row>
    <row r="22" spans="1:60" ht="14.25" x14ac:dyDescent="0.2">
      <c r="A22" s="410" t="s">
        <v>225</v>
      </c>
      <c r="B22" s="411"/>
      <c r="C22" s="411"/>
      <c r="D22" s="411"/>
      <c r="E22" s="411"/>
      <c r="F22" s="411"/>
      <c r="G22" s="411"/>
      <c r="H22" s="411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08"/>
      <c r="AL22" s="108"/>
      <c r="AM22" s="122"/>
      <c r="AN22" s="122"/>
      <c r="AO22" s="122"/>
      <c r="AP22" s="108"/>
      <c r="AQ22" s="108"/>
      <c r="AR22" s="108"/>
      <c r="AS22" s="108"/>
      <c r="AT22" s="108"/>
      <c r="AU22" s="108"/>
      <c r="AV22" s="108"/>
      <c r="AW22" s="122"/>
      <c r="AX22" s="122"/>
      <c r="AY22" s="122"/>
      <c r="AZ22" s="123"/>
    </row>
    <row r="23" spans="1:60" ht="14.25" x14ac:dyDescent="0.2">
      <c r="A23" s="116" t="s">
        <v>278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2"/>
      <c r="AL23" s="112"/>
      <c r="AM23" s="117"/>
      <c r="AN23" s="117"/>
      <c r="AO23" s="117"/>
      <c r="AP23" s="112"/>
      <c r="AQ23" s="112"/>
      <c r="AR23" s="112"/>
      <c r="AS23" s="112"/>
      <c r="AT23" s="112"/>
      <c r="AU23" s="112"/>
      <c r="AV23" s="112"/>
      <c r="AW23" s="117"/>
      <c r="AX23" s="117"/>
      <c r="AY23" s="117"/>
      <c r="AZ23" s="113"/>
      <c r="BD23" s="14"/>
      <c r="BH23" s="14"/>
    </row>
  </sheetData>
  <mergeCells count="89">
    <mergeCell ref="A22:H22"/>
    <mergeCell ref="A21:H21"/>
    <mergeCell ref="AW7:AW8"/>
    <mergeCell ref="AX7:AX8"/>
    <mergeCell ref="AR13:AR14"/>
    <mergeCell ref="AS13:AS14"/>
    <mergeCell ref="AA7:AB7"/>
    <mergeCell ref="F13:F14"/>
    <mergeCell ref="D7:D8"/>
    <mergeCell ref="E7:E8"/>
    <mergeCell ref="F7:F8"/>
    <mergeCell ref="D13:D14"/>
    <mergeCell ref="K7:K8"/>
    <mergeCell ref="G13:H13"/>
    <mergeCell ref="I13:I14"/>
    <mergeCell ref="J13:J14"/>
    <mergeCell ref="AZ7:AZ8"/>
    <mergeCell ref="AA13:AB13"/>
    <mergeCell ref="AF13:AG13"/>
    <mergeCell ref="AP13:AQ13"/>
    <mergeCell ref="AU13:AV13"/>
    <mergeCell ref="AZ13:AZ14"/>
    <mergeCell ref="AT13:AT14"/>
    <mergeCell ref="AR7:AR8"/>
    <mergeCell ref="AS7:AS8"/>
    <mergeCell ref="AJ7:AJ8"/>
    <mergeCell ref="AJ13:AJ14"/>
    <mergeCell ref="AC13:AC14"/>
    <mergeCell ref="AD13:AD14"/>
    <mergeCell ref="AK13:AL13"/>
    <mergeCell ref="AI7:AI8"/>
    <mergeCell ref="AO7:AO8"/>
    <mergeCell ref="A3:AZ4"/>
    <mergeCell ref="AY7:AY8"/>
    <mergeCell ref="AW13:AW14"/>
    <mergeCell ref="AX13:AX14"/>
    <mergeCell ref="AY13:AY14"/>
    <mergeCell ref="A13:A14"/>
    <mergeCell ref="B13:C13"/>
    <mergeCell ref="AH7:AH8"/>
    <mergeCell ref="AH13:AH14"/>
    <mergeCell ref="AK7:AL7"/>
    <mergeCell ref="A5:AK5"/>
    <mergeCell ref="A7:A8"/>
    <mergeCell ref="B7:C7"/>
    <mergeCell ref="G7:H7"/>
    <mergeCell ref="L7:M7"/>
    <mergeCell ref="Q7:R7"/>
    <mergeCell ref="K13:K14"/>
    <mergeCell ref="E13:E14"/>
    <mergeCell ref="I7:I8"/>
    <mergeCell ref="J7:J8"/>
    <mergeCell ref="N7:N8"/>
    <mergeCell ref="O7:O8"/>
    <mergeCell ref="P7:P8"/>
    <mergeCell ref="L13:M13"/>
    <mergeCell ref="N13:N14"/>
    <mergeCell ref="O13:O14"/>
    <mergeCell ref="P13:P14"/>
    <mergeCell ref="S7:S8"/>
    <mergeCell ref="T7:T8"/>
    <mergeCell ref="U7:U8"/>
    <mergeCell ref="Q13:R13"/>
    <mergeCell ref="S13:S14"/>
    <mergeCell ref="T13:T14"/>
    <mergeCell ref="U13:U14"/>
    <mergeCell ref="A20:H20"/>
    <mergeCell ref="AF7:AG7"/>
    <mergeCell ref="V7:W7"/>
    <mergeCell ref="AU7:AV7"/>
    <mergeCell ref="X7:X8"/>
    <mergeCell ref="Y7:Y8"/>
    <mergeCell ref="Z7:Z8"/>
    <mergeCell ref="V13:W13"/>
    <mergeCell ref="X13:X14"/>
    <mergeCell ref="Y13:Y14"/>
    <mergeCell ref="Z13:Z14"/>
    <mergeCell ref="AI13:AI14"/>
    <mergeCell ref="AT7:AT8"/>
    <mergeCell ref="AP7:AQ7"/>
    <mergeCell ref="AM7:AM8"/>
    <mergeCell ref="AN7:AN8"/>
    <mergeCell ref="AM13:AM14"/>
    <mergeCell ref="AN13:AN14"/>
    <mergeCell ref="AO13:AO14"/>
    <mergeCell ref="AE7:AE8"/>
    <mergeCell ref="AC7:AC8"/>
    <mergeCell ref="AD7:AD8"/>
    <mergeCell ref="AE13:AE14"/>
  </mergeCells>
  <pageMargins left="0.75" right="0.75" top="1" bottom="1" header="0" footer="0"/>
  <pageSetup orientation="portrait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22"/>
  <dimension ref="A1:T22"/>
  <sheetViews>
    <sheetView showGridLines="0" zoomScale="80" zoomScaleNormal="80" workbookViewId="0">
      <selection activeCell="O5" sqref="O5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3" width="8.7109375" style="1" customWidth="1"/>
    <col min="4" max="6" width="6.42578125" style="1" customWidth="1"/>
    <col min="7" max="7" width="14.140625" style="1" customWidth="1"/>
    <col min="8" max="8" width="12.140625" style="1" customWidth="1"/>
    <col min="9" max="11" width="6.42578125" style="1" customWidth="1"/>
    <col min="12" max="16384" width="11.42578125" style="1"/>
  </cols>
  <sheetData>
    <row r="1" spans="1:12" s="138" customFormat="1" ht="60" customHeight="1" x14ac:dyDescent="0.2"/>
    <row r="2" spans="1:12" s="138" customFormat="1" ht="30.75" customHeight="1" x14ac:dyDescent="0.2"/>
    <row r="3" spans="1:12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7"/>
    </row>
    <row r="4" spans="1:12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48"/>
    </row>
    <row r="5" spans="1:12" s="108" customFormat="1" ht="58.5" customHeight="1" x14ac:dyDescent="0.2">
      <c r="A5" s="440" t="s">
        <v>369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82"/>
    </row>
    <row r="7" spans="1:12" ht="20.25" customHeight="1" x14ac:dyDescent="0.2">
      <c r="A7" s="418" t="s">
        <v>2</v>
      </c>
      <c r="B7" s="432" t="s">
        <v>235</v>
      </c>
      <c r="C7" s="433"/>
      <c r="D7" s="430" t="s">
        <v>4</v>
      </c>
      <c r="E7" s="430" t="s">
        <v>5</v>
      </c>
      <c r="F7" s="430" t="s">
        <v>6</v>
      </c>
      <c r="G7" s="432" t="s">
        <v>236</v>
      </c>
      <c r="H7" s="433"/>
      <c r="I7" s="430" t="s">
        <v>4</v>
      </c>
      <c r="J7" s="430" t="s">
        <v>5</v>
      </c>
      <c r="K7" s="430" t="s">
        <v>6</v>
      </c>
      <c r="L7" s="436" t="s">
        <v>9</v>
      </c>
    </row>
    <row r="8" spans="1:12" ht="17.25" customHeight="1" x14ac:dyDescent="0.2">
      <c r="A8" s="419"/>
      <c r="B8" s="3" t="s">
        <v>10</v>
      </c>
      <c r="C8" s="5" t="s">
        <v>11</v>
      </c>
      <c r="D8" s="431"/>
      <c r="E8" s="431"/>
      <c r="F8" s="431"/>
      <c r="G8" s="4" t="s">
        <v>10</v>
      </c>
      <c r="H8" s="5" t="s">
        <v>11</v>
      </c>
      <c r="I8" s="431"/>
      <c r="J8" s="431"/>
      <c r="K8" s="431"/>
      <c r="L8" s="437"/>
    </row>
    <row r="9" spans="1:12" ht="24" x14ac:dyDescent="0.2">
      <c r="A9" s="52" t="s">
        <v>12</v>
      </c>
      <c r="B9" s="51">
        <v>715308</v>
      </c>
      <c r="C9" s="50">
        <v>0.81867749526172662</v>
      </c>
      <c r="D9" s="153">
        <v>4.4463241066341946E-2</v>
      </c>
      <c r="E9" s="144">
        <v>89.005483199607653</v>
      </c>
      <c r="F9" s="154">
        <v>74.730030146370098</v>
      </c>
      <c r="G9" s="51">
        <v>158428</v>
      </c>
      <c r="H9" s="50">
        <v>0.18132250473827335</v>
      </c>
      <c r="I9" s="153">
        <v>9.2522686580765623E-2</v>
      </c>
      <c r="J9" s="144">
        <v>21.421862855486388</v>
      </c>
      <c r="K9" s="154">
        <v>14.842623798538188</v>
      </c>
      <c r="L9" s="49">
        <v>873736</v>
      </c>
    </row>
    <row r="10" spans="1:12" x14ac:dyDescent="0.2">
      <c r="A10" s="6" t="s">
        <v>13</v>
      </c>
      <c r="B10" s="8">
        <v>464398</v>
      </c>
      <c r="C10" s="26">
        <v>0.81777056189391129</v>
      </c>
      <c r="D10" s="155">
        <v>5.8110515384172917E-2</v>
      </c>
      <c r="E10" s="145">
        <v>91.095283003562812</v>
      </c>
      <c r="F10" s="156">
        <v>72.458874816455022</v>
      </c>
      <c r="G10" s="8">
        <v>103485</v>
      </c>
      <c r="H10" s="26">
        <v>0.18222943810608874</v>
      </c>
      <c r="I10" s="155">
        <v>0.12446857699093616</v>
      </c>
      <c r="J10" s="145">
        <v>22.670499534889554</v>
      </c>
      <c r="K10" s="156">
        <v>13.775342645092771</v>
      </c>
      <c r="L10" s="9">
        <v>567883</v>
      </c>
    </row>
    <row r="11" spans="1:12" x14ac:dyDescent="0.2">
      <c r="A11" s="48" t="s">
        <v>14</v>
      </c>
      <c r="B11" s="47">
        <v>250910</v>
      </c>
      <c r="C11" s="46">
        <v>0.82036141545121344</v>
      </c>
      <c r="D11" s="157">
        <v>5.0008279037303635E-2</v>
      </c>
      <c r="E11" s="146">
        <v>90.080506055105687</v>
      </c>
      <c r="F11" s="158">
        <v>73.99173346739326</v>
      </c>
      <c r="G11" s="47">
        <v>54943</v>
      </c>
      <c r="H11" s="46">
        <v>0.17963858454878651</v>
      </c>
      <c r="I11" s="157">
        <v>0.10685638435880314</v>
      </c>
      <c r="J11" s="146">
        <v>21.727853450896504</v>
      </c>
      <c r="K11" s="158">
        <v>14.199907026603894</v>
      </c>
      <c r="L11" s="45">
        <v>305853</v>
      </c>
    </row>
    <row r="12" spans="1:12" x14ac:dyDescent="0.2">
      <c r="B12" s="2"/>
      <c r="C12" s="60"/>
      <c r="D12" s="2"/>
      <c r="E12" s="2"/>
      <c r="F12" s="2"/>
      <c r="G12" s="2"/>
      <c r="H12" s="60"/>
      <c r="I12" s="2"/>
      <c r="J12" s="2"/>
      <c r="K12" s="2"/>
    </row>
    <row r="13" spans="1:12" ht="13.35" customHeight="1" x14ac:dyDescent="0.2">
      <c r="A13" s="418" t="s">
        <v>15</v>
      </c>
      <c r="B13" s="432" t="s">
        <v>235</v>
      </c>
      <c r="C13" s="433"/>
      <c r="D13" s="430" t="s">
        <v>4</v>
      </c>
      <c r="E13" s="430" t="s">
        <v>5</v>
      </c>
      <c r="F13" s="430" t="s">
        <v>6</v>
      </c>
      <c r="G13" s="432" t="s">
        <v>236</v>
      </c>
      <c r="H13" s="433"/>
      <c r="I13" s="430" t="s">
        <v>4</v>
      </c>
      <c r="J13" s="430" t="s">
        <v>5</v>
      </c>
      <c r="K13" s="430" t="s">
        <v>6</v>
      </c>
      <c r="L13" s="436" t="s">
        <v>9</v>
      </c>
    </row>
    <row r="14" spans="1:12" x14ac:dyDescent="0.2">
      <c r="A14" s="419"/>
      <c r="B14" s="3" t="s">
        <v>10</v>
      </c>
      <c r="C14" s="5" t="s">
        <v>11</v>
      </c>
      <c r="D14" s="431"/>
      <c r="E14" s="431"/>
      <c r="F14" s="431"/>
      <c r="G14" s="4" t="s">
        <v>10</v>
      </c>
      <c r="H14" s="5" t="s">
        <v>11</v>
      </c>
      <c r="I14" s="431"/>
      <c r="J14" s="431"/>
      <c r="K14" s="431"/>
      <c r="L14" s="437"/>
    </row>
    <row r="15" spans="1:12" s="359" customFormat="1" ht="12.6" customHeight="1" x14ac:dyDescent="0.2">
      <c r="A15" s="355" t="s">
        <v>16</v>
      </c>
      <c r="B15" s="356">
        <v>123971</v>
      </c>
      <c r="C15" s="376">
        <v>0.82441230257689113</v>
      </c>
      <c r="D15" s="377">
        <v>6.4965768333100013E-2</v>
      </c>
      <c r="E15" s="378">
        <v>92.94307107604763</v>
      </c>
      <c r="F15" s="379">
        <v>71.93898148508427</v>
      </c>
      <c r="G15" s="356">
        <v>26404</v>
      </c>
      <c r="H15" s="376">
        <v>0.1755876974231089</v>
      </c>
      <c r="I15" s="377">
        <v>0.23165330184481839</v>
      </c>
      <c r="J15" s="378">
        <v>25.534943894795028</v>
      </c>
      <c r="K15" s="379">
        <v>9.5830035440728398</v>
      </c>
      <c r="L15" s="314">
        <v>150375</v>
      </c>
    </row>
    <row r="16" spans="1:12" x14ac:dyDescent="0.2">
      <c r="A16" s="6" t="s">
        <v>17</v>
      </c>
      <c r="B16" s="8">
        <v>546082</v>
      </c>
      <c r="C16" s="26">
        <v>0.81257728369122528</v>
      </c>
      <c r="D16" s="155">
        <v>5.3849096096693284E-2</v>
      </c>
      <c r="E16" s="145">
        <v>89.837668758439307</v>
      </c>
      <c r="F16" s="156">
        <v>72.677619221383921</v>
      </c>
      <c r="G16" s="8">
        <v>125956</v>
      </c>
      <c r="H16" s="26">
        <v>0.18742420432208345</v>
      </c>
      <c r="I16" s="155">
        <v>9.9086566923238306E-2</v>
      </c>
      <c r="J16" s="145">
        <v>22.383894145183049</v>
      </c>
      <c r="K16" s="156">
        <v>15.100817874993655</v>
      </c>
      <c r="L16" s="9">
        <v>672037</v>
      </c>
    </row>
    <row r="17" spans="1:20" x14ac:dyDescent="0.2">
      <c r="A17" s="48" t="s">
        <v>18</v>
      </c>
      <c r="B17" s="47">
        <v>45255</v>
      </c>
      <c r="C17" s="46">
        <v>0.88176840792627087</v>
      </c>
      <c r="D17" s="157">
        <v>0.12581847948158403</v>
      </c>
      <c r="E17" s="146">
        <v>100</v>
      </c>
      <c r="F17" s="158">
        <v>66.422683947883442</v>
      </c>
      <c r="G17" s="47">
        <v>6068</v>
      </c>
      <c r="H17" s="46">
        <v>0.11823159207372913</v>
      </c>
      <c r="I17" s="157">
        <v>0.35260745505185859</v>
      </c>
      <c r="J17" s="146">
        <v>19.997548795440853</v>
      </c>
      <c r="K17" s="158">
        <v>3.6484225605621674</v>
      </c>
      <c r="L17" s="45">
        <v>51323</v>
      </c>
    </row>
    <row r="19" spans="1:20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1"/>
    </row>
    <row r="20" spans="1:20" ht="33.950000000000003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3"/>
    </row>
    <row r="21" spans="1:20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3"/>
    </row>
    <row r="22" spans="1:20" ht="14.25" x14ac:dyDescent="0.2">
      <c r="A22" s="116" t="s">
        <v>278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3"/>
      <c r="P22" s="14"/>
      <c r="T22" s="14"/>
    </row>
  </sheetData>
  <mergeCells count="24">
    <mergeCell ref="A21:H21"/>
    <mergeCell ref="A20:H20"/>
    <mergeCell ref="A3:L4"/>
    <mergeCell ref="J13:J14"/>
    <mergeCell ref="K13:K14"/>
    <mergeCell ref="L7:L8"/>
    <mergeCell ref="A13:A14"/>
    <mergeCell ref="B13:C13"/>
    <mergeCell ref="G13:H13"/>
    <mergeCell ref="L13:L14"/>
    <mergeCell ref="D13:D14"/>
    <mergeCell ref="E13:E14"/>
    <mergeCell ref="F13:F14"/>
    <mergeCell ref="I7:I8"/>
    <mergeCell ref="J7:J8"/>
    <mergeCell ref="K7:K8"/>
    <mergeCell ref="I13:I14"/>
    <mergeCell ref="A5:K5"/>
    <mergeCell ref="A7:A8"/>
    <mergeCell ref="B7:C7"/>
    <mergeCell ref="G7:H7"/>
    <mergeCell ref="D7:D8"/>
    <mergeCell ref="E7:E8"/>
    <mergeCell ref="F7:F8"/>
  </mergeCells>
  <pageMargins left="0.75" right="0.75" top="1" bottom="1" header="0" footer="0"/>
  <pageSetup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23"/>
  <dimension ref="A1:AN29"/>
  <sheetViews>
    <sheetView showGridLines="0" zoomScale="80" zoomScaleNormal="80" workbookViewId="0">
      <selection activeCell="AH6" sqref="AH6"/>
    </sheetView>
  </sheetViews>
  <sheetFormatPr defaultColWidth="14.42578125" defaultRowHeight="12" x14ac:dyDescent="0.2"/>
  <cols>
    <col min="1" max="1" width="24" style="63" customWidth="1"/>
    <col min="2" max="2" width="16.7109375" style="63" customWidth="1"/>
    <col min="3" max="3" width="17.28515625" style="63" customWidth="1"/>
    <col min="4" max="6" width="6.42578125" style="1" customWidth="1"/>
    <col min="7" max="7" width="21.140625" style="63" customWidth="1"/>
    <col min="8" max="8" width="15" style="63" customWidth="1"/>
    <col min="9" max="11" width="6.42578125" style="1" customWidth="1"/>
    <col min="12" max="13" width="15" style="63" customWidth="1"/>
    <col min="14" max="16" width="6.42578125" style="1" customWidth="1"/>
    <col min="17" max="18" width="15" style="63" customWidth="1"/>
    <col min="19" max="21" width="6.42578125" style="1" customWidth="1"/>
    <col min="22" max="23" width="15" style="63" customWidth="1"/>
    <col min="24" max="26" width="6.42578125" style="1" customWidth="1"/>
    <col min="27" max="28" width="15" style="63" customWidth="1"/>
    <col min="29" max="31" width="6.42578125" style="1" customWidth="1"/>
    <col min="32" max="32" width="21.140625" style="63" customWidth="1"/>
    <col min="33" max="259" width="11.42578125" style="63" customWidth="1"/>
    <col min="260" max="260" width="24" style="63" customWidth="1"/>
    <col min="261" max="261" width="19.42578125" style="63" customWidth="1"/>
    <col min="262" max="262" width="6.42578125" style="63" customWidth="1"/>
    <col min="263" max="263" width="14.140625" style="63" customWidth="1"/>
    <col min="264" max="264" width="12.140625" style="63" customWidth="1"/>
    <col min="265" max="265" width="12.85546875" style="63" customWidth="1"/>
    <col min="266" max="266" width="14.42578125" style="63"/>
    <col min="267" max="267" width="12.85546875" style="63" customWidth="1"/>
    <col min="268" max="268" width="14.42578125" style="63"/>
    <col min="269" max="269" width="12.85546875" style="63" customWidth="1"/>
    <col min="270" max="270" width="14.42578125" style="63"/>
    <col min="271" max="271" width="12.85546875" style="63" customWidth="1"/>
    <col min="272" max="16384" width="14.42578125" style="63"/>
  </cols>
  <sheetData>
    <row r="1" spans="1:32" s="138" customFormat="1" ht="60" customHeight="1" x14ac:dyDescent="0.2"/>
    <row r="2" spans="1:32" s="138" customFormat="1" ht="30.75" customHeight="1" x14ac:dyDescent="0.2"/>
    <row r="3" spans="1:32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7"/>
    </row>
    <row r="4" spans="1:32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48"/>
    </row>
    <row r="5" spans="1:32" s="108" customFormat="1" ht="58.5" customHeight="1" x14ac:dyDescent="0.2">
      <c r="A5" s="441" t="s">
        <v>370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139"/>
      <c r="T5" s="139"/>
      <c r="U5" s="139"/>
      <c r="V5" s="139"/>
      <c r="W5" s="139"/>
      <c r="X5" s="139"/>
      <c r="Y5" s="139"/>
      <c r="Z5" s="139"/>
      <c r="AA5" s="139"/>
      <c r="AB5" s="77"/>
      <c r="AC5" s="139"/>
      <c r="AD5" s="139"/>
      <c r="AE5" s="139"/>
      <c r="AF5" s="77"/>
    </row>
    <row r="6" spans="1:32" s="80" customFormat="1" x14ac:dyDescent="0.2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35"/>
      <c r="T6" s="35"/>
      <c r="U6" s="35"/>
      <c r="X6" s="35"/>
      <c r="Y6" s="35"/>
      <c r="Z6" s="35"/>
      <c r="AA6" s="35"/>
      <c r="AD6" s="35"/>
      <c r="AE6" s="35"/>
    </row>
    <row r="7" spans="1:32" ht="12" customHeight="1" x14ac:dyDescent="0.2">
      <c r="A7" s="473" t="s">
        <v>2</v>
      </c>
      <c r="B7" s="479" t="s">
        <v>237</v>
      </c>
      <c r="C7" s="480"/>
      <c r="D7" s="259" t="s">
        <v>4</v>
      </c>
      <c r="E7" s="259" t="s">
        <v>5</v>
      </c>
      <c r="F7" s="259" t="s">
        <v>6</v>
      </c>
      <c r="G7" s="479" t="s">
        <v>238</v>
      </c>
      <c r="H7" s="480"/>
      <c r="I7" s="259" t="s">
        <v>4</v>
      </c>
      <c r="J7" s="259" t="s">
        <v>5</v>
      </c>
      <c r="K7" s="259" t="s">
        <v>6</v>
      </c>
      <c r="L7" s="479" t="s">
        <v>239</v>
      </c>
      <c r="M7" s="480"/>
      <c r="N7" s="259" t="s">
        <v>4</v>
      </c>
      <c r="O7" s="259" t="s">
        <v>5</v>
      </c>
      <c r="P7" s="259" t="s">
        <v>6</v>
      </c>
      <c r="Q7" s="479" t="s">
        <v>240</v>
      </c>
      <c r="R7" s="480"/>
      <c r="S7" s="259" t="s">
        <v>4</v>
      </c>
      <c r="T7" s="259" t="s">
        <v>5</v>
      </c>
      <c r="U7" s="259" t="s">
        <v>6</v>
      </c>
      <c r="V7" s="479" t="s">
        <v>241</v>
      </c>
      <c r="W7" s="480"/>
      <c r="X7" s="259" t="s">
        <v>4</v>
      </c>
      <c r="Y7" s="259" t="s">
        <v>5</v>
      </c>
      <c r="Z7" s="259" t="s">
        <v>6</v>
      </c>
      <c r="AA7" s="479" t="s">
        <v>242</v>
      </c>
      <c r="AB7" s="480"/>
      <c r="AC7" s="259" t="s">
        <v>4</v>
      </c>
      <c r="AD7" s="259" t="s">
        <v>5</v>
      </c>
      <c r="AE7" s="259" t="s">
        <v>6</v>
      </c>
      <c r="AF7" s="200" t="s">
        <v>9</v>
      </c>
    </row>
    <row r="8" spans="1:32" x14ac:dyDescent="0.2">
      <c r="A8" s="474"/>
      <c r="B8" s="78" t="s">
        <v>243</v>
      </c>
      <c r="C8" s="79" t="s">
        <v>11</v>
      </c>
      <c r="D8" s="260"/>
      <c r="E8" s="260"/>
      <c r="F8" s="260"/>
      <c r="G8" s="78" t="s">
        <v>243</v>
      </c>
      <c r="H8" s="79" t="s">
        <v>11</v>
      </c>
      <c r="I8" s="260"/>
      <c r="J8" s="260"/>
      <c r="K8" s="260"/>
      <c r="L8" s="78" t="s">
        <v>243</v>
      </c>
      <c r="M8" s="79" t="s">
        <v>11</v>
      </c>
      <c r="N8" s="260"/>
      <c r="O8" s="260"/>
      <c r="P8" s="260"/>
      <c r="Q8" s="78" t="s">
        <v>243</v>
      </c>
      <c r="R8" s="79" t="s">
        <v>11</v>
      </c>
      <c r="S8" s="260"/>
      <c r="T8" s="260"/>
      <c r="U8" s="260"/>
      <c r="V8" s="78" t="s">
        <v>243</v>
      </c>
      <c r="W8" s="79" t="s">
        <v>11</v>
      </c>
      <c r="X8" s="260"/>
      <c r="Y8" s="260"/>
      <c r="Z8" s="260"/>
      <c r="AA8" s="78" t="s">
        <v>243</v>
      </c>
      <c r="AB8" s="79" t="s">
        <v>11</v>
      </c>
      <c r="AC8" s="315"/>
      <c r="AD8" s="315"/>
      <c r="AE8" s="315"/>
      <c r="AF8" s="261"/>
    </row>
    <row r="9" spans="1:32" ht="24" x14ac:dyDescent="0.2">
      <c r="A9" s="64" t="s">
        <v>12</v>
      </c>
      <c r="B9" s="51">
        <v>23478</v>
      </c>
      <c r="C9" s="50">
        <v>2.6870816814232215E-2</v>
      </c>
      <c r="D9" s="153">
        <v>0.24167296297167323</v>
      </c>
      <c r="E9" s="144">
        <v>1.413713267424179</v>
      </c>
      <c r="F9" s="154">
        <v>3.9604585633407066</v>
      </c>
      <c r="G9" s="51">
        <v>36364</v>
      </c>
      <c r="H9" s="50">
        <v>4.1618978730417429E-2</v>
      </c>
      <c r="I9" s="153">
        <v>0.12638546001017098</v>
      </c>
      <c r="J9" s="144">
        <v>3.1304829370407954</v>
      </c>
      <c r="K9" s="154">
        <v>5.1933192131734955</v>
      </c>
      <c r="L9" s="51">
        <v>34650</v>
      </c>
      <c r="M9" s="50">
        <v>3.9657287784868656E-2</v>
      </c>
      <c r="N9" s="153">
        <v>0.16677914287627219</v>
      </c>
      <c r="O9" s="144">
        <v>2.6688157561978851</v>
      </c>
      <c r="P9" s="154">
        <v>5.2626399654323777</v>
      </c>
      <c r="Q9" s="51">
        <v>38186</v>
      </c>
      <c r="R9" s="50">
        <v>4.3704276806724229E-2</v>
      </c>
      <c r="S9" s="153">
        <v>0.26673821726608632</v>
      </c>
      <c r="T9" s="144">
        <v>2.0845188649878836</v>
      </c>
      <c r="U9" s="154">
        <v>6.6562521352192681</v>
      </c>
      <c r="V9" s="51">
        <v>313116</v>
      </c>
      <c r="W9" s="50">
        <v>0.35836454031881482</v>
      </c>
      <c r="X9" s="153">
        <v>6.061050698766015E-2</v>
      </c>
      <c r="Y9" s="144">
        <v>31.577358589816296</v>
      </c>
      <c r="Z9" s="154">
        <v>40.095582251165219</v>
      </c>
      <c r="AA9" s="51">
        <v>427942</v>
      </c>
      <c r="AB9" s="50">
        <v>0.48978409954494262</v>
      </c>
      <c r="AC9" s="153">
        <v>5.8407925099005192E-2</v>
      </c>
      <c r="AD9" s="144">
        <v>43.368950193846409</v>
      </c>
      <c r="AE9" s="154">
        <v>54.587908262356798</v>
      </c>
      <c r="AF9" s="49">
        <v>873736</v>
      </c>
    </row>
    <row r="10" spans="1:32" x14ac:dyDescent="0.2">
      <c r="A10" s="65" t="s">
        <v>13</v>
      </c>
      <c r="B10" s="8">
        <v>12032</v>
      </c>
      <c r="C10" s="127">
        <v>2.1187462910493886E-2</v>
      </c>
      <c r="D10" s="155">
        <v>0.36900382677363702</v>
      </c>
      <c r="E10" s="145">
        <v>0.58570773998340853</v>
      </c>
      <c r="F10" s="156">
        <v>3.6518524439952924</v>
      </c>
      <c r="G10" s="8">
        <v>11581</v>
      </c>
      <c r="H10" s="127">
        <v>2.0393285236571617E-2</v>
      </c>
      <c r="I10" s="155">
        <v>0.23668078543646015</v>
      </c>
      <c r="J10" s="145">
        <v>1.0928829090249015</v>
      </c>
      <c r="K10" s="156">
        <v>2.9857776355521253</v>
      </c>
      <c r="L10" s="8">
        <v>13818</v>
      </c>
      <c r="M10" s="127">
        <v>2.4332476936270324E-2</v>
      </c>
      <c r="N10" s="155">
        <v>0.21782587174230372</v>
      </c>
      <c r="O10" s="145">
        <v>1.3939796904468733</v>
      </c>
      <c r="P10" s="156">
        <v>3.4726336826851592</v>
      </c>
      <c r="Q10" s="8">
        <v>19730</v>
      </c>
      <c r="R10" s="127">
        <v>3.4743072076466458E-2</v>
      </c>
      <c r="S10" s="155">
        <v>0.49023670135118314</v>
      </c>
      <c r="T10" s="145">
        <v>0.13451416274398859</v>
      </c>
      <c r="U10" s="156">
        <v>6.8142514118890718</v>
      </c>
      <c r="V10" s="8">
        <v>197604</v>
      </c>
      <c r="W10" s="127">
        <v>0.34796604230096695</v>
      </c>
      <c r="X10" s="155">
        <v>7.6139049059190264E-2</v>
      </c>
      <c r="Y10" s="145">
        <v>29.601593227096629</v>
      </c>
      <c r="Z10" s="156">
        <v>39.991720356145748</v>
      </c>
      <c r="AA10" s="8">
        <v>313117</v>
      </c>
      <c r="AB10" s="127">
        <v>0.5513758996131245</v>
      </c>
      <c r="AC10" s="155">
        <v>7.4076484506620369E-2</v>
      </c>
      <c r="AD10" s="145">
        <v>47.128628567544318</v>
      </c>
      <c r="AE10" s="156">
        <v>63.146458172892885</v>
      </c>
      <c r="AF10" s="9">
        <v>567883</v>
      </c>
    </row>
    <row r="11" spans="1:32" x14ac:dyDescent="0.2">
      <c r="A11" s="66" t="s">
        <v>14</v>
      </c>
      <c r="B11" s="47">
        <v>11446</v>
      </c>
      <c r="C11" s="133">
        <v>3.7423206573092303E-2</v>
      </c>
      <c r="D11" s="157">
        <v>0.24244694198922859</v>
      </c>
      <c r="E11" s="146">
        <v>1.9631807356900226</v>
      </c>
      <c r="F11" s="158">
        <v>5.5213590697637658</v>
      </c>
      <c r="G11" s="47">
        <v>24783</v>
      </c>
      <c r="H11" s="133">
        <v>8.102912183303744E-2</v>
      </c>
      <c r="I11" s="157">
        <v>0.14260506176078666</v>
      </c>
      <c r="J11" s="146">
        <v>5.8371141098896846</v>
      </c>
      <c r="K11" s="158">
        <v>10.368721378525924</v>
      </c>
      <c r="L11" s="47">
        <v>20832</v>
      </c>
      <c r="M11" s="133">
        <v>6.8111151435493525E-2</v>
      </c>
      <c r="N11" s="157">
        <v>0.22663873711264393</v>
      </c>
      <c r="O11" s="146">
        <v>3.7841513835487182</v>
      </c>
      <c r="P11" s="158">
        <v>9.8378541032801774</v>
      </c>
      <c r="Q11" s="47">
        <v>18455</v>
      </c>
      <c r="R11" s="133">
        <v>6.0339444112040751E-2</v>
      </c>
      <c r="S11" s="157">
        <v>0.18431788833781154</v>
      </c>
      <c r="T11" s="146">
        <v>3.8531923194322526</v>
      </c>
      <c r="U11" s="158">
        <v>8.2148284685924633</v>
      </c>
      <c r="V11" s="47">
        <v>115512</v>
      </c>
      <c r="W11" s="133">
        <v>0.37767162656570313</v>
      </c>
      <c r="X11" s="157">
        <v>7.3836783851294885E-2</v>
      </c>
      <c r="Y11" s="146">
        <v>32.299062153943602</v>
      </c>
      <c r="Z11" s="158">
        <v>43.235161277649844</v>
      </c>
      <c r="AA11" s="47">
        <v>114825</v>
      </c>
      <c r="AB11" s="133">
        <v>0.37542544948063283</v>
      </c>
      <c r="AC11" s="157">
        <v>6.6992998709757723E-2</v>
      </c>
      <c r="AD11" s="146">
        <v>32.610941805058673</v>
      </c>
      <c r="AE11" s="158">
        <v>42.474433194624055</v>
      </c>
      <c r="AF11" s="45">
        <v>305853</v>
      </c>
    </row>
    <row r="12" spans="1:32" x14ac:dyDescent="0.2">
      <c r="B12" s="2"/>
      <c r="C12" s="60"/>
      <c r="D12" s="2"/>
      <c r="E12" s="2"/>
      <c r="F12" s="2"/>
      <c r="G12" s="2"/>
      <c r="H12" s="60"/>
      <c r="I12" s="2"/>
      <c r="J12" s="2"/>
      <c r="K12" s="2"/>
      <c r="L12" s="2"/>
      <c r="M12" s="60"/>
      <c r="N12" s="2"/>
      <c r="O12" s="2"/>
      <c r="P12" s="2"/>
      <c r="Q12" s="2"/>
      <c r="R12" s="60"/>
      <c r="S12" s="2"/>
      <c r="T12" s="2"/>
      <c r="U12" s="2"/>
      <c r="V12" s="2"/>
      <c r="W12" s="60"/>
      <c r="X12" s="2"/>
      <c r="Y12" s="2"/>
      <c r="Z12" s="2"/>
      <c r="AA12" s="2"/>
      <c r="AB12" s="60"/>
      <c r="AC12" s="2"/>
      <c r="AD12" s="2"/>
      <c r="AE12" s="2"/>
      <c r="AF12" s="1"/>
    </row>
    <row r="13" spans="1:32" ht="13.35" customHeight="1" x14ac:dyDescent="0.2">
      <c r="A13" s="473" t="s">
        <v>15</v>
      </c>
      <c r="B13" s="479" t="s">
        <v>237</v>
      </c>
      <c r="C13" s="480"/>
      <c r="D13" s="259" t="s">
        <v>4</v>
      </c>
      <c r="E13" s="259" t="s">
        <v>5</v>
      </c>
      <c r="F13" s="259" t="s">
        <v>6</v>
      </c>
      <c r="G13" s="479" t="s">
        <v>238</v>
      </c>
      <c r="H13" s="480"/>
      <c r="I13" s="259" t="s">
        <v>4</v>
      </c>
      <c r="J13" s="259" t="s">
        <v>5</v>
      </c>
      <c r="K13" s="259" t="s">
        <v>6</v>
      </c>
      <c r="L13" s="479" t="s">
        <v>239</v>
      </c>
      <c r="M13" s="480"/>
      <c r="N13" s="259" t="s">
        <v>4</v>
      </c>
      <c r="O13" s="259" t="s">
        <v>5</v>
      </c>
      <c r="P13" s="259" t="s">
        <v>6</v>
      </c>
      <c r="Q13" s="479" t="s">
        <v>240</v>
      </c>
      <c r="R13" s="480"/>
      <c r="S13" s="259" t="s">
        <v>4</v>
      </c>
      <c r="T13" s="259" t="s">
        <v>5</v>
      </c>
      <c r="U13" s="259" t="s">
        <v>6</v>
      </c>
      <c r="V13" s="479" t="s">
        <v>241</v>
      </c>
      <c r="W13" s="480"/>
      <c r="X13" s="259" t="s">
        <v>4</v>
      </c>
      <c r="Y13" s="259" t="s">
        <v>5</v>
      </c>
      <c r="Z13" s="259" t="s">
        <v>6</v>
      </c>
      <c r="AA13" s="479" t="s">
        <v>242</v>
      </c>
      <c r="AB13" s="480"/>
      <c r="AC13" s="259" t="s">
        <v>4</v>
      </c>
      <c r="AD13" s="259" t="s">
        <v>5</v>
      </c>
      <c r="AE13" s="259" t="s">
        <v>6</v>
      </c>
      <c r="AF13" s="200" t="s">
        <v>9</v>
      </c>
    </row>
    <row r="14" spans="1:32" ht="12" customHeight="1" x14ac:dyDescent="0.2">
      <c r="A14" s="474"/>
      <c r="B14" s="78" t="s">
        <v>243</v>
      </c>
      <c r="C14" s="79" t="s">
        <v>11</v>
      </c>
      <c r="D14" s="260"/>
      <c r="E14" s="260"/>
      <c r="F14" s="260"/>
      <c r="G14" s="78" t="s">
        <v>243</v>
      </c>
      <c r="H14" s="79" t="s">
        <v>11</v>
      </c>
      <c r="I14" s="260"/>
      <c r="J14" s="260"/>
      <c r="K14" s="260"/>
      <c r="L14" s="78" t="s">
        <v>243</v>
      </c>
      <c r="M14" s="79" t="s">
        <v>11</v>
      </c>
      <c r="N14" s="260"/>
      <c r="O14" s="260"/>
      <c r="P14" s="260"/>
      <c r="Q14" s="78" t="s">
        <v>243</v>
      </c>
      <c r="R14" s="79" t="s">
        <v>11</v>
      </c>
      <c r="S14" s="260"/>
      <c r="T14" s="260"/>
      <c r="U14" s="260"/>
      <c r="V14" s="78" t="s">
        <v>243</v>
      </c>
      <c r="W14" s="79" t="s">
        <v>11</v>
      </c>
      <c r="X14" s="260"/>
      <c r="Y14" s="260"/>
      <c r="Z14" s="260"/>
      <c r="AA14" s="78" t="s">
        <v>243</v>
      </c>
      <c r="AB14" s="79" t="s">
        <v>11</v>
      </c>
      <c r="AC14" s="260"/>
      <c r="AD14" s="260"/>
      <c r="AE14" s="260"/>
      <c r="AF14" s="261"/>
    </row>
    <row r="15" spans="1:32" x14ac:dyDescent="0.2">
      <c r="A15" s="86" t="s">
        <v>16</v>
      </c>
      <c r="B15" s="43">
        <v>1973</v>
      </c>
      <c r="C15" s="126">
        <v>1.3120532003325022E-2</v>
      </c>
      <c r="D15" s="159">
        <v>0.52832984722949461</v>
      </c>
      <c r="E15" s="147">
        <v>-4.720928458748358E-2</v>
      </c>
      <c r="F15" s="160">
        <v>2.6714621455035106</v>
      </c>
      <c r="G15" s="43">
        <v>5487</v>
      </c>
      <c r="H15" s="126">
        <v>3.6488778054862843E-2</v>
      </c>
      <c r="I15" s="159">
        <v>0.24420894163364881</v>
      </c>
      <c r="J15" s="147">
        <v>1.9015482418039167</v>
      </c>
      <c r="K15" s="160">
        <v>5.3960831368043047</v>
      </c>
      <c r="L15" s="43">
        <v>5075</v>
      </c>
      <c r="M15" s="126">
        <v>3.3748960931005816E-2</v>
      </c>
      <c r="N15" s="159">
        <v>0.26708290425878439</v>
      </c>
      <c r="O15" s="147">
        <v>1.6075569525009821</v>
      </c>
      <c r="P15" s="160">
        <v>5.1427905922197468</v>
      </c>
      <c r="Q15" s="43">
        <v>6543</v>
      </c>
      <c r="R15" s="126">
        <v>4.3511221945137159E-2</v>
      </c>
      <c r="S15" s="159">
        <v>0.31436462573947727</v>
      </c>
      <c r="T15" s="147">
        <v>1.6689037458617402</v>
      </c>
      <c r="U15" s="160">
        <v>7.0329124542508534</v>
      </c>
      <c r="V15" s="43">
        <v>52372</v>
      </c>
      <c r="W15" s="126">
        <v>0.34827597672485455</v>
      </c>
      <c r="X15" s="159">
        <v>0.1010333096854248</v>
      </c>
      <c r="Y15" s="147">
        <v>27.927885132899238</v>
      </c>
      <c r="Z15" s="160">
        <v>41.727429060920826</v>
      </c>
      <c r="AA15" s="43">
        <v>78925</v>
      </c>
      <c r="AB15" s="126">
        <v>0.52485453034081464</v>
      </c>
      <c r="AC15" s="159">
        <v>9.8352256523621714E-2</v>
      </c>
      <c r="AD15" s="147">
        <v>42.363278503672809</v>
      </c>
      <c r="AE15" s="160">
        <v>62.607359318149513</v>
      </c>
      <c r="AF15" s="31">
        <v>150375</v>
      </c>
    </row>
    <row r="16" spans="1:32" x14ac:dyDescent="0.2">
      <c r="A16" s="65" t="s">
        <v>17</v>
      </c>
      <c r="B16" s="8">
        <v>17468</v>
      </c>
      <c r="C16" s="127">
        <v>2.5992616477961777E-2</v>
      </c>
      <c r="D16" s="155">
        <v>0.28517691690872704</v>
      </c>
      <c r="E16" s="145">
        <v>1.1457820200744462</v>
      </c>
      <c r="F16" s="156">
        <v>4.0527612747455564</v>
      </c>
      <c r="G16" s="8">
        <v>26479</v>
      </c>
      <c r="H16" s="127">
        <v>3.9401104403477785E-2</v>
      </c>
      <c r="I16" s="155">
        <v>0.1468762556167707</v>
      </c>
      <c r="J16" s="145">
        <v>2.8053935726747836</v>
      </c>
      <c r="K16" s="156">
        <v>5.0749621672149949</v>
      </c>
      <c r="L16" s="8">
        <v>25088</v>
      </c>
      <c r="M16" s="127">
        <v>3.7331277890949456E-2</v>
      </c>
      <c r="N16" s="155">
        <v>0.1951023764788678</v>
      </c>
      <c r="O16" s="145">
        <v>2.304921255503487</v>
      </c>
      <c r="P16" s="156">
        <v>5.1612309769620914</v>
      </c>
      <c r="Q16" s="8">
        <v>25252</v>
      </c>
      <c r="R16" s="127">
        <v>3.7575312073591188E-2</v>
      </c>
      <c r="S16" s="155">
        <v>0.37950587563851201</v>
      </c>
      <c r="T16" s="145">
        <v>0.96132202716279447</v>
      </c>
      <c r="U16" s="156">
        <v>6.5536065537061079</v>
      </c>
      <c r="V16" s="8">
        <v>247287</v>
      </c>
      <c r="W16" s="127">
        <v>0.36796634709100839</v>
      </c>
      <c r="X16" s="155">
        <v>6.9242636042974343E-2</v>
      </c>
      <c r="Y16" s="145">
        <v>31.800509602676225</v>
      </c>
      <c r="Z16" s="156">
        <v>41.792607728904123</v>
      </c>
      <c r="AA16" s="8">
        <v>330464</v>
      </c>
      <c r="AB16" s="127">
        <v>0.49173483007632018</v>
      </c>
      <c r="AC16" s="155">
        <v>6.498146130363841E-2</v>
      </c>
      <c r="AD16" s="145">
        <v>42.907802396161294</v>
      </c>
      <c r="AE16" s="156">
        <v>55.439100424214715</v>
      </c>
      <c r="AF16" s="9">
        <v>672037</v>
      </c>
    </row>
    <row r="17" spans="1:40" x14ac:dyDescent="0.2">
      <c r="A17" s="66" t="s">
        <v>18</v>
      </c>
      <c r="B17" s="47">
        <v>4037</v>
      </c>
      <c r="C17" s="133">
        <v>7.8658691035208381E-2</v>
      </c>
      <c r="D17" s="157">
        <v>0.56521156897638181</v>
      </c>
      <c r="E17" s="146">
        <v>-0.86908469959771084</v>
      </c>
      <c r="F17" s="158">
        <v>16.600092118896374</v>
      </c>
      <c r="G17" s="47">
        <v>4398</v>
      </c>
      <c r="H17" s="133">
        <v>8.5692574479278291E-2</v>
      </c>
      <c r="I17" s="157">
        <v>0.46371498525490751</v>
      </c>
      <c r="J17" s="146">
        <v>0.77734473281461935</v>
      </c>
      <c r="K17" s="158">
        <v>16.359643454729682</v>
      </c>
      <c r="L17" s="47">
        <v>4487</v>
      </c>
      <c r="M17" s="133">
        <v>8.7426689788204115E-2</v>
      </c>
      <c r="N17" s="157">
        <v>0.32996185450468624</v>
      </c>
      <c r="O17" s="146">
        <v>3.0859976164806562</v>
      </c>
      <c r="P17" s="158">
        <v>14.398803145395918</v>
      </c>
      <c r="Q17" s="47">
        <v>6391</v>
      </c>
      <c r="R17" s="133">
        <v>0.12452506673421274</v>
      </c>
      <c r="S17" s="157">
        <v>0.36580678848121778</v>
      </c>
      <c r="T17" s="146">
        <v>3.5205674325586438</v>
      </c>
      <c r="U17" s="158">
        <v>21.385709060142467</v>
      </c>
      <c r="V17" s="47">
        <v>13457</v>
      </c>
      <c r="W17" s="133">
        <v>0.26220213159791905</v>
      </c>
      <c r="X17" s="157">
        <v>0.2300483491121704</v>
      </c>
      <c r="Y17" s="146">
        <v>14.392755213012954</v>
      </c>
      <c r="Z17" s="158">
        <v>38.048645961693865</v>
      </c>
      <c r="AA17" s="47">
        <v>18553</v>
      </c>
      <c r="AB17" s="133">
        <v>0.36149484636517742</v>
      </c>
      <c r="AC17" s="157">
        <v>0.16408601193952355</v>
      </c>
      <c r="AD17" s="146">
        <v>24.518606150536549</v>
      </c>
      <c r="AE17" s="158">
        <v>47.780919813335842</v>
      </c>
      <c r="AF17" s="45">
        <v>51323</v>
      </c>
    </row>
    <row r="18" spans="1:40" x14ac:dyDescent="0.2">
      <c r="B18" s="1"/>
      <c r="C18" s="1"/>
      <c r="G18" s="1"/>
      <c r="H18" s="1"/>
      <c r="L18" s="1"/>
      <c r="M18" s="1"/>
      <c r="Q18" s="1"/>
      <c r="R18" s="1"/>
      <c r="V18" s="1"/>
      <c r="W18" s="1"/>
      <c r="AA18" s="1"/>
      <c r="AB18" s="1"/>
      <c r="AF18" s="1"/>
    </row>
    <row r="19" spans="1:40" s="1" customFormat="1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0"/>
      <c r="R19" s="110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1"/>
    </row>
    <row r="20" spans="1:40" s="1" customFormat="1" ht="33.950000000000003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2"/>
      <c r="M20" s="122"/>
      <c r="N20" s="122"/>
      <c r="O20" s="122"/>
      <c r="P20" s="122"/>
      <c r="Q20" s="108"/>
      <c r="R20" s="108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3"/>
    </row>
    <row r="21" spans="1:40" s="1" customFormat="1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2"/>
      <c r="M21" s="122"/>
      <c r="N21" s="122"/>
      <c r="O21" s="122"/>
      <c r="P21" s="122"/>
      <c r="Q21" s="108"/>
      <c r="R21" s="108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3"/>
    </row>
    <row r="22" spans="1:40" s="1" customFormat="1" ht="14.25" x14ac:dyDescent="0.2">
      <c r="A22" s="116" t="s">
        <v>278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2"/>
      <c r="R22" s="112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3"/>
      <c r="AJ22" s="14"/>
      <c r="AN22" s="14"/>
    </row>
    <row r="29" spans="1:40" x14ac:dyDescent="0.2">
      <c r="AA29" s="262"/>
    </row>
  </sheetData>
  <mergeCells count="18">
    <mergeCell ref="AA7:AB7"/>
    <mergeCell ref="A3:AF4"/>
    <mergeCell ref="B13:C13"/>
    <mergeCell ref="G13:H13"/>
    <mergeCell ref="L13:M13"/>
    <mergeCell ref="Q13:R13"/>
    <mergeCell ref="V13:W13"/>
    <mergeCell ref="AA13:AB13"/>
    <mergeCell ref="A5:R5"/>
    <mergeCell ref="B7:C7"/>
    <mergeCell ref="G7:H7"/>
    <mergeCell ref="L7:M7"/>
    <mergeCell ref="Q7:R7"/>
    <mergeCell ref="A13:A14"/>
    <mergeCell ref="A7:A8"/>
    <mergeCell ref="A21:H21"/>
    <mergeCell ref="A20:H20"/>
    <mergeCell ref="V7:W7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2"/>
  <dimension ref="A1:P22"/>
  <sheetViews>
    <sheetView showGridLines="0" zoomScale="80" zoomScaleNormal="80" workbookViewId="0">
      <selection activeCell="N6" sqref="N6"/>
    </sheetView>
  </sheetViews>
  <sheetFormatPr defaultColWidth="11.42578125" defaultRowHeight="12" x14ac:dyDescent="0.2"/>
  <cols>
    <col min="1" max="1" width="24" style="19" customWidth="1"/>
    <col min="2" max="2" width="19.42578125" style="19" customWidth="1"/>
    <col min="3" max="3" width="6.42578125" style="19" customWidth="1"/>
    <col min="4" max="6" width="6.42578125" style="1" customWidth="1"/>
    <col min="7" max="7" width="14.140625" style="19" customWidth="1"/>
    <col min="8" max="8" width="12.140625" style="19" customWidth="1"/>
    <col min="9" max="11" width="6.42578125" style="1" customWidth="1"/>
    <col min="12" max="16384" width="11.42578125" style="19"/>
  </cols>
  <sheetData>
    <row r="1" spans="1:12" s="138" customFormat="1" ht="60" customHeight="1" x14ac:dyDescent="0.2"/>
    <row r="2" spans="1:12" s="138" customFormat="1" ht="30.75" customHeight="1" x14ac:dyDescent="0.2"/>
    <row r="3" spans="1:12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7"/>
    </row>
    <row r="4" spans="1:12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48"/>
    </row>
    <row r="5" spans="1:12" s="108" customFormat="1" ht="58.5" customHeight="1" x14ac:dyDescent="0.2">
      <c r="A5" s="440" t="s">
        <v>371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139"/>
    </row>
    <row r="7" spans="1:12" ht="20.25" customHeight="1" x14ac:dyDescent="0.2">
      <c r="A7" s="418" t="s">
        <v>2</v>
      </c>
      <c r="B7" s="432" t="s">
        <v>87</v>
      </c>
      <c r="C7" s="433"/>
      <c r="D7" s="430" t="s">
        <v>4</v>
      </c>
      <c r="E7" s="430" t="s">
        <v>5</v>
      </c>
      <c r="F7" s="430" t="s">
        <v>6</v>
      </c>
      <c r="G7" s="432" t="s">
        <v>88</v>
      </c>
      <c r="H7" s="433"/>
      <c r="I7" s="430" t="s">
        <v>4</v>
      </c>
      <c r="J7" s="430" t="s">
        <v>5</v>
      </c>
      <c r="K7" s="430" t="s">
        <v>6</v>
      </c>
      <c r="L7" s="436" t="s">
        <v>9</v>
      </c>
    </row>
    <row r="8" spans="1:12" ht="17.25" customHeight="1" x14ac:dyDescent="0.2">
      <c r="A8" s="419"/>
      <c r="B8" s="3" t="s">
        <v>10</v>
      </c>
      <c r="C8" s="5" t="s">
        <v>11</v>
      </c>
      <c r="D8" s="431"/>
      <c r="E8" s="431"/>
      <c r="F8" s="431"/>
      <c r="G8" s="4" t="s">
        <v>10</v>
      </c>
      <c r="H8" s="5" t="s">
        <v>11</v>
      </c>
      <c r="I8" s="431"/>
      <c r="J8" s="431"/>
      <c r="K8" s="431"/>
      <c r="L8" s="437"/>
    </row>
    <row r="9" spans="1:12" ht="24" x14ac:dyDescent="0.2">
      <c r="A9" s="52" t="s">
        <v>12</v>
      </c>
      <c r="B9" s="51">
        <v>413530</v>
      </c>
      <c r="C9" s="50">
        <v>0.27641862318084953</v>
      </c>
      <c r="D9" s="153">
        <v>6.5113720814956824E-2</v>
      </c>
      <c r="E9" s="144">
        <v>31.171146004975054</v>
      </c>
      <c r="F9" s="154">
        <v>24.112591003347291</v>
      </c>
      <c r="G9" s="51">
        <v>1082498</v>
      </c>
      <c r="H9" s="50">
        <v>0.72358137681915047</v>
      </c>
      <c r="I9" s="153">
        <v>3.8648461725843943E-2</v>
      </c>
      <c r="J9" s="144">
        <v>77.8417275374387</v>
      </c>
      <c r="K9" s="154">
        <v>66.874535454238753</v>
      </c>
      <c r="L9" s="49">
        <v>1496028</v>
      </c>
    </row>
    <row r="10" spans="1:12" x14ac:dyDescent="0.2">
      <c r="A10" s="6" t="s">
        <v>13</v>
      </c>
      <c r="B10" s="8">
        <v>235193</v>
      </c>
      <c r="C10" s="26">
        <v>0.31617869467548371</v>
      </c>
      <c r="D10" s="155">
        <v>8.8746431946384291E-2</v>
      </c>
      <c r="E10" s="145">
        <v>37.119915333133612</v>
      </c>
      <c r="F10" s="156">
        <v>26.115711486402393</v>
      </c>
      <c r="G10" s="8">
        <v>508669</v>
      </c>
      <c r="H10" s="26">
        <v>0.68382264966169759</v>
      </c>
      <c r="I10" s="155">
        <v>5.2931327626568152E-2</v>
      </c>
      <c r="J10" s="145">
        <v>75.479625589929839</v>
      </c>
      <c r="K10" s="156">
        <v>61.284747590534352</v>
      </c>
      <c r="L10" s="9">
        <v>743861</v>
      </c>
    </row>
    <row r="11" spans="1:12" x14ac:dyDescent="0.2">
      <c r="A11" s="48" t="s">
        <v>14</v>
      </c>
      <c r="B11" s="47">
        <v>178337</v>
      </c>
      <c r="C11" s="46">
        <v>0.2370979278510329</v>
      </c>
      <c r="D11" s="157">
        <v>7.3230768101279695E-2</v>
      </c>
      <c r="E11" s="146">
        <v>27.114435396055015</v>
      </c>
      <c r="F11" s="158">
        <v>20.30520891823123</v>
      </c>
      <c r="G11" s="47">
        <v>573829</v>
      </c>
      <c r="H11" s="46">
        <v>0.7629020721489671</v>
      </c>
      <c r="I11" s="157">
        <v>4.2017964092774827E-2</v>
      </c>
      <c r="J11" s="146">
        <v>82.575818230613734</v>
      </c>
      <c r="K11" s="158">
        <v>70.004537455101357</v>
      </c>
      <c r="L11" s="45">
        <v>752166</v>
      </c>
    </row>
    <row r="12" spans="1:12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1"/>
    </row>
    <row r="13" spans="1:12" ht="12" customHeight="1" x14ac:dyDescent="0.2">
      <c r="A13" s="418" t="s">
        <v>15</v>
      </c>
      <c r="B13" s="432" t="s">
        <v>97</v>
      </c>
      <c r="C13" s="433"/>
      <c r="D13" s="430" t="s">
        <v>4</v>
      </c>
      <c r="E13" s="430" t="s">
        <v>5</v>
      </c>
      <c r="F13" s="430" t="s">
        <v>6</v>
      </c>
      <c r="G13" s="432" t="s">
        <v>88</v>
      </c>
      <c r="H13" s="433"/>
      <c r="I13" s="430" t="s">
        <v>4</v>
      </c>
      <c r="J13" s="430" t="s">
        <v>5</v>
      </c>
      <c r="K13" s="430" t="s">
        <v>6</v>
      </c>
      <c r="L13" s="436" t="s">
        <v>9</v>
      </c>
    </row>
    <row r="14" spans="1:12" x14ac:dyDescent="0.2">
      <c r="A14" s="419"/>
      <c r="B14" s="3" t="s">
        <v>10</v>
      </c>
      <c r="C14" s="5" t="s">
        <v>11</v>
      </c>
      <c r="D14" s="431"/>
      <c r="E14" s="431"/>
      <c r="F14" s="431"/>
      <c r="G14" s="4" t="s">
        <v>10</v>
      </c>
      <c r="H14" s="5" t="s">
        <v>11</v>
      </c>
      <c r="I14" s="431"/>
      <c r="J14" s="431"/>
      <c r="K14" s="431"/>
      <c r="L14" s="437"/>
    </row>
    <row r="15" spans="1:12" x14ac:dyDescent="0.2">
      <c r="A15" s="44" t="s">
        <v>16</v>
      </c>
      <c r="B15" s="43">
        <v>54460</v>
      </c>
      <c r="C15" s="50">
        <v>0.14732337290992065</v>
      </c>
      <c r="D15" s="159">
        <v>0.13664411424696049</v>
      </c>
      <c r="E15" s="147">
        <v>18.679857681646141</v>
      </c>
      <c r="F15" s="160">
        <v>10.78504487767168</v>
      </c>
      <c r="G15" s="43">
        <v>315202</v>
      </c>
      <c r="H15" s="50">
        <v>0.85267392192348168</v>
      </c>
      <c r="I15" s="159">
        <v>6.1707604350495909E-2</v>
      </c>
      <c r="J15" s="147">
        <v>95.58490343694038</v>
      </c>
      <c r="K15" s="160">
        <v>74.950194003741686</v>
      </c>
      <c r="L15" s="31">
        <v>369663</v>
      </c>
    </row>
    <row r="16" spans="1:12" x14ac:dyDescent="0.2">
      <c r="A16" s="6" t="s">
        <v>17</v>
      </c>
      <c r="B16" s="8">
        <v>327602</v>
      </c>
      <c r="C16" s="26">
        <v>0.33446112883004658</v>
      </c>
      <c r="D16" s="155">
        <v>7.0773788007606198E-2</v>
      </c>
      <c r="E16" s="145">
        <v>38.087636877710054</v>
      </c>
      <c r="F16" s="156">
        <v>28.804525258752122</v>
      </c>
      <c r="G16" s="8">
        <v>651890</v>
      </c>
      <c r="H16" s="26">
        <v>0.66553887116995336</v>
      </c>
      <c r="I16" s="155">
        <v>4.7827431901474787E-2</v>
      </c>
      <c r="J16" s="145">
        <v>72.795528419817174</v>
      </c>
      <c r="K16" s="156">
        <v>60.312309443723422</v>
      </c>
      <c r="L16" s="9">
        <v>979492</v>
      </c>
    </row>
    <row r="17" spans="1:16" x14ac:dyDescent="0.2">
      <c r="A17" s="48" t="s">
        <v>18</v>
      </c>
      <c r="B17" s="47">
        <v>31468</v>
      </c>
      <c r="C17" s="46">
        <v>0.21425313025539072</v>
      </c>
      <c r="D17" s="157">
        <v>0.1466394136514638</v>
      </c>
      <c r="E17" s="146">
        <v>27.585927511268782</v>
      </c>
      <c r="F17" s="158">
        <v>15.264703912043856</v>
      </c>
      <c r="G17" s="47">
        <v>115405</v>
      </c>
      <c r="H17" s="46">
        <v>0.78574686974460928</v>
      </c>
      <c r="I17" s="157">
        <v>7.4719293808420476E-2</v>
      </c>
      <c r="J17" s="146">
        <v>90.086963153273246</v>
      </c>
      <c r="K17" s="158">
        <v>67.062405423414333</v>
      </c>
      <c r="L17" s="45">
        <v>146873</v>
      </c>
    </row>
    <row r="18" spans="1:16" x14ac:dyDescent="0.2">
      <c r="A18" s="57"/>
      <c r="B18" s="1"/>
      <c r="C18" s="1"/>
      <c r="G18" s="1"/>
      <c r="H18" s="1"/>
      <c r="L18" s="1"/>
    </row>
    <row r="19" spans="1:16" s="1" customFormat="1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1"/>
    </row>
    <row r="20" spans="1:16" s="1" customFormat="1" ht="51.6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3"/>
    </row>
    <row r="21" spans="1:16" s="1" customFormat="1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3"/>
    </row>
    <row r="22" spans="1:16" s="1" customFormat="1" ht="14.25" x14ac:dyDescent="0.2">
      <c r="A22" s="116" t="s">
        <v>278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3"/>
      <c r="P22" s="14"/>
    </row>
  </sheetData>
  <mergeCells count="24">
    <mergeCell ref="A21:H21"/>
    <mergeCell ref="A20:H20"/>
    <mergeCell ref="E13:E14"/>
    <mergeCell ref="D13:D14"/>
    <mergeCell ref="A3:L4"/>
    <mergeCell ref="D7:D8"/>
    <mergeCell ref="E7:E8"/>
    <mergeCell ref="F7:F8"/>
    <mergeCell ref="A5:K5"/>
    <mergeCell ref="L7:L8"/>
    <mergeCell ref="J7:J8"/>
    <mergeCell ref="I7:I8"/>
    <mergeCell ref="A13:A14"/>
    <mergeCell ref="B13:C13"/>
    <mergeCell ref="G13:H13"/>
    <mergeCell ref="L13:L14"/>
    <mergeCell ref="A7:A8"/>
    <mergeCell ref="B7:C7"/>
    <mergeCell ref="I13:I14"/>
    <mergeCell ref="K13:K14"/>
    <mergeCell ref="K7:K8"/>
    <mergeCell ref="G7:H7"/>
    <mergeCell ref="F13:F14"/>
    <mergeCell ref="J13:J1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26"/>
  <dimension ref="A1:L22"/>
  <sheetViews>
    <sheetView showGridLines="0" zoomScale="70" zoomScaleNormal="70" workbookViewId="0">
      <selection activeCell="O6" sqref="O6"/>
    </sheetView>
  </sheetViews>
  <sheetFormatPr defaultColWidth="11.42578125" defaultRowHeight="12" x14ac:dyDescent="0.2"/>
  <cols>
    <col min="1" max="1" width="24" style="63" customWidth="1"/>
    <col min="2" max="2" width="19.42578125" style="63" customWidth="1"/>
    <col min="3" max="4" width="6.42578125" style="63" customWidth="1"/>
    <col min="5" max="6" width="6.42578125" style="176" customWidth="1"/>
    <col min="7" max="7" width="14.140625" style="63" customWidth="1"/>
    <col min="8" max="8" width="12.140625" style="63" customWidth="1"/>
    <col min="9" max="9" width="6.42578125" style="63" customWidth="1"/>
    <col min="10" max="11" width="6.42578125" style="176" customWidth="1"/>
    <col min="12" max="16384" width="11.42578125" style="63"/>
  </cols>
  <sheetData>
    <row r="1" spans="1:12" s="138" customFormat="1" ht="60" customHeight="1" x14ac:dyDescent="0.2">
      <c r="E1" s="172"/>
      <c r="F1" s="172"/>
      <c r="J1" s="172"/>
      <c r="K1" s="172"/>
    </row>
    <row r="2" spans="1:12" s="138" customFormat="1" ht="30.75" customHeight="1" x14ac:dyDescent="0.2">
      <c r="E2" s="172"/>
      <c r="F2" s="172"/>
      <c r="J2" s="172"/>
      <c r="K2" s="172"/>
    </row>
    <row r="3" spans="1:12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7"/>
    </row>
    <row r="4" spans="1:12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48"/>
    </row>
    <row r="5" spans="1:12" s="108" customFormat="1" ht="58.5" customHeight="1" x14ac:dyDescent="0.2">
      <c r="A5" s="440" t="s">
        <v>372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</row>
    <row r="7" spans="1:12" ht="24.75" customHeight="1" x14ac:dyDescent="0.2">
      <c r="A7" s="418" t="s">
        <v>2</v>
      </c>
      <c r="B7" s="432" t="s">
        <v>87</v>
      </c>
      <c r="C7" s="433"/>
      <c r="D7" s="430" t="s">
        <v>4</v>
      </c>
      <c r="E7" s="430" t="s">
        <v>5</v>
      </c>
      <c r="F7" s="430" t="s">
        <v>6</v>
      </c>
      <c r="G7" s="432" t="s">
        <v>88</v>
      </c>
      <c r="H7" s="433"/>
      <c r="I7" s="430" t="s">
        <v>4</v>
      </c>
      <c r="J7" s="430" t="s">
        <v>5</v>
      </c>
      <c r="K7" s="430" t="s">
        <v>6</v>
      </c>
      <c r="L7" s="436" t="s">
        <v>9</v>
      </c>
    </row>
    <row r="8" spans="1:12" ht="17.25" customHeight="1" x14ac:dyDescent="0.2">
      <c r="A8" s="419"/>
      <c r="B8" s="3" t="s">
        <v>10</v>
      </c>
      <c r="C8" s="5" t="s">
        <v>11</v>
      </c>
      <c r="D8" s="431"/>
      <c r="E8" s="431"/>
      <c r="F8" s="431"/>
      <c r="G8" s="4" t="s">
        <v>10</v>
      </c>
      <c r="H8" s="5" t="s">
        <v>11</v>
      </c>
      <c r="I8" s="431"/>
      <c r="J8" s="431"/>
      <c r="K8" s="431"/>
      <c r="L8" s="437"/>
    </row>
    <row r="9" spans="1:12" ht="24" x14ac:dyDescent="0.2">
      <c r="A9" s="52" t="s">
        <v>12</v>
      </c>
      <c r="B9" s="51">
        <v>372780</v>
      </c>
      <c r="C9" s="50">
        <v>0.24917982818503398</v>
      </c>
      <c r="D9" s="153">
        <v>6.6834226167152108E-2</v>
      </c>
      <c r="E9" s="144">
        <v>28.183549899994592</v>
      </c>
      <c r="F9" s="154">
        <v>21.652427779239002</v>
      </c>
      <c r="G9" s="51">
        <v>1123248</v>
      </c>
      <c r="H9" s="50">
        <v>0.75082017181496608</v>
      </c>
      <c r="I9" s="153">
        <v>4.2246104986513336E-2</v>
      </c>
      <c r="J9" s="144">
        <v>81.30169728917592</v>
      </c>
      <c r="K9" s="154">
        <v>68.86232503158999</v>
      </c>
      <c r="L9" s="49">
        <v>1496028</v>
      </c>
    </row>
    <row r="10" spans="1:12" x14ac:dyDescent="0.2">
      <c r="A10" s="6" t="s">
        <v>13</v>
      </c>
      <c r="B10" s="8">
        <v>195747</v>
      </c>
      <c r="C10" s="26">
        <v>0.26314997022293146</v>
      </c>
      <c r="D10" s="155">
        <v>8.9905723911466839E-2</v>
      </c>
      <c r="E10" s="145">
        <v>30.954146408835381</v>
      </c>
      <c r="F10" s="156">
        <v>21.675880188274903</v>
      </c>
      <c r="G10" s="8">
        <v>548114</v>
      </c>
      <c r="H10" s="26">
        <v>0.73685002977706859</v>
      </c>
      <c r="I10" s="155">
        <v>5.6657623379469231E-2</v>
      </c>
      <c r="J10" s="145">
        <v>81.871203846712319</v>
      </c>
      <c r="K10" s="156">
        <v>65.498769556177095</v>
      </c>
      <c r="L10" s="9">
        <v>743861</v>
      </c>
    </row>
    <row r="11" spans="1:12" x14ac:dyDescent="0.2">
      <c r="A11" s="48" t="s">
        <v>14</v>
      </c>
      <c r="B11" s="47">
        <v>177033</v>
      </c>
      <c r="C11" s="46">
        <v>0.23536426799403323</v>
      </c>
      <c r="D11" s="157">
        <v>8.4901031470350941E-2</v>
      </c>
      <c r="E11" s="146">
        <v>27.45469812103261</v>
      </c>
      <c r="F11" s="158">
        <v>19.618079840460805</v>
      </c>
      <c r="G11" s="47">
        <v>575133</v>
      </c>
      <c r="H11" s="46">
        <v>0.7646357320059668</v>
      </c>
      <c r="I11" s="157">
        <v>4.0736773612529503E-2</v>
      </c>
      <c r="J11" s="146">
        <v>82.571446509561682</v>
      </c>
      <c r="K11" s="158">
        <v>70.355775528946353</v>
      </c>
      <c r="L11" s="45">
        <v>752166</v>
      </c>
    </row>
    <row r="12" spans="1:12" x14ac:dyDescent="0.2">
      <c r="B12" s="2"/>
      <c r="C12" s="2"/>
      <c r="D12" s="2"/>
      <c r="E12" s="174"/>
      <c r="F12" s="174"/>
      <c r="G12" s="2"/>
      <c r="H12" s="2"/>
      <c r="I12" s="2"/>
      <c r="J12" s="174"/>
      <c r="K12" s="174"/>
      <c r="L12" s="1"/>
    </row>
    <row r="13" spans="1:12" ht="36" customHeight="1" x14ac:dyDescent="0.2">
      <c r="A13" s="418" t="s">
        <v>15</v>
      </c>
      <c r="B13" s="432" t="s">
        <v>97</v>
      </c>
      <c r="C13" s="433"/>
      <c r="D13" s="430" t="s">
        <v>4</v>
      </c>
      <c r="E13" s="430" t="s">
        <v>5</v>
      </c>
      <c r="F13" s="430" t="s">
        <v>6</v>
      </c>
      <c r="G13" s="432" t="s">
        <v>88</v>
      </c>
      <c r="H13" s="433"/>
      <c r="I13" s="430" t="s">
        <v>4</v>
      </c>
      <c r="J13" s="430" t="s">
        <v>5</v>
      </c>
      <c r="K13" s="430" t="s">
        <v>6</v>
      </c>
      <c r="L13" s="436" t="s">
        <v>9</v>
      </c>
    </row>
    <row r="14" spans="1:12" x14ac:dyDescent="0.2">
      <c r="A14" s="419"/>
      <c r="B14" s="3" t="s">
        <v>10</v>
      </c>
      <c r="C14" s="5" t="s">
        <v>11</v>
      </c>
      <c r="D14" s="431"/>
      <c r="E14" s="431"/>
      <c r="F14" s="431"/>
      <c r="G14" s="4" t="s">
        <v>10</v>
      </c>
      <c r="H14" s="5" t="s">
        <v>11</v>
      </c>
      <c r="I14" s="431"/>
      <c r="J14" s="431"/>
      <c r="K14" s="431"/>
      <c r="L14" s="437"/>
    </row>
    <row r="15" spans="1:12" x14ac:dyDescent="0.2">
      <c r="A15" s="44" t="s">
        <v>16</v>
      </c>
      <c r="B15" s="43">
        <v>59699</v>
      </c>
      <c r="C15" s="50">
        <v>0.16149574071519193</v>
      </c>
      <c r="D15" s="159">
        <v>0.17754285531518971</v>
      </c>
      <c r="E15" s="147">
        <v>21.771786865639047</v>
      </c>
      <c r="F15" s="160">
        <v>10.527305745417076</v>
      </c>
      <c r="G15" s="43">
        <v>309964</v>
      </c>
      <c r="H15" s="50">
        <v>0.8385042592848081</v>
      </c>
      <c r="I15" s="159">
        <v>5.7672364619336204E-2</v>
      </c>
      <c r="J15" s="147">
        <v>93.332871192926831</v>
      </c>
      <c r="K15" s="160">
        <v>74.368036196016945</v>
      </c>
      <c r="L15" s="31">
        <v>369663</v>
      </c>
    </row>
    <row r="16" spans="1:12" x14ac:dyDescent="0.2">
      <c r="A16" s="6" t="s">
        <v>17</v>
      </c>
      <c r="B16" s="8">
        <v>296052</v>
      </c>
      <c r="C16" s="26">
        <v>0.30225055436899945</v>
      </c>
      <c r="D16" s="155">
        <v>7.5481568082808731E-2</v>
      </c>
      <c r="E16" s="145">
        <v>34.698580181424504</v>
      </c>
      <c r="F16" s="156">
        <v>25.751457587743182</v>
      </c>
      <c r="G16" s="8">
        <v>683440</v>
      </c>
      <c r="H16" s="26">
        <v>0.69774944563100061</v>
      </c>
      <c r="I16" s="155">
        <v>5.1103311932859746E-2</v>
      </c>
      <c r="J16" s="145">
        <v>76.7668724887602</v>
      </c>
      <c r="K16" s="156">
        <v>62.783089742074381</v>
      </c>
      <c r="L16" s="9">
        <v>979492</v>
      </c>
    </row>
    <row r="17" spans="1:12" x14ac:dyDescent="0.2">
      <c r="A17" s="48" t="s">
        <v>18</v>
      </c>
      <c r="B17" s="47">
        <v>17030</v>
      </c>
      <c r="C17" s="46">
        <v>0.11595051507084352</v>
      </c>
      <c r="D17" s="157">
        <v>0.19801542731851474</v>
      </c>
      <c r="E17" s="146">
        <v>16.096801382517182</v>
      </c>
      <c r="F17" s="158">
        <v>7.0927603431233583</v>
      </c>
      <c r="G17" s="47">
        <v>129844</v>
      </c>
      <c r="H17" s="46">
        <v>0.8840562935325077</v>
      </c>
      <c r="I17" s="157">
        <v>7.4802395267041299E-2</v>
      </c>
      <c r="J17" s="146">
        <v>100</v>
      </c>
      <c r="K17" s="158">
        <v>75.43822520797724</v>
      </c>
      <c r="L17" s="45">
        <v>146873</v>
      </c>
    </row>
    <row r="18" spans="1:12" x14ac:dyDescent="0.2">
      <c r="B18" s="1"/>
      <c r="C18" s="1"/>
      <c r="D18" s="1"/>
      <c r="E18" s="174"/>
      <c r="F18" s="174"/>
      <c r="G18" s="1"/>
      <c r="H18" s="1"/>
      <c r="I18" s="1"/>
      <c r="J18" s="174"/>
      <c r="K18" s="174"/>
      <c r="L18" s="1"/>
    </row>
    <row r="19" spans="1:12" s="1" customFormat="1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34"/>
    </row>
    <row r="20" spans="1:12" s="1" customFormat="1" ht="36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35"/>
    </row>
    <row r="21" spans="1:12" s="1" customFormat="1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3"/>
    </row>
    <row r="22" spans="1:12" s="1" customFormat="1" x14ac:dyDescent="0.2">
      <c r="A22" s="116" t="s">
        <v>278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36"/>
    </row>
  </sheetData>
  <mergeCells count="24">
    <mergeCell ref="A21:H21"/>
    <mergeCell ref="D7:D8"/>
    <mergeCell ref="E7:E8"/>
    <mergeCell ref="A13:A14"/>
    <mergeCell ref="F13:F14"/>
    <mergeCell ref="G13:H13"/>
    <mergeCell ref="B13:C13"/>
    <mergeCell ref="A20:H20"/>
    <mergeCell ref="A3:L4"/>
    <mergeCell ref="F7:F8"/>
    <mergeCell ref="D13:D14"/>
    <mergeCell ref="E13:E14"/>
    <mergeCell ref="I7:I8"/>
    <mergeCell ref="J7:J8"/>
    <mergeCell ref="K7:K8"/>
    <mergeCell ref="B7:C7"/>
    <mergeCell ref="G7:H7"/>
    <mergeCell ref="A7:A8"/>
    <mergeCell ref="A5:L5"/>
    <mergeCell ref="I13:I14"/>
    <mergeCell ref="J13:J14"/>
    <mergeCell ref="K13:K14"/>
    <mergeCell ref="L13:L14"/>
    <mergeCell ref="L7:L8"/>
  </mergeCells>
  <pageMargins left="0.75" right="0.75" top="1" bottom="1" header="0" footer="0"/>
  <pageSetup orientation="portrait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25"/>
  <dimension ref="A1:T23"/>
  <sheetViews>
    <sheetView showGridLines="0" zoomScale="70" zoomScaleNormal="70" workbookViewId="0">
      <selection activeCell="P6" sqref="P6"/>
    </sheetView>
  </sheetViews>
  <sheetFormatPr defaultColWidth="11.42578125" defaultRowHeight="12" x14ac:dyDescent="0.2"/>
  <cols>
    <col min="1" max="1" width="24" style="19" customWidth="1"/>
    <col min="2" max="2" width="19.42578125" style="19" customWidth="1"/>
    <col min="3" max="3" width="6.42578125" style="19" customWidth="1"/>
    <col min="4" max="6" width="6.42578125" style="1" customWidth="1"/>
    <col min="7" max="7" width="14.140625" style="19" customWidth="1"/>
    <col min="8" max="8" width="12.140625" style="19" customWidth="1"/>
    <col min="9" max="11" width="6.42578125" style="1" customWidth="1"/>
    <col min="12" max="16384" width="11.42578125" style="19"/>
  </cols>
  <sheetData>
    <row r="1" spans="1:12" s="138" customFormat="1" ht="60" customHeight="1" x14ac:dyDescent="0.2"/>
    <row r="2" spans="1:12" s="138" customFormat="1" ht="30.75" customHeight="1" x14ac:dyDescent="0.2"/>
    <row r="3" spans="1:12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7"/>
    </row>
    <row r="4" spans="1:12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48"/>
    </row>
    <row r="5" spans="1:12" s="108" customFormat="1" ht="58.5" customHeight="1" x14ac:dyDescent="0.2">
      <c r="A5" s="440" t="s">
        <v>373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139"/>
    </row>
    <row r="7" spans="1:12" ht="20.25" customHeight="1" x14ac:dyDescent="0.2">
      <c r="A7" s="418" t="s">
        <v>2</v>
      </c>
      <c r="B7" s="432" t="s">
        <v>87</v>
      </c>
      <c r="C7" s="433"/>
      <c r="D7" s="430" t="s">
        <v>4</v>
      </c>
      <c r="E7" s="430" t="s">
        <v>5</v>
      </c>
      <c r="F7" s="430" t="s">
        <v>6</v>
      </c>
      <c r="G7" s="432" t="s">
        <v>88</v>
      </c>
      <c r="H7" s="433"/>
      <c r="I7" s="430" t="s">
        <v>4</v>
      </c>
      <c r="J7" s="430" t="s">
        <v>5</v>
      </c>
      <c r="K7" s="430" t="s">
        <v>6</v>
      </c>
      <c r="L7" s="436" t="s">
        <v>9</v>
      </c>
    </row>
    <row r="8" spans="1:12" ht="17.25" customHeight="1" x14ac:dyDescent="0.2">
      <c r="A8" s="419"/>
      <c r="B8" s="3" t="s">
        <v>10</v>
      </c>
      <c r="C8" s="5" t="s">
        <v>11</v>
      </c>
      <c r="D8" s="431"/>
      <c r="E8" s="431"/>
      <c r="F8" s="431"/>
      <c r="G8" s="4" t="s">
        <v>10</v>
      </c>
      <c r="H8" s="5" t="s">
        <v>11</v>
      </c>
      <c r="I8" s="431"/>
      <c r="J8" s="431"/>
      <c r="K8" s="431"/>
      <c r="L8" s="437"/>
    </row>
    <row r="9" spans="1:12" ht="24" x14ac:dyDescent="0.2">
      <c r="A9" s="52" t="s">
        <v>12</v>
      </c>
      <c r="B9" s="51">
        <v>415878</v>
      </c>
      <c r="C9" s="50">
        <v>0.27798811252195815</v>
      </c>
      <c r="D9" s="153">
        <v>5.9450882994507126E-2</v>
      </c>
      <c r="E9" s="144">
        <v>31.039472167745448</v>
      </c>
      <c r="F9" s="154">
        <v>24.558192563766109</v>
      </c>
      <c r="G9" s="51">
        <v>1080149</v>
      </c>
      <c r="H9" s="50">
        <v>0.72201121904135479</v>
      </c>
      <c r="I9" s="153">
        <v>4.2969497134110586E-2</v>
      </c>
      <c r="J9" s="144">
        <v>78.284623896868268</v>
      </c>
      <c r="K9" s="154">
        <v>66.11771137161989</v>
      </c>
      <c r="L9" s="49">
        <v>1496028</v>
      </c>
    </row>
    <row r="10" spans="1:12" x14ac:dyDescent="0.2">
      <c r="A10" s="6" t="s">
        <v>13</v>
      </c>
      <c r="B10" s="8">
        <v>183729</v>
      </c>
      <c r="C10" s="26">
        <v>0.24699372597837499</v>
      </c>
      <c r="D10" s="155">
        <v>6.8586716395915626E-2</v>
      </c>
      <c r="E10" s="145">
        <v>28.0210654938091</v>
      </c>
      <c r="F10" s="156">
        <v>21.37751313488139</v>
      </c>
      <c r="G10" s="8">
        <v>560133</v>
      </c>
      <c r="H10" s="26">
        <v>0.75300761835880625</v>
      </c>
      <c r="I10" s="155">
        <v>6.0420553210095401E-2</v>
      </c>
      <c r="J10" s="145">
        <v>84.222042040976291</v>
      </c>
      <c r="K10" s="156">
        <v>66.379379330332782</v>
      </c>
      <c r="L10" s="9">
        <v>743861</v>
      </c>
    </row>
    <row r="11" spans="1:12" x14ac:dyDescent="0.2">
      <c r="A11" s="48" t="s">
        <v>14</v>
      </c>
      <c r="B11" s="47">
        <v>232150</v>
      </c>
      <c r="C11" s="46">
        <v>0.30864197530864196</v>
      </c>
      <c r="D11" s="157">
        <v>7.6489238420848302E-2</v>
      </c>
      <c r="E11" s="146">
        <v>35.493296290829726</v>
      </c>
      <c r="F11" s="158">
        <v>26.235010198589315</v>
      </c>
      <c r="G11" s="47">
        <v>520016</v>
      </c>
      <c r="H11" s="46">
        <v>0.69135802469135799</v>
      </c>
      <c r="I11" s="157">
        <v>3.8714292138053247E-2</v>
      </c>
      <c r="J11" s="146">
        <v>74.384169173207098</v>
      </c>
      <c r="K11" s="158">
        <v>63.887524337374636</v>
      </c>
      <c r="L11" s="45">
        <v>752166</v>
      </c>
    </row>
    <row r="12" spans="1:12" x14ac:dyDescent="0.2">
      <c r="B12" s="88"/>
      <c r="C12" s="88"/>
      <c r="D12" s="2"/>
      <c r="E12" s="2"/>
      <c r="F12" s="2"/>
      <c r="G12" s="88"/>
      <c r="H12" s="88"/>
      <c r="I12" s="2"/>
      <c r="J12" s="2"/>
      <c r="K12" s="2"/>
      <c r="L12" s="35"/>
    </row>
    <row r="13" spans="1:12" x14ac:dyDescent="0.2">
      <c r="A13" s="418" t="s">
        <v>15</v>
      </c>
      <c r="B13" s="432" t="s">
        <v>97</v>
      </c>
      <c r="C13" s="433"/>
      <c r="D13" s="430" t="s">
        <v>4</v>
      </c>
      <c r="E13" s="430" t="s">
        <v>5</v>
      </c>
      <c r="F13" s="430" t="s">
        <v>6</v>
      </c>
      <c r="G13" s="432" t="s">
        <v>88</v>
      </c>
      <c r="H13" s="433"/>
      <c r="I13" s="430" t="s">
        <v>4</v>
      </c>
      <c r="J13" s="430" t="s">
        <v>5</v>
      </c>
      <c r="K13" s="430" t="s">
        <v>6</v>
      </c>
      <c r="L13" s="436" t="s">
        <v>9</v>
      </c>
    </row>
    <row r="14" spans="1:12" x14ac:dyDescent="0.2">
      <c r="A14" s="419"/>
      <c r="B14" s="3" t="s">
        <v>10</v>
      </c>
      <c r="C14" s="5" t="s">
        <v>11</v>
      </c>
      <c r="D14" s="431"/>
      <c r="E14" s="431"/>
      <c r="F14" s="431"/>
      <c r="G14" s="4" t="s">
        <v>10</v>
      </c>
      <c r="H14" s="5" t="s">
        <v>11</v>
      </c>
      <c r="I14" s="431"/>
      <c r="J14" s="431"/>
      <c r="K14" s="431"/>
      <c r="L14" s="437"/>
    </row>
    <row r="15" spans="1:12" s="381" customFormat="1" x14ac:dyDescent="0.2">
      <c r="A15" s="355" t="s">
        <v>16</v>
      </c>
      <c r="B15" s="356">
        <v>101340</v>
      </c>
      <c r="C15" s="376">
        <v>0.27414158300938962</v>
      </c>
      <c r="D15" s="377">
        <v>0.12009519376994626</v>
      </c>
      <c r="E15" s="378">
        <v>33.86979913372403</v>
      </c>
      <c r="F15" s="379">
        <v>20.958347070271785</v>
      </c>
      <c r="G15" s="356">
        <v>268323</v>
      </c>
      <c r="H15" s="376">
        <v>0.72585841699061038</v>
      </c>
      <c r="I15" s="377">
        <v>5.961115087077782E-2</v>
      </c>
      <c r="J15" s="378">
        <v>81.070418639816083</v>
      </c>
      <c r="K15" s="379">
        <v>64.101435156188103</v>
      </c>
      <c r="L15" s="314">
        <v>369663</v>
      </c>
    </row>
    <row r="16" spans="1:12" x14ac:dyDescent="0.2">
      <c r="A16" s="6" t="s">
        <v>17</v>
      </c>
      <c r="B16" s="8">
        <v>285862</v>
      </c>
      <c r="C16" s="26">
        <v>0.29184720242738071</v>
      </c>
      <c r="D16" s="155">
        <v>6.4504051796229173E-2</v>
      </c>
      <c r="E16" s="145">
        <v>32.876097049368738</v>
      </c>
      <c r="F16" s="156">
        <v>25.493342700321296</v>
      </c>
      <c r="G16" s="8">
        <v>693630</v>
      </c>
      <c r="H16" s="26">
        <v>0.70815279757261929</v>
      </c>
      <c r="I16" s="155">
        <v>5.2983844320193582E-2</v>
      </c>
      <c r="J16" s="145">
        <v>78.172544143946638</v>
      </c>
      <c r="K16" s="156">
        <v>63.458016106365875</v>
      </c>
      <c r="L16" s="9">
        <v>979492</v>
      </c>
    </row>
    <row r="17" spans="1:20" x14ac:dyDescent="0.2">
      <c r="A17" s="48" t="s">
        <v>18</v>
      </c>
      <c r="B17" s="47">
        <v>28677</v>
      </c>
      <c r="C17" s="46">
        <v>0.19525031830220665</v>
      </c>
      <c r="D17" s="157">
        <v>0.18031044167847099</v>
      </c>
      <c r="E17" s="146">
        <v>26.428054385586563</v>
      </c>
      <c r="F17" s="158">
        <v>12.62155755915542</v>
      </c>
      <c r="G17" s="47">
        <v>118197</v>
      </c>
      <c r="H17" s="46">
        <v>0.80475649030114449</v>
      </c>
      <c r="I17" s="157">
        <v>7.2208348749692841E-2</v>
      </c>
      <c r="J17" s="146">
        <v>91.869695895898644</v>
      </c>
      <c r="K17" s="158">
        <v>69.080692159359572</v>
      </c>
      <c r="L17" s="45">
        <v>146873</v>
      </c>
    </row>
    <row r="18" spans="1:20" x14ac:dyDescent="0.2">
      <c r="B18" s="1"/>
      <c r="C18" s="1"/>
      <c r="D18" s="141"/>
      <c r="E18" s="145"/>
      <c r="F18" s="145"/>
      <c r="G18" s="1"/>
      <c r="H18" s="1"/>
      <c r="I18" s="141"/>
      <c r="J18" s="145"/>
      <c r="K18" s="145"/>
      <c r="L18" s="1"/>
    </row>
    <row r="19" spans="1:20" s="1" customFormat="1" ht="14.1" customHeight="1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1"/>
    </row>
    <row r="20" spans="1:20" s="1" customFormat="1" ht="35.1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3"/>
    </row>
    <row r="21" spans="1:20" s="1" customFormat="1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3"/>
    </row>
    <row r="22" spans="1:20" s="1" customFormat="1" ht="14.25" x14ac:dyDescent="0.2">
      <c r="A22" s="116" t="s">
        <v>278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3"/>
      <c r="P22" s="14"/>
      <c r="T22" s="14"/>
    </row>
    <row r="23" spans="1:20" x14ac:dyDescent="0.2">
      <c r="D23" s="122"/>
      <c r="E23" s="122"/>
      <c r="F23" s="122"/>
      <c r="I23" s="122"/>
      <c r="J23" s="122"/>
      <c r="K23" s="122"/>
    </row>
  </sheetData>
  <mergeCells count="24">
    <mergeCell ref="A21:H21"/>
    <mergeCell ref="A20:H20"/>
    <mergeCell ref="A3:L4"/>
    <mergeCell ref="K7:K8"/>
    <mergeCell ref="D13:D14"/>
    <mergeCell ref="E13:E14"/>
    <mergeCell ref="F13:F14"/>
    <mergeCell ref="A5:K5"/>
    <mergeCell ref="A7:A8"/>
    <mergeCell ref="B7:C7"/>
    <mergeCell ref="G7:H7"/>
    <mergeCell ref="L7:L8"/>
    <mergeCell ref="A13:A14"/>
    <mergeCell ref="B13:C13"/>
    <mergeCell ref="G13:H13"/>
    <mergeCell ref="L13:L14"/>
    <mergeCell ref="K13:K14"/>
    <mergeCell ref="D7:D8"/>
    <mergeCell ref="E7:E8"/>
    <mergeCell ref="F7:F8"/>
    <mergeCell ref="I7:I8"/>
    <mergeCell ref="J7:J8"/>
    <mergeCell ref="I13:I14"/>
    <mergeCell ref="J13:J14"/>
  </mergeCells>
  <pageMargins left="0.75" right="0.75" top="1" bottom="1" header="0" footer="0"/>
  <pageSetup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40"/>
  <dimension ref="A1:BH24"/>
  <sheetViews>
    <sheetView showGridLines="0" zoomScale="70" zoomScaleNormal="70" workbookViewId="0">
      <selection activeCell="BC7" sqref="BC7"/>
    </sheetView>
  </sheetViews>
  <sheetFormatPr defaultColWidth="11.42578125" defaultRowHeight="12" x14ac:dyDescent="0.2"/>
  <cols>
    <col min="1" max="1" width="24" style="63" customWidth="1"/>
    <col min="2" max="2" width="19.42578125" style="63" customWidth="1"/>
    <col min="3" max="3" width="6.42578125" style="63" customWidth="1"/>
    <col min="4" max="4" width="8" style="63" customWidth="1"/>
    <col min="5" max="6" width="6.42578125" style="176" customWidth="1"/>
    <col min="7" max="7" width="19.42578125" style="63" customWidth="1"/>
    <col min="8" max="9" width="6.42578125" style="63" customWidth="1"/>
    <col min="10" max="11" width="6.42578125" style="176" customWidth="1"/>
    <col min="12" max="12" width="19.42578125" style="63" customWidth="1"/>
    <col min="13" max="14" width="6.42578125" style="63" customWidth="1"/>
    <col min="15" max="16" width="6.42578125" style="176" customWidth="1"/>
    <col min="17" max="17" width="19.42578125" style="63" customWidth="1"/>
    <col min="18" max="19" width="6.42578125" style="63" customWidth="1"/>
    <col min="20" max="21" width="6.42578125" style="176" customWidth="1"/>
    <col min="22" max="22" width="19.42578125" style="63" customWidth="1"/>
    <col min="23" max="24" width="6.42578125" style="63" customWidth="1"/>
    <col min="25" max="26" width="6.42578125" style="176" customWidth="1"/>
    <col min="27" max="27" width="19.42578125" style="63" customWidth="1"/>
    <col min="28" max="29" width="6.42578125" style="63" customWidth="1"/>
    <col min="30" max="31" width="6.42578125" style="176" customWidth="1"/>
    <col min="32" max="32" width="19.42578125" style="63" customWidth="1"/>
    <col min="33" max="34" width="6.42578125" style="63" customWidth="1"/>
    <col min="35" max="36" width="6.42578125" style="176" customWidth="1"/>
    <col min="37" max="37" width="19.42578125" style="63" customWidth="1"/>
    <col min="38" max="39" width="6.42578125" style="63" customWidth="1"/>
    <col min="40" max="41" width="6.42578125" style="176" customWidth="1"/>
    <col min="42" max="42" width="19.42578125" style="63" customWidth="1"/>
    <col min="43" max="44" width="6.42578125" style="63" customWidth="1"/>
    <col min="45" max="46" width="6.42578125" style="176" customWidth="1"/>
    <col min="47" max="47" width="19.42578125" style="63" customWidth="1"/>
    <col min="48" max="49" width="6.42578125" style="63" customWidth="1"/>
    <col min="50" max="51" width="6.42578125" style="176" customWidth="1"/>
    <col min="52" max="16384" width="11.42578125" style="63"/>
  </cols>
  <sheetData>
    <row r="1" spans="1:52" s="138" customFormat="1" ht="60" customHeight="1" x14ac:dyDescent="0.2">
      <c r="E1" s="172"/>
      <c r="F1" s="172"/>
      <c r="J1" s="172"/>
      <c r="K1" s="172"/>
      <c r="O1" s="172"/>
      <c r="P1" s="172"/>
      <c r="T1" s="172"/>
      <c r="U1" s="172"/>
      <c r="Y1" s="172"/>
      <c r="Z1" s="172"/>
      <c r="AD1" s="172"/>
      <c r="AE1" s="172"/>
      <c r="AI1" s="172"/>
      <c r="AJ1" s="172"/>
      <c r="AN1" s="172"/>
      <c r="AO1" s="172"/>
      <c r="AS1" s="172"/>
      <c r="AT1" s="172"/>
      <c r="AX1" s="172"/>
      <c r="AY1" s="172"/>
    </row>
    <row r="2" spans="1:52" s="138" customFormat="1" ht="30.75" customHeight="1" x14ac:dyDescent="0.2">
      <c r="E2" s="172"/>
      <c r="F2" s="172"/>
      <c r="J2" s="172"/>
      <c r="K2" s="172"/>
      <c r="O2" s="172"/>
      <c r="P2" s="172"/>
      <c r="T2" s="172"/>
      <c r="U2" s="172"/>
      <c r="Y2" s="172"/>
      <c r="Z2" s="172"/>
      <c r="AD2" s="172"/>
      <c r="AE2" s="172"/>
      <c r="AI2" s="172"/>
      <c r="AJ2" s="172"/>
      <c r="AN2" s="172"/>
      <c r="AO2" s="172"/>
      <c r="AS2" s="172"/>
      <c r="AT2" s="172"/>
      <c r="AX2" s="172"/>
      <c r="AY2" s="172"/>
    </row>
    <row r="3" spans="1:52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K3" s="443"/>
      <c r="AL3" s="443"/>
      <c r="AM3" s="443"/>
      <c r="AN3" s="443"/>
      <c r="AO3" s="443"/>
      <c r="AP3" s="443"/>
      <c r="AQ3" s="443"/>
      <c r="AR3" s="443"/>
      <c r="AS3" s="443"/>
      <c r="AT3" s="443"/>
      <c r="AU3" s="443"/>
      <c r="AV3" s="443"/>
      <c r="AW3" s="443"/>
      <c r="AX3" s="443"/>
      <c r="AY3" s="443"/>
      <c r="AZ3" s="447"/>
    </row>
    <row r="4" spans="1:52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39"/>
      <c r="AP4" s="439"/>
      <c r="AQ4" s="439"/>
      <c r="AR4" s="439"/>
      <c r="AS4" s="439"/>
      <c r="AT4" s="439"/>
      <c r="AU4" s="439"/>
      <c r="AV4" s="439"/>
      <c r="AW4" s="439"/>
      <c r="AX4" s="439"/>
      <c r="AY4" s="439"/>
      <c r="AZ4" s="448"/>
    </row>
    <row r="5" spans="1:52" s="108" customFormat="1" ht="58.5" customHeight="1" x14ac:dyDescent="0.2">
      <c r="A5" s="440" t="s">
        <v>374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1"/>
      <c r="AL5" s="441"/>
      <c r="AM5" s="139"/>
      <c r="AN5" s="173"/>
      <c r="AO5" s="173"/>
      <c r="AP5" s="173"/>
      <c r="AQ5" s="173"/>
      <c r="AR5" s="139"/>
      <c r="AS5" s="173"/>
      <c r="AT5" s="173"/>
      <c r="AU5" s="139"/>
      <c r="AV5" s="139"/>
      <c r="AW5" s="139"/>
      <c r="AX5" s="173"/>
      <c r="AY5" s="173"/>
      <c r="AZ5" s="139"/>
    </row>
    <row r="7" spans="1:52" ht="34.35" customHeight="1" x14ac:dyDescent="0.2">
      <c r="A7" s="473" t="s">
        <v>2</v>
      </c>
      <c r="B7" s="471" t="s">
        <v>2</v>
      </c>
      <c r="C7" s="472"/>
      <c r="D7" s="430" t="s">
        <v>4</v>
      </c>
      <c r="E7" s="481" t="s">
        <v>5</v>
      </c>
      <c r="F7" s="481" t="s">
        <v>6</v>
      </c>
      <c r="G7" s="471" t="s">
        <v>15</v>
      </c>
      <c r="H7" s="472"/>
      <c r="I7" s="430" t="s">
        <v>4</v>
      </c>
      <c r="J7" s="481" t="s">
        <v>5</v>
      </c>
      <c r="K7" s="481" t="s">
        <v>6</v>
      </c>
      <c r="L7" s="471" t="s">
        <v>244</v>
      </c>
      <c r="M7" s="472"/>
      <c r="N7" s="430" t="s">
        <v>4</v>
      </c>
      <c r="O7" s="481" t="s">
        <v>5</v>
      </c>
      <c r="P7" s="481" t="s">
        <v>6</v>
      </c>
      <c r="Q7" s="471" t="s">
        <v>245</v>
      </c>
      <c r="R7" s="472"/>
      <c r="S7" s="430" t="s">
        <v>4</v>
      </c>
      <c r="T7" s="481" t="s">
        <v>5</v>
      </c>
      <c r="U7" s="481" t="s">
        <v>6</v>
      </c>
      <c r="V7" s="471" t="s">
        <v>246</v>
      </c>
      <c r="W7" s="472"/>
      <c r="X7" s="430" t="s">
        <v>4</v>
      </c>
      <c r="Y7" s="481" t="s">
        <v>5</v>
      </c>
      <c r="Z7" s="481" t="s">
        <v>6</v>
      </c>
      <c r="AA7" s="475" t="s">
        <v>247</v>
      </c>
      <c r="AB7" s="476"/>
      <c r="AC7" s="430" t="s">
        <v>4</v>
      </c>
      <c r="AD7" s="481" t="s">
        <v>5</v>
      </c>
      <c r="AE7" s="481" t="s">
        <v>6</v>
      </c>
      <c r="AF7" s="471" t="s">
        <v>248</v>
      </c>
      <c r="AG7" s="472"/>
      <c r="AH7" s="430" t="s">
        <v>4</v>
      </c>
      <c r="AI7" s="481" t="s">
        <v>5</v>
      </c>
      <c r="AJ7" s="481" t="s">
        <v>6</v>
      </c>
      <c r="AK7" s="471" t="s">
        <v>249</v>
      </c>
      <c r="AL7" s="472"/>
      <c r="AM7" s="430" t="s">
        <v>4</v>
      </c>
      <c r="AN7" s="481" t="s">
        <v>5</v>
      </c>
      <c r="AO7" s="481" t="s">
        <v>6</v>
      </c>
      <c r="AP7" s="471" t="s">
        <v>250</v>
      </c>
      <c r="AQ7" s="472"/>
      <c r="AR7" s="430" t="s">
        <v>4</v>
      </c>
      <c r="AS7" s="481" t="s">
        <v>5</v>
      </c>
      <c r="AT7" s="481" t="s">
        <v>6</v>
      </c>
      <c r="AU7" s="471" t="s">
        <v>146</v>
      </c>
      <c r="AV7" s="472"/>
      <c r="AW7" s="430" t="s">
        <v>4</v>
      </c>
      <c r="AX7" s="481" t="s">
        <v>5</v>
      </c>
      <c r="AY7" s="481" t="s">
        <v>6</v>
      </c>
      <c r="AZ7" s="483" t="s">
        <v>9</v>
      </c>
    </row>
    <row r="8" spans="1:52" ht="17.25" customHeight="1" x14ac:dyDescent="0.2">
      <c r="A8" s="474"/>
      <c r="B8" s="68" t="s">
        <v>10</v>
      </c>
      <c r="C8" s="69" t="s">
        <v>11</v>
      </c>
      <c r="D8" s="431"/>
      <c r="E8" s="482"/>
      <c r="F8" s="482"/>
      <c r="G8" s="68" t="s">
        <v>10</v>
      </c>
      <c r="H8" s="69" t="s">
        <v>11</v>
      </c>
      <c r="I8" s="431"/>
      <c r="J8" s="482"/>
      <c r="K8" s="482"/>
      <c r="L8" s="68" t="s">
        <v>10</v>
      </c>
      <c r="M8" s="69" t="s">
        <v>11</v>
      </c>
      <c r="N8" s="431"/>
      <c r="O8" s="482"/>
      <c r="P8" s="482"/>
      <c r="Q8" s="68" t="s">
        <v>10</v>
      </c>
      <c r="R8" s="69" t="s">
        <v>11</v>
      </c>
      <c r="S8" s="431"/>
      <c r="T8" s="482"/>
      <c r="U8" s="482"/>
      <c r="V8" s="68" t="s">
        <v>10</v>
      </c>
      <c r="W8" s="69" t="s">
        <v>11</v>
      </c>
      <c r="X8" s="431"/>
      <c r="Y8" s="482"/>
      <c r="Z8" s="482"/>
      <c r="AA8" s="68" t="s">
        <v>10</v>
      </c>
      <c r="AB8" s="69" t="s">
        <v>11</v>
      </c>
      <c r="AC8" s="431"/>
      <c r="AD8" s="482"/>
      <c r="AE8" s="482"/>
      <c r="AF8" s="68" t="s">
        <v>10</v>
      </c>
      <c r="AG8" s="69" t="s">
        <v>11</v>
      </c>
      <c r="AH8" s="431"/>
      <c r="AI8" s="482"/>
      <c r="AJ8" s="482"/>
      <c r="AK8" s="68" t="s">
        <v>10</v>
      </c>
      <c r="AL8" s="69" t="s">
        <v>11</v>
      </c>
      <c r="AM8" s="431"/>
      <c r="AN8" s="482"/>
      <c r="AO8" s="482"/>
      <c r="AP8" s="68" t="s">
        <v>10</v>
      </c>
      <c r="AQ8" s="69" t="s">
        <v>11</v>
      </c>
      <c r="AR8" s="431"/>
      <c r="AS8" s="482"/>
      <c r="AT8" s="482"/>
      <c r="AU8" s="68" t="s">
        <v>10</v>
      </c>
      <c r="AV8" s="69" t="s">
        <v>11</v>
      </c>
      <c r="AW8" s="431"/>
      <c r="AX8" s="482"/>
      <c r="AY8" s="482"/>
      <c r="AZ8" s="484"/>
    </row>
    <row r="9" spans="1:52" ht="24" x14ac:dyDescent="0.2">
      <c r="A9" s="64" t="s">
        <v>12</v>
      </c>
      <c r="B9" s="51">
        <v>1742</v>
      </c>
      <c r="C9" s="50">
        <v>4.1887284251631487E-3</v>
      </c>
      <c r="D9" s="153">
        <v>0.73070202355857972</v>
      </c>
      <c r="E9" s="144">
        <v>1.0203325499895337</v>
      </c>
      <c r="F9" s="154">
        <v>0</v>
      </c>
      <c r="G9" s="51">
        <v>8901</v>
      </c>
      <c r="H9" s="50">
        <v>2.1402911430756136E-2</v>
      </c>
      <c r="I9" s="153">
        <v>0.27624650702500392</v>
      </c>
      <c r="J9" s="144">
        <v>3.2995044258518664</v>
      </c>
      <c r="K9" s="154">
        <v>0.9808971014767659</v>
      </c>
      <c r="L9" s="51">
        <v>4221</v>
      </c>
      <c r="M9" s="50">
        <v>1.0149611184049168E-2</v>
      </c>
      <c r="N9" s="153">
        <v>0.40354984433282914</v>
      </c>
      <c r="O9" s="144">
        <v>1.8179314146901078</v>
      </c>
      <c r="P9" s="154">
        <v>0.2117988052334584</v>
      </c>
      <c r="Q9" s="51">
        <v>2685</v>
      </c>
      <c r="R9" s="50">
        <v>6.4562203338479071E-3</v>
      </c>
      <c r="S9" s="153">
        <v>0.57728651794134145</v>
      </c>
      <c r="T9" s="144">
        <v>1.3765162806295694</v>
      </c>
      <c r="U9" s="154">
        <v>0</v>
      </c>
      <c r="V9" s="51">
        <v>59393</v>
      </c>
      <c r="W9" s="50">
        <v>0.14281351742578352</v>
      </c>
      <c r="X9" s="153">
        <v>0.17328628843596172</v>
      </c>
      <c r="Y9" s="144">
        <v>19.133969963252813</v>
      </c>
      <c r="Z9" s="154">
        <v>9.4286786669309031</v>
      </c>
      <c r="AA9" s="51">
        <v>337</v>
      </c>
      <c r="AB9" s="50">
        <v>8.1033379981629229E-4</v>
      </c>
      <c r="AC9" s="153">
        <v>0.53420714186091223</v>
      </c>
      <c r="AD9" s="144">
        <v>0.16629603436607882</v>
      </c>
      <c r="AE9" s="154">
        <v>0</v>
      </c>
      <c r="AF9" s="51">
        <v>319219</v>
      </c>
      <c r="AG9" s="50">
        <v>0.76757847253281009</v>
      </c>
      <c r="AH9" s="153">
        <v>6.7603872164580636E-2</v>
      </c>
      <c r="AI9" s="144">
        <v>86.933024895506435</v>
      </c>
      <c r="AJ9" s="154">
        <v>66.582741783162376</v>
      </c>
      <c r="AK9" s="51">
        <v>15913</v>
      </c>
      <c r="AL9" s="50">
        <v>3.8263625390138452E-2</v>
      </c>
      <c r="AM9" s="153">
        <v>0.20598228050362985</v>
      </c>
      <c r="AN9" s="144">
        <v>5.3717896787633945</v>
      </c>
      <c r="AO9" s="154">
        <v>2.2808677666532229</v>
      </c>
      <c r="AP9" s="51">
        <v>2394</v>
      </c>
      <c r="AQ9" s="50">
        <v>5.7564958954308713E-3</v>
      </c>
      <c r="AR9" s="153">
        <v>0.43985714415365323</v>
      </c>
      <c r="AS9" s="144">
        <v>1.0720472832208254</v>
      </c>
      <c r="AT9" s="154">
        <v>7.914634008003843E-2</v>
      </c>
      <c r="AU9" s="51">
        <v>1073</v>
      </c>
      <c r="AV9" s="50">
        <v>2.5800835822043966E-3</v>
      </c>
      <c r="AW9" s="153">
        <v>0.95811023012142771</v>
      </c>
      <c r="AX9" s="144">
        <v>0.74399148742354781</v>
      </c>
      <c r="AY9" s="154">
        <v>0</v>
      </c>
      <c r="AZ9" s="49">
        <v>415878</v>
      </c>
    </row>
    <row r="10" spans="1:52" x14ac:dyDescent="0.2">
      <c r="A10" s="65" t="s">
        <v>13</v>
      </c>
      <c r="B10" s="96">
        <v>1493</v>
      </c>
      <c r="C10" s="98">
        <v>8.1260987650289291E-3</v>
      </c>
      <c r="D10" s="155">
        <v>0.84900180614924703</v>
      </c>
      <c r="E10" s="145">
        <v>2.1676693957646522</v>
      </c>
      <c r="F10" s="156">
        <v>0</v>
      </c>
      <c r="G10" s="96">
        <v>5390</v>
      </c>
      <c r="H10" s="98">
        <v>2.9336686097458757E-2</v>
      </c>
      <c r="I10" s="155">
        <v>0.39479919131571678</v>
      </c>
      <c r="J10" s="145">
        <v>5.2047844333073385</v>
      </c>
      <c r="K10" s="156">
        <v>0.66258861119743817</v>
      </c>
      <c r="L10" s="96">
        <v>3319</v>
      </c>
      <c r="M10" s="98">
        <v>1.8064649565392506E-2</v>
      </c>
      <c r="N10" s="155">
        <v>0.47678266908739092</v>
      </c>
      <c r="O10" s="145">
        <v>3.4986711848244241</v>
      </c>
      <c r="P10" s="156">
        <v>0.11426092335961487</v>
      </c>
      <c r="Q10" s="96">
        <v>1933</v>
      </c>
      <c r="R10" s="98">
        <v>1.0520930283188828E-2</v>
      </c>
      <c r="S10" s="155">
        <v>0.77801482178213732</v>
      </c>
      <c r="T10" s="145">
        <v>2.6607373372506777</v>
      </c>
      <c r="U10" s="156">
        <v>0</v>
      </c>
      <c r="V10" s="96">
        <v>19276</v>
      </c>
      <c r="W10" s="98">
        <v>0.10491539169102319</v>
      </c>
      <c r="X10" s="155">
        <v>0.15840896038305277</v>
      </c>
      <c r="Y10" s="145">
        <v>13.750140557341533</v>
      </c>
      <c r="Z10" s="156">
        <v>7.2325529388840408</v>
      </c>
      <c r="AA10" s="96">
        <v>57</v>
      </c>
      <c r="AB10" s="98">
        <v>3.1023953757980502E-4</v>
      </c>
      <c r="AC10" s="155">
        <v>0.64128300023820428</v>
      </c>
      <c r="AD10" s="145">
        <v>6.9568931428451733E-2</v>
      </c>
      <c r="AE10" s="156">
        <v>0</v>
      </c>
      <c r="AF10" s="96">
        <v>142916</v>
      </c>
      <c r="AG10" s="98">
        <v>0.7778630482939547</v>
      </c>
      <c r="AH10" s="155">
        <v>8.2707007664077001E-2</v>
      </c>
      <c r="AI10" s="145">
        <v>90.40149945472254</v>
      </c>
      <c r="AJ10" s="156">
        <v>65.17124056365634</v>
      </c>
      <c r="AK10" s="96">
        <v>8932</v>
      </c>
      <c r="AL10" s="98">
        <v>4.8615079818645941E-2</v>
      </c>
      <c r="AM10" s="155">
        <v>0.29487056743995832</v>
      </c>
      <c r="AN10" s="145">
        <v>7.672784431882274</v>
      </c>
      <c r="AO10" s="156">
        <v>2.050684554615251</v>
      </c>
      <c r="AP10" s="96">
        <v>413</v>
      </c>
      <c r="AQ10" s="98">
        <v>2.2478759477273591E-3</v>
      </c>
      <c r="AR10" s="155">
        <v>0.41024080118160183</v>
      </c>
      <c r="AS10" s="145">
        <v>0.4058908344235857</v>
      </c>
      <c r="AT10" s="156">
        <v>4.3993391085658501E-2</v>
      </c>
      <c r="AU10" s="96">
        <v>0</v>
      </c>
      <c r="AV10" s="98">
        <v>0</v>
      </c>
      <c r="AW10" s="155">
        <v>0</v>
      </c>
      <c r="AX10" s="145">
        <v>0</v>
      </c>
      <c r="AY10" s="156">
        <v>0</v>
      </c>
      <c r="AZ10" s="97">
        <v>183729</v>
      </c>
    </row>
    <row r="11" spans="1:52" x14ac:dyDescent="0.2">
      <c r="A11" s="66" t="s">
        <v>14</v>
      </c>
      <c r="B11" s="47">
        <v>250</v>
      </c>
      <c r="C11" s="46">
        <v>1.0768899418479431E-3</v>
      </c>
      <c r="D11" s="157">
        <v>0.63903071091833663</v>
      </c>
      <c r="E11" s="146">
        <v>0.24245994358620984</v>
      </c>
      <c r="F11" s="158">
        <v>0</v>
      </c>
      <c r="G11" s="47">
        <v>3511</v>
      </c>
      <c r="H11" s="46">
        <v>1.5123842343312514E-2</v>
      </c>
      <c r="I11" s="157">
        <v>0.36323527484924351</v>
      </c>
      <c r="J11" s="146">
        <v>2.5892994449616298</v>
      </c>
      <c r="K11" s="158">
        <v>0.43513720924437982</v>
      </c>
      <c r="L11" s="47">
        <v>902</v>
      </c>
      <c r="M11" s="46">
        <v>3.8854189101873789E-3</v>
      </c>
      <c r="N11" s="157">
        <v>0.62275978348512362</v>
      </c>
      <c r="O11" s="146">
        <v>0.8635927530458456</v>
      </c>
      <c r="P11" s="158">
        <v>0</v>
      </c>
      <c r="Q11" s="47">
        <v>752</v>
      </c>
      <c r="R11" s="46">
        <v>3.2392849450786129E-3</v>
      </c>
      <c r="S11" s="157">
        <v>0.54251931911218809</v>
      </c>
      <c r="T11" s="146">
        <v>0.66906466981651491</v>
      </c>
      <c r="U11" s="158">
        <v>0</v>
      </c>
      <c r="V11" s="47">
        <v>40117</v>
      </c>
      <c r="W11" s="46">
        <v>0.17280637518845574</v>
      </c>
      <c r="X11" s="157">
        <v>0.23718327273859202</v>
      </c>
      <c r="Y11" s="146">
        <v>25.317793372515968</v>
      </c>
      <c r="Z11" s="158">
        <v>9.2438018581952921</v>
      </c>
      <c r="AA11" s="47">
        <v>281</v>
      </c>
      <c r="AB11" s="46">
        <v>1.210424294637088E-3</v>
      </c>
      <c r="AC11" s="157">
        <v>0.61210790472452914</v>
      </c>
      <c r="AD11" s="146">
        <v>0.26651834032945321</v>
      </c>
      <c r="AE11" s="158">
        <v>0</v>
      </c>
      <c r="AF11" s="47">
        <v>176304</v>
      </c>
      <c r="AG11" s="46">
        <v>0.75944001723023902</v>
      </c>
      <c r="AH11" s="157">
        <v>8.2899990329223877E-2</v>
      </c>
      <c r="AI11" s="146">
        <v>88.288980443883986</v>
      </c>
      <c r="AJ11" s="158">
        <v>63.598851371643065</v>
      </c>
      <c r="AK11" s="47">
        <v>6980</v>
      </c>
      <c r="AL11" s="46">
        <v>3.0066767176394574E-2</v>
      </c>
      <c r="AM11" s="157">
        <v>0.23044706470144583</v>
      </c>
      <c r="AN11" s="146">
        <v>4.3656178139799628</v>
      </c>
      <c r="AO11" s="158">
        <v>1.6481529051754935</v>
      </c>
      <c r="AP11" s="47">
        <v>1980</v>
      </c>
      <c r="AQ11" s="46">
        <v>8.5289683394357101E-3</v>
      </c>
      <c r="AR11" s="157">
        <v>0.52463404904810151</v>
      </c>
      <c r="AS11" s="146">
        <v>1.7307375022570446</v>
      </c>
      <c r="AT11" s="158">
        <v>0</v>
      </c>
      <c r="AU11" s="47">
        <v>1073</v>
      </c>
      <c r="AV11" s="46">
        <v>4.6220116304113721E-3</v>
      </c>
      <c r="AW11" s="157">
        <v>0.9581102301214276</v>
      </c>
      <c r="AX11" s="146">
        <v>1.3328030470468679</v>
      </c>
      <c r="AY11" s="158">
        <v>0</v>
      </c>
      <c r="AZ11" s="45">
        <v>232150</v>
      </c>
    </row>
    <row r="12" spans="1:52" x14ac:dyDescent="0.2">
      <c r="B12" s="88"/>
      <c r="C12" s="88"/>
      <c r="D12" s="2"/>
      <c r="E12" s="174"/>
      <c r="F12" s="174"/>
      <c r="G12" s="88"/>
      <c r="H12" s="88"/>
      <c r="I12" s="2"/>
      <c r="J12" s="174"/>
      <c r="K12" s="174"/>
      <c r="L12" s="88"/>
      <c r="M12" s="88"/>
      <c r="N12" s="2"/>
      <c r="O12" s="174"/>
      <c r="P12" s="174"/>
      <c r="Q12" s="88"/>
      <c r="R12" s="88"/>
      <c r="S12" s="2"/>
      <c r="T12" s="174"/>
      <c r="U12" s="174"/>
      <c r="V12" s="88"/>
      <c r="W12" s="88"/>
      <c r="X12" s="2"/>
      <c r="Y12" s="174"/>
      <c r="Z12" s="174"/>
      <c r="AA12" s="88"/>
      <c r="AB12" s="88"/>
      <c r="AC12" s="2"/>
      <c r="AD12" s="174"/>
      <c r="AE12" s="174"/>
      <c r="AF12" s="88"/>
      <c r="AG12" s="88"/>
      <c r="AH12" s="2"/>
      <c r="AI12" s="174"/>
      <c r="AJ12" s="174"/>
      <c r="AK12" s="88"/>
      <c r="AL12" s="88"/>
      <c r="AM12" s="2"/>
      <c r="AN12" s="174"/>
      <c r="AO12" s="174"/>
      <c r="AP12" s="88"/>
      <c r="AQ12" s="88"/>
      <c r="AR12" s="2"/>
      <c r="AS12" s="174"/>
      <c r="AT12" s="174"/>
      <c r="AU12" s="88"/>
      <c r="AV12" s="88"/>
      <c r="AW12" s="2"/>
      <c r="AX12" s="174"/>
      <c r="AY12" s="174"/>
      <c r="AZ12" s="35"/>
    </row>
    <row r="13" spans="1:52" ht="29.45" customHeight="1" x14ac:dyDescent="0.2">
      <c r="A13" s="473" t="s">
        <v>15</v>
      </c>
      <c r="B13" s="471" t="s">
        <v>2</v>
      </c>
      <c r="C13" s="472"/>
      <c r="D13" s="430" t="s">
        <v>4</v>
      </c>
      <c r="E13" s="481" t="s">
        <v>5</v>
      </c>
      <c r="F13" s="481" t="s">
        <v>6</v>
      </c>
      <c r="G13" s="471" t="s">
        <v>15</v>
      </c>
      <c r="H13" s="472"/>
      <c r="I13" s="430" t="s">
        <v>4</v>
      </c>
      <c r="J13" s="481" t="s">
        <v>5</v>
      </c>
      <c r="K13" s="481" t="s">
        <v>6</v>
      </c>
      <c r="L13" s="471" t="s">
        <v>244</v>
      </c>
      <c r="M13" s="472"/>
      <c r="N13" s="430" t="s">
        <v>4</v>
      </c>
      <c r="O13" s="481" t="s">
        <v>5</v>
      </c>
      <c r="P13" s="481" t="s">
        <v>6</v>
      </c>
      <c r="Q13" s="471" t="s">
        <v>245</v>
      </c>
      <c r="R13" s="472"/>
      <c r="S13" s="430" t="s">
        <v>4</v>
      </c>
      <c r="T13" s="481" t="s">
        <v>5</v>
      </c>
      <c r="U13" s="481" t="s">
        <v>6</v>
      </c>
      <c r="V13" s="471" t="s">
        <v>246</v>
      </c>
      <c r="W13" s="472"/>
      <c r="X13" s="430" t="s">
        <v>4</v>
      </c>
      <c r="Y13" s="481" t="s">
        <v>5</v>
      </c>
      <c r="Z13" s="481" t="s">
        <v>6</v>
      </c>
      <c r="AA13" s="475" t="s">
        <v>247</v>
      </c>
      <c r="AB13" s="476"/>
      <c r="AC13" s="430" t="s">
        <v>4</v>
      </c>
      <c r="AD13" s="481" t="s">
        <v>5</v>
      </c>
      <c r="AE13" s="481" t="s">
        <v>6</v>
      </c>
      <c r="AF13" s="471" t="s">
        <v>248</v>
      </c>
      <c r="AG13" s="472"/>
      <c r="AH13" s="430" t="s">
        <v>4</v>
      </c>
      <c r="AI13" s="481" t="s">
        <v>5</v>
      </c>
      <c r="AJ13" s="481" t="s">
        <v>6</v>
      </c>
      <c r="AK13" s="471" t="s">
        <v>249</v>
      </c>
      <c r="AL13" s="472"/>
      <c r="AM13" s="430" t="s">
        <v>4</v>
      </c>
      <c r="AN13" s="481" t="s">
        <v>5</v>
      </c>
      <c r="AO13" s="481" t="s">
        <v>6</v>
      </c>
      <c r="AP13" s="471" t="s">
        <v>250</v>
      </c>
      <c r="AQ13" s="472"/>
      <c r="AR13" s="430" t="s">
        <v>4</v>
      </c>
      <c r="AS13" s="481" t="s">
        <v>5</v>
      </c>
      <c r="AT13" s="481" t="s">
        <v>6</v>
      </c>
      <c r="AU13" s="471" t="s">
        <v>146</v>
      </c>
      <c r="AV13" s="472"/>
      <c r="AW13" s="430" t="s">
        <v>4</v>
      </c>
      <c r="AX13" s="481" t="s">
        <v>5</v>
      </c>
      <c r="AY13" s="481" t="s">
        <v>6</v>
      </c>
      <c r="AZ13" s="483" t="s">
        <v>9</v>
      </c>
    </row>
    <row r="14" spans="1:52" x14ac:dyDescent="0.2">
      <c r="A14" s="474"/>
      <c r="B14" s="68" t="s">
        <v>10</v>
      </c>
      <c r="C14" s="69" t="s">
        <v>11</v>
      </c>
      <c r="D14" s="431"/>
      <c r="E14" s="482"/>
      <c r="F14" s="482"/>
      <c r="G14" s="68" t="s">
        <v>10</v>
      </c>
      <c r="H14" s="69" t="s">
        <v>11</v>
      </c>
      <c r="I14" s="431"/>
      <c r="J14" s="482"/>
      <c r="K14" s="482"/>
      <c r="L14" s="68" t="s">
        <v>10</v>
      </c>
      <c r="M14" s="69" t="s">
        <v>11</v>
      </c>
      <c r="N14" s="431"/>
      <c r="O14" s="482"/>
      <c r="P14" s="482"/>
      <c r="Q14" s="68" t="s">
        <v>10</v>
      </c>
      <c r="R14" s="69" t="s">
        <v>11</v>
      </c>
      <c r="S14" s="431"/>
      <c r="T14" s="482"/>
      <c r="U14" s="482"/>
      <c r="V14" s="68" t="s">
        <v>10</v>
      </c>
      <c r="W14" s="69" t="s">
        <v>11</v>
      </c>
      <c r="X14" s="431"/>
      <c r="Y14" s="482"/>
      <c r="Z14" s="482"/>
      <c r="AA14" s="68" t="s">
        <v>10</v>
      </c>
      <c r="AB14" s="69" t="s">
        <v>11</v>
      </c>
      <c r="AC14" s="431"/>
      <c r="AD14" s="482"/>
      <c r="AE14" s="482"/>
      <c r="AF14" s="68" t="s">
        <v>10</v>
      </c>
      <c r="AG14" s="69" t="s">
        <v>11</v>
      </c>
      <c r="AH14" s="431"/>
      <c r="AI14" s="482"/>
      <c r="AJ14" s="482"/>
      <c r="AK14" s="68" t="s">
        <v>10</v>
      </c>
      <c r="AL14" s="69" t="s">
        <v>11</v>
      </c>
      <c r="AM14" s="431"/>
      <c r="AN14" s="482"/>
      <c r="AO14" s="482"/>
      <c r="AP14" s="68" t="s">
        <v>10</v>
      </c>
      <c r="AQ14" s="69" t="s">
        <v>11</v>
      </c>
      <c r="AR14" s="431"/>
      <c r="AS14" s="482"/>
      <c r="AT14" s="482"/>
      <c r="AU14" s="68" t="s">
        <v>10</v>
      </c>
      <c r="AV14" s="69" t="s">
        <v>11</v>
      </c>
      <c r="AW14" s="431"/>
      <c r="AX14" s="482"/>
      <c r="AY14" s="482"/>
      <c r="AZ14" s="484"/>
    </row>
    <row r="15" spans="1:52" s="383" customFormat="1" x14ac:dyDescent="0.2">
      <c r="A15" s="382" t="s">
        <v>16</v>
      </c>
      <c r="B15" s="356">
        <v>25</v>
      </c>
      <c r="C15" s="376">
        <v>2.4669429642786657E-4</v>
      </c>
      <c r="D15" s="377">
        <v>0.98773442336505257</v>
      </c>
      <c r="E15" s="378">
        <v>7.2924061550962066E-2</v>
      </c>
      <c r="F15" s="379">
        <v>0</v>
      </c>
      <c r="G15" s="356">
        <v>692</v>
      </c>
      <c r="H15" s="376">
        <v>6.8284981251233471E-3</v>
      </c>
      <c r="I15" s="377">
        <v>0.57605738840238341</v>
      </c>
      <c r="J15" s="378">
        <v>1.4548122439406779</v>
      </c>
      <c r="K15" s="379">
        <v>0</v>
      </c>
      <c r="L15" s="356">
        <v>2373</v>
      </c>
      <c r="M15" s="376">
        <v>2.3416222616933095E-2</v>
      </c>
      <c r="N15" s="377">
        <v>0.65134264467757719</v>
      </c>
      <c r="O15" s="378">
        <v>5.3385288771979429</v>
      </c>
      <c r="P15" s="379">
        <v>0</v>
      </c>
      <c r="Q15" s="356">
        <v>1578</v>
      </c>
      <c r="R15" s="376">
        <v>1.557134399052694E-2</v>
      </c>
      <c r="S15" s="377">
        <v>0.93633245082318328</v>
      </c>
      <c r="T15" s="378">
        <v>4.4230667323059594</v>
      </c>
      <c r="U15" s="379">
        <v>0</v>
      </c>
      <c r="V15" s="356">
        <v>14489</v>
      </c>
      <c r="W15" s="376">
        <v>0.14297414643773437</v>
      </c>
      <c r="X15" s="377">
        <v>0.15811830816977801</v>
      </c>
      <c r="Y15" s="378">
        <v>18.730576650074841</v>
      </c>
      <c r="Z15" s="379">
        <v>9.8646894899516191</v>
      </c>
      <c r="AA15" s="356">
        <v>46</v>
      </c>
      <c r="AB15" s="376">
        <v>4.5391750542727455E-4</v>
      </c>
      <c r="AC15" s="377">
        <v>0.94665362078700066</v>
      </c>
      <c r="AD15" s="378">
        <v>0.13113179727461979</v>
      </c>
      <c r="AE15" s="379">
        <v>0</v>
      </c>
      <c r="AF15" s="356">
        <v>79146</v>
      </c>
      <c r="AG15" s="376">
        <v>0.78099467140319712</v>
      </c>
      <c r="AH15" s="377">
        <v>0.14720396828114052</v>
      </c>
      <c r="AI15" s="378">
        <v>100</v>
      </c>
      <c r="AJ15" s="379">
        <v>55.556664062089325</v>
      </c>
      <c r="AK15" s="356">
        <v>2342</v>
      </c>
      <c r="AL15" s="376">
        <v>2.3110321689362542E-2</v>
      </c>
      <c r="AM15" s="377">
        <v>0.33467723426879153</v>
      </c>
      <c r="AN15" s="378">
        <v>3.8281238944862404</v>
      </c>
      <c r="AO15" s="379">
        <v>0.79450467051352691</v>
      </c>
      <c r="AP15" s="356">
        <v>648</v>
      </c>
      <c r="AQ15" s="376">
        <v>6.3943161634103024E-3</v>
      </c>
      <c r="AR15" s="377">
        <v>0.64896655960933924</v>
      </c>
      <c r="AS15" s="378">
        <v>1.4536583099887563</v>
      </c>
      <c r="AT15" s="379">
        <v>0</v>
      </c>
      <c r="AU15" s="356">
        <v>0</v>
      </c>
      <c r="AV15" s="376">
        <v>0</v>
      </c>
      <c r="AW15" s="377">
        <v>0</v>
      </c>
      <c r="AX15" s="378">
        <v>0</v>
      </c>
      <c r="AY15" s="379">
        <v>0</v>
      </c>
      <c r="AZ15" s="314">
        <v>101340</v>
      </c>
    </row>
    <row r="16" spans="1:52" x14ac:dyDescent="0.2">
      <c r="A16" s="65" t="s">
        <v>17</v>
      </c>
      <c r="B16" s="96">
        <v>1717</v>
      </c>
      <c r="C16" s="98">
        <v>6.006394693943231E-3</v>
      </c>
      <c r="D16" s="155">
        <v>0.74195084290761981</v>
      </c>
      <c r="E16" s="145">
        <v>1.4762859720048327</v>
      </c>
      <c r="F16" s="156">
        <v>0</v>
      </c>
      <c r="G16" s="96">
        <v>1771</v>
      </c>
      <c r="H16" s="98">
        <v>6.1952970314347478E-3</v>
      </c>
      <c r="I16" s="155">
        <v>0.38048236159804671</v>
      </c>
      <c r="J16" s="145">
        <v>1.0819916498062057</v>
      </c>
      <c r="K16" s="156">
        <v>0.15735241514079676</v>
      </c>
      <c r="L16" s="96">
        <v>1631</v>
      </c>
      <c r="M16" s="98">
        <v>5.705550230530816E-3</v>
      </c>
      <c r="N16" s="155">
        <v>0.47879185550670789</v>
      </c>
      <c r="O16" s="145">
        <v>1.106225332669996</v>
      </c>
      <c r="P16" s="156">
        <v>3.4894116424575003E-2</v>
      </c>
      <c r="Q16" s="96">
        <v>611</v>
      </c>
      <c r="R16" s="98">
        <v>2.1373949668021634E-3</v>
      </c>
      <c r="S16" s="155">
        <v>0.49890892481352389</v>
      </c>
      <c r="T16" s="145">
        <v>0.42261010766056117</v>
      </c>
      <c r="U16" s="156">
        <v>4.6379915335497974E-3</v>
      </c>
      <c r="V16" s="96">
        <v>40982</v>
      </c>
      <c r="W16" s="98">
        <v>0.14336288139032122</v>
      </c>
      <c r="X16" s="155">
        <v>0.23167743402208998</v>
      </c>
      <c r="Y16" s="145">
        <v>20.848868070911074</v>
      </c>
      <c r="Z16" s="156">
        <v>7.8234341934299731</v>
      </c>
      <c r="AA16" s="96">
        <v>291</v>
      </c>
      <c r="AB16" s="98">
        <v>1.0179737075931743E-3</v>
      </c>
      <c r="AC16" s="155">
        <v>0.60468754339756203</v>
      </c>
      <c r="AD16" s="145">
        <v>0.22274878911794077</v>
      </c>
      <c r="AE16" s="156">
        <v>0</v>
      </c>
      <c r="AF16" s="96">
        <v>226414</v>
      </c>
      <c r="AG16" s="98">
        <v>0.79203951557045005</v>
      </c>
      <c r="AH16" s="155">
        <v>6.9044669169217393E-2</v>
      </c>
      <c r="AI16" s="145">
        <v>89.927265617374502</v>
      </c>
      <c r="AJ16" s="156">
        <v>68.480903912628136</v>
      </c>
      <c r="AK16" s="96">
        <v>9650</v>
      </c>
      <c r="AL16" s="98">
        <v>3.3757547348021076E-2</v>
      </c>
      <c r="AM16" s="155">
        <v>0.23467385293711518</v>
      </c>
      <c r="AN16" s="145">
        <v>4.9293033250530156</v>
      </c>
      <c r="AO16" s="156">
        <v>1.8224185566279569</v>
      </c>
      <c r="AP16" s="96">
        <v>1721</v>
      </c>
      <c r="AQ16" s="98">
        <v>6.0203874596833438E-3</v>
      </c>
      <c r="AR16" s="155">
        <v>0.55917486553628859</v>
      </c>
      <c r="AS16" s="145">
        <v>1.2622746886516714</v>
      </c>
      <c r="AT16" s="156">
        <v>0</v>
      </c>
      <c r="AU16" s="96">
        <v>1073</v>
      </c>
      <c r="AV16" s="98">
        <v>3.7535594097851412E-3</v>
      </c>
      <c r="AW16" s="155">
        <v>0.95811023012142726</v>
      </c>
      <c r="AX16" s="145">
        <v>1.0823754421391869</v>
      </c>
      <c r="AY16" s="156">
        <v>0</v>
      </c>
      <c r="AZ16" s="97">
        <v>285862</v>
      </c>
    </row>
    <row r="17" spans="1:60" x14ac:dyDescent="0.2">
      <c r="A17" s="66" t="s">
        <v>18</v>
      </c>
      <c r="B17" s="47">
        <v>0</v>
      </c>
      <c r="C17" s="46">
        <v>0</v>
      </c>
      <c r="D17" s="157">
        <v>0</v>
      </c>
      <c r="E17" s="146">
        <v>0</v>
      </c>
      <c r="F17" s="158">
        <v>0</v>
      </c>
      <c r="G17" s="47">
        <v>6438</v>
      </c>
      <c r="H17" s="46">
        <v>0.22450047076053981</v>
      </c>
      <c r="I17" s="157">
        <v>0.36068690788318819</v>
      </c>
      <c r="J17" s="146">
        <v>38.326309225632016</v>
      </c>
      <c r="K17" s="158">
        <v>6.5718460989168532</v>
      </c>
      <c r="L17" s="47">
        <v>216</v>
      </c>
      <c r="M17" s="46">
        <v>7.5321686368867036E-3</v>
      </c>
      <c r="N17" s="157">
        <v>1.1259150570213012</v>
      </c>
      <c r="O17" s="146">
        <v>2.427146932456667</v>
      </c>
      <c r="P17" s="158">
        <v>0</v>
      </c>
      <c r="Q17" s="47">
        <v>496</v>
      </c>
      <c r="R17" s="46">
        <v>1.7296090943962061E-2</v>
      </c>
      <c r="S17" s="157">
        <v>0.78749949634202432</v>
      </c>
      <c r="T17" s="146">
        <v>4.4068630623120235</v>
      </c>
      <c r="U17" s="158">
        <v>0</v>
      </c>
      <c r="V17" s="47">
        <v>3922</v>
      </c>
      <c r="W17" s="46">
        <v>0.1367646546012484</v>
      </c>
      <c r="X17" s="157">
        <v>0.41741652960685172</v>
      </c>
      <c r="Y17" s="146">
        <v>24.871824348707822</v>
      </c>
      <c r="Z17" s="158">
        <v>2.4824845471506709</v>
      </c>
      <c r="AA17" s="47">
        <v>0</v>
      </c>
      <c r="AB17" s="46">
        <v>0</v>
      </c>
      <c r="AC17" s="157">
        <v>0</v>
      </c>
      <c r="AD17" s="146">
        <v>0</v>
      </c>
      <c r="AE17" s="158">
        <v>0</v>
      </c>
      <c r="AF17" s="47">
        <v>13659</v>
      </c>
      <c r="AG17" s="46">
        <v>0.47630505282979391</v>
      </c>
      <c r="AH17" s="157">
        <v>0.22212971000097004</v>
      </c>
      <c r="AI17" s="146">
        <v>68.376947399674222</v>
      </c>
      <c r="AJ17" s="158">
        <v>26.884455332613612</v>
      </c>
      <c r="AK17" s="47">
        <v>3920</v>
      </c>
      <c r="AL17" s="46">
        <v>0.136694912299055</v>
      </c>
      <c r="AM17" s="157">
        <v>0.5258326396123626</v>
      </c>
      <c r="AN17" s="146">
        <v>27.766187978578831</v>
      </c>
      <c r="AO17" s="158">
        <v>0</v>
      </c>
      <c r="AP17" s="47">
        <v>25</v>
      </c>
      <c r="AQ17" s="46">
        <v>8.7177877741744251E-4</v>
      </c>
      <c r="AR17" s="157">
        <v>0.97399892394380028</v>
      </c>
      <c r="AS17" s="146">
        <v>0.25531533199663448</v>
      </c>
      <c r="AT17" s="158">
        <v>0</v>
      </c>
      <c r="AU17" s="47">
        <v>0</v>
      </c>
      <c r="AV17" s="46">
        <v>0</v>
      </c>
      <c r="AW17" s="157">
        <v>0</v>
      </c>
      <c r="AX17" s="146">
        <v>0</v>
      </c>
      <c r="AY17" s="158">
        <v>0</v>
      </c>
      <c r="AZ17" s="45">
        <v>28677</v>
      </c>
    </row>
    <row r="18" spans="1:60" x14ac:dyDescent="0.2">
      <c r="A18" s="81"/>
      <c r="B18" s="1"/>
      <c r="C18" s="1"/>
      <c r="D18" s="1"/>
      <c r="E18" s="174"/>
      <c r="F18" s="174"/>
      <c r="G18" s="1"/>
      <c r="H18" s="1"/>
      <c r="I18" s="1"/>
      <c r="J18" s="174"/>
      <c r="K18" s="174"/>
      <c r="L18" s="1"/>
      <c r="M18" s="1"/>
      <c r="N18" s="1"/>
      <c r="O18" s="174"/>
      <c r="P18" s="174"/>
      <c r="Q18" s="1"/>
      <c r="R18" s="1"/>
      <c r="S18" s="1"/>
      <c r="T18" s="174"/>
      <c r="U18" s="174"/>
      <c r="V18" s="1"/>
      <c r="W18" s="1"/>
      <c r="X18" s="1"/>
      <c r="Y18" s="174"/>
      <c r="Z18" s="174"/>
      <c r="AA18" s="1"/>
      <c r="AB18" s="1"/>
      <c r="AC18" s="1"/>
      <c r="AD18" s="174"/>
      <c r="AE18" s="174"/>
      <c r="AF18" s="1"/>
      <c r="AG18" s="1"/>
      <c r="AH18" s="1"/>
      <c r="AI18" s="174"/>
      <c r="AJ18" s="174"/>
      <c r="AK18" s="1"/>
      <c r="AL18" s="1"/>
      <c r="AM18" s="1"/>
      <c r="AN18" s="174"/>
      <c r="AO18" s="174"/>
      <c r="AP18" s="1"/>
      <c r="AQ18" s="1"/>
      <c r="AR18" s="1"/>
      <c r="AS18" s="174"/>
      <c r="AT18" s="174"/>
      <c r="AU18" s="1"/>
      <c r="AV18" s="1"/>
      <c r="AW18" s="1"/>
      <c r="AX18" s="174"/>
      <c r="AY18" s="174"/>
      <c r="AZ18" s="1"/>
    </row>
    <row r="19" spans="1:60" s="1" customFormat="1" ht="14.1" customHeight="1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1"/>
    </row>
    <row r="20" spans="1:60" s="1" customFormat="1" ht="34.9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22"/>
      <c r="AD20" s="122"/>
      <c r="AE20" s="122"/>
      <c r="AF20" s="122"/>
      <c r="AG20" s="122"/>
      <c r="AH20" s="122"/>
      <c r="AI20" s="122"/>
      <c r="AJ20" s="122"/>
      <c r="AK20" s="108"/>
      <c r="AL20" s="108"/>
      <c r="AM20" s="122"/>
      <c r="AN20" s="122"/>
      <c r="AO20" s="122"/>
      <c r="AP20" s="108"/>
      <c r="AQ20" s="108"/>
      <c r="AR20" s="122"/>
      <c r="AS20" s="122"/>
      <c r="AT20" s="122"/>
      <c r="AU20" s="108"/>
      <c r="AV20" s="108"/>
      <c r="AW20" s="122"/>
      <c r="AX20" s="122"/>
      <c r="AY20" s="122"/>
      <c r="AZ20" s="123"/>
    </row>
    <row r="21" spans="1:60" s="1" customFormat="1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22"/>
      <c r="AD21" s="122"/>
      <c r="AE21" s="122"/>
      <c r="AF21" s="122"/>
      <c r="AG21" s="122"/>
      <c r="AH21" s="122"/>
      <c r="AI21" s="122"/>
      <c r="AJ21" s="122"/>
      <c r="AK21" s="108"/>
      <c r="AL21" s="108"/>
      <c r="AM21" s="122"/>
      <c r="AN21" s="122"/>
      <c r="AO21" s="122"/>
      <c r="AP21" s="108"/>
      <c r="AQ21" s="108"/>
      <c r="AR21" s="122"/>
      <c r="AS21" s="122"/>
      <c r="AT21" s="122"/>
      <c r="AU21" s="108"/>
      <c r="AV21" s="108"/>
      <c r="AW21" s="122"/>
      <c r="AX21" s="122"/>
      <c r="AY21" s="122"/>
      <c r="AZ21" s="123"/>
    </row>
    <row r="22" spans="1:60" s="1" customFormat="1" ht="14.25" x14ac:dyDescent="0.2">
      <c r="A22" s="410" t="s">
        <v>251</v>
      </c>
      <c r="B22" s="411"/>
      <c r="C22" s="411"/>
      <c r="D22" s="411"/>
      <c r="E22" s="411"/>
      <c r="F22" s="411"/>
      <c r="G22" s="411"/>
      <c r="H22" s="411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22"/>
      <c r="AD22" s="122"/>
      <c r="AE22" s="122"/>
      <c r="AF22" s="122"/>
      <c r="AG22" s="122"/>
      <c r="AH22" s="122"/>
      <c r="AI22" s="122"/>
      <c r="AJ22" s="122"/>
      <c r="AK22" s="108"/>
      <c r="AL22" s="108"/>
      <c r="AM22" s="122"/>
      <c r="AN22" s="122"/>
      <c r="AO22" s="122"/>
      <c r="AP22" s="108"/>
      <c r="AQ22" s="108"/>
      <c r="AR22" s="122"/>
      <c r="AS22" s="122"/>
      <c r="AT22" s="122"/>
      <c r="AU22" s="108"/>
      <c r="AV22" s="108"/>
      <c r="AW22" s="122"/>
      <c r="AX22" s="122"/>
      <c r="AY22" s="122"/>
      <c r="AZ22" s="123"/>
    </row>
    <row r="23" spans="1:60" s="1" customFormat="1" ht="14.25" x14ac:dyDescent="0.2">
      <c r="A23" s="410" t="s">
        <v>385</v>
      </c>
      <c r="B23" s="411"/>
      <c r="C23" s="411"/>
      <c r="D23" s="411"/>
      <c r="E23" s="411"/>
      <c r="F23" s="411"/>
      <c r="G23" s="411"/>
      <c r="H23" s="35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22"/>
      <c r="AD23" s="122"/>
      <c r="AE23" s="122"/>
      <c r="AF23" s="122"/>
      <c r="AG23" s="122"/>
      <c r="AH23" s="122"/>
      <c r="AI23" s="122"/>
      <c r="AJ23" s="122"/>
      <c r="AK23" s="108"/>
      <c r="AL23" s="108"/>
      <c r="AM23" s="122"/>
      <c r="AN23" s="122"/>
      <c r="AO23" s="122"/>
      <c r="AP23" s="108"/>
      <c r="AQ23" s="108"/>
      <c r="AR23" s="122"/>
      <c r="AS23" s="122"/>
      <c r="AT23" s="122"/>
      <c r="AU23" s="108"/>
      <c r="AV23" s="108"/>
      <c r="AW23" s="122"/>
      <c r="AX23" s="122"/>
      <c r="AY23" s="122"/>
      <c r="AZ23" s="123"/>
    </row>
    <row r="24" spans="1:60" s="1" customFormat="1" ht="14.1" customHeight="1" x14ac:dyDescent="0.2">
      <c r="A24" s="116" t="s">
        <v>278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3"/>
      <c r="BD24" s="14"/>
      <c r="BH24" s="14"/>
    </row>
  </sheetData>
  <mergeCells count="90">
    <mergeCell ref="AZ7:AZ8"/>
    <mergeCell ref="A13:A14"/>
    <mergeCell ref="B13:C13"/>
    <mergeCell ref="AA13:AB13"/>
    <mergeCell ref="AF13:AG13"/>
    <mergeCell ref="AZ13:AZ14"/>
    <mergeCell ref="AC13:AC14"/>
    <mergeCell ref="AD13:AD14"/>
    <mergeCell ref="AE13:AE14"/>
    <mergeCell ref="T13:T14"/>
    <mergeCell ref="U13:U14"/>
    <mergeCell ref="AM7:AM8"/>
    <mergeCell ref="AN7:AN8"/>
    <mergeCell ref="AI7:AI8"/>
    <mergeCell ref="AJ7:AJ8"/>
    <mergeCell ref="I7:I8"/>
    <mergeCell ref="A23:G23"/>
    <mergeCell ref="A22:H22"/>
    <mergeCell ref="A21:H21"/>
    <mergeCell ref="Y7:Y8"/>
    <mergeCell ref="Z7:Z8"/>
    <mergeCell ref="V7:W7"/>
    <mergeCell ref="A5:AL5"/>
    <mergeCell ref="A7:A8"/>
    <mergeCell ref="B7:C7"/>
    <mergeCell ref="AA7:AB7"/>
    <mergeCell ref="AF7:AG7"/>
    <mergeCell ref="AK7:AL7"/>
    <mergeCell ref="AC7:AC8"/>
    <mergeCell ref="AD7:AD8"/>
    <mergeCell ref="AE7:AE8"/>
    <mergeCell ref="T7:T8"/>
    <mergeCell ref="U7:U8"/>
    <mergeCell ref="X7:X8"/>
    <mergeCell ref="AH7:AH8"/>
    <mergeCell ref="Q13:R13"/>
    <mergeCell ref="S13:S14"/>
    <mergeCell ref="G7:H7"/>
    <mergeCell ref="S7:S8"/>
    <mergeCell ref="A3:AZ4"/>
    <mergeCell ref="D7:D8"/>
    <mergeCell ref="E7:E8"/>
    <mergeCell ref="F7:F8"/>
    <mergeCell ref="AP7:AQ7"/>
    <mergeCell ref="Q7:R7"/>
    <mergeCell ref="L7:M7"/>
    <mergeCell ref="N7:N8"/>
    <mergeCell ref="O7:O8"/>
    <mergeCell ref="P7:P8"/>
    <mergeCell ref="J7:J8"/>
    <mergeCell ref="K7:K8"/>
    <mergeCell ref="AH13:AH14"/>
    <mergeCell ref="AI13:AI14"/>
    <mergeCell ref="V13:W13"/>
    <mergeCell ref="X13:X14"/>
    <mergeCell ref="Y13:Y14"/>
    <mergeCell ref="Z13:Z14"/>
    <mergeCell ref="AJ13:AJ14"/>
    <mergeCell ref="AX7:AX8"/>
    <mergeCell ref="AY7:AY8"/>
    <mergeCell ref="AX13:AX14"/>
    <mergeCell ref="AY13:AY14"/>
    <mergeCell ref="AP13:AQ13"/>
    <mergeCell ref="AR13:AR14"/>
    <mergeCell ref="AS13:AS14"/>
    <mergeCell ref="AT13:AT14"/>
    <mergeCell ref="AU7:AV7"/>
    <mergeCell ref="AK13:AL13"/>
    <mergeCell ref="AW7:AW8"/>
    <mergeCell ref="AO7:AO8"/>
    <mergeCell ref="AM13:AM14"/>
    <mergeCell ref="AN13:AN14"/>
    <mergeCell ref="AO13:AO14"/>
    <mergeCell ref="AW13:AW14"/>
    <mergeCell ref="AU13:AV13"/>
    <mergeCell ref="AR7:AR8"/>
    <mergeCell ref="AS7:AS8"/>
    <mergeCell ref="AT7:AT8"/>
    <mergeCell ref="A20:H20"/>
    <mergeCell ref="L13:M13"/>
    <mergeCell ref="N13:N14"/>
    <mergeCell ref="O13:O14"/>
    <mergeCell ref="P13:P14"/>
    <mergeCell ref="G13:H13"/>
    <mergeCell ref="I13:I14"/>
    <mergeCell ref="J13:J14"/>
    <mergeCell ref="K13:K14"/>
    <mergeCell ref="D13:D14"/>
    <mergeCell ref="E13:E14"/>
    <mergeCell ref="F13:F14"/>
  </mergeCells>
  <pageMargins left="0.75" right="0.75" top="1" bottom="1" header="0" footer="0"/>
  <pageSetup orientation="portrait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41"/>
  <dimension ref="A1:AZ25"/>
  <sheetViews>
    <sheetView showGridLines="0" zoomScale="70" zoomScaleNormal="70" workbookViewId="0">
      <selection activeCell="BA5" sqref="BA5"/>
    </sheetView>
  </sheetViews>
  <sheetFormatPr defaultColWidth="11.42578125" defaultRowHeight="12.75" x14ac:dyDescent="0.2"/>
  <cols>
    <col min="1" max="1" width="20.42578125" style="83" customWidth="1"/>
    <col min="2" max="3" width="11.42578125" style="83"/>
    <col min="4" max="6" width="6.5703125" style="83" customWidth="1"/>
    <col min="7" max="8" width="11.42578125" style="83"/>
    <col min="9" max="11" width="6.5703125" style="83" customWidth="1"/>
    <col min="12" max="13" width="11.42578125" style="83"/>
    <col min="14" max="16" width="6.5703125" style="83" customWidth="1"/>
    <col min="17" max="18" width="11.42578125" style="83"/>
    <col min="19" max="21" width="6.5703125" style="83" customWidth="1"/>
    <col min="22" max="23" width="11.42578125" style="83"/>
    <col min="24" max="26" width="6.5703125" style="83" customWidth="1"/>
    <col min="27" max="28" width="11.42578125" style="83"/>
    <col min="29" max="31" width="6.5703125" style="83" customWidth="1"/>
    <col min="32" max="33" width="11.42578125" style="83"/>
    <col min="34" max="36" width="7.7109375" style="83" customWidth="1"/>
    <col min="37" max="38" width="11.42578125" style="83"/>
    <col min="39" max="41" width="7.7109375" style="83" customWidth="1"/>
    <col min="42" max="43" width="11.42578125" style="83"/>
    <col min="44" max="46" width="7.7109375" style="83" customWidth="1"/>
    <col min="47" max="48" width="11.42578125" style="83"/>
    <col min="49" max="51" width="7.7109375" style="83" customWidth="1"/>
    <col min="52" max="16384" width="11.42578125" style="83"/>
  </cols>
  <sheetData>
    <row r="1" spans="1:52" ht="60" customHeight="1" x14ac:dyDescent="0.2"/>
    <row r="2" spans="1:52" ht="30.75" customHeight="1" x14ac:dyDescent="0.2"/>
    <row r="3" spans="1:52" s="108" customFormat="1" ht="11.1" customHeight="1" x14ac:dyDescent="0.2">
      <c r="A3" s="485" t="s">
        <v>0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  <c r="AI3" s="486"/>
      <c r="AJ3" s="486"/>
      <c r="AK3" s="486"/>
      <c r="AL3" s="486"/>
      <c r="AM3" s="486"/>
      <c r="AN3" s="486"/>
      <c r="AO3" s="486"/>
      <c r="AP3" s="486"/>
      <c r="AQ3" s="486"/>
      <c r="AR3" s="486"/>
      <c r="AS3" s="486"/>
      <c r="AT3" s="486"/>
      <c r="AU3" s="486"/>
      <c r="AV3" s="486"/>
      <c r="AW3" s="486"/>
      <c r="AX3" s="486"/>
      <c r="AY3" s="486"/>
      <c r="AZ3" s="486"/>
    </row>
    <row r="4" spans="1:52" s="108" customFormat="1" ht="15.95" customHeight="1" x14ac:dyDescent="0.2">
      <c r="A4" s="485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486"/>
      <c r="AG4" s="486"/>
      <c r="AH4" s="486"/>
      <c r="AI4" s="486"/>
      <c r="AJ4" s="486"/>
      <c r="AK4" s="486"/>
      <c r="AL4" s="486"/>
      <c r="AM4" s="486"/>
      <c r="AN4" s="486"/>
      <c r="AO4" s="486"/>
      <c r="AP4" s="486"/>
      <c r="AQ4" s="486"/>
      <c r="AR4" s="486"/>
      <c r="AS4" s="486"/>
      <c r="AT4" s="486"/>
      <c r="AU4" s="486"/>
      <c r="AV4" s="486"/>
      <c r="AW4" s="486"/>
      <c r="AX4" s="486"/>
      <c r="AY4" s="486"/>
      <c r="AZ4" s="486"/>
    </row>
    <row r="5" spans="1:52" s="108" customFormat="1" ht="58.5" customHeight="1" x14ac:dyDescent="0.2">
      <c r="A5" s="422" t="s">
        <v>305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3"/>
      <c r="AO5" s="423"/>
      <c r="AP5" s="423"/>
      <c r="AQ5" s="423"/>
      <c r="AR5" s="423"/>
      <c r="AS5" s="423"/>
      <c r="AT5" s="423"/>
      <c r="AU5" s="423"/>
      <c r="AV5" s="423"/>
      <c r="AW5" s="423"/>
      <c r="AX5" s="423"/>
      <c r="AY5" s="423"/>
      <c r="AZ5" s="423"/>
    </row>
    <row r="6" spans="1:52" s="35" customFormat="1" ht="12" x14ac:dyDescent="0.2">
      <c r="D6" s="80"/>
      <c r="E6" s="295"/>
      <c r="F6" s="295"/>
      <c r="I6" s="80"/>
      <c r="J6" s="295"/>
      <c r="K6" s="295"/>
      <c r="N6" s="80"/>
      <c r="O6" s="295"/>
      <c r="P6" s="295"/>
      <c r="S6" s="80"/>
      <c r="T6" s="295"/>
      <c r="U6" s="295"/>
      <c r="X6" s="80"/>
      <c r="Y6" s="295"/>
      <c r="Z6" s="295"/>
      <c r="AC6" s="80"/>
      <c r="AD6" s="295"/>
      <c r="AE6" s="295"/>
      <c r="AH6" s="80"/>
      <c r="AI6" s="295"/>
      <c r="AJ6" s="295"/>
      <c r="AM6" s="80"/>
      <c r="AN6" s="295"/>
      <c r="AO6" s="295"/>
      <c r="AP6" s="295"/>
      <c r="AQ6" s="295"/>
      <c r="AR6" s="295"/>
      <c r="AS6" s="295"/>
      <c r="AT6" s="295"/>
      <c r="AW6" s="80"/>
      <c r="AX6" s="295"/>
      <c r="AY6" s="295"/>
    </row>
    <row r="7" spans="1:52" s="63" customFormat="1" ht="43.7" customHeight="1" x14ac:dyDescent="0.2">
      <c r="A7" s="473" t="s">
        <v>2</v>
      </c>
      <c r="B7" s="471" t="s">
        <v>252</v>
      </c>
      <c r="C7" s="472"/>
      <c r="D7" s="430" t="s">
        <v>4</v>
      </c>
      <c r="E7" s="481" t="s">
        <v>5</v>
      </c>
      <c r="F7" s="481" t="s">
        <v>6</v>
      </c>
      <c r="G7" s="475" t="s">
        <v>253</v>
      </c>
      <c r="H7" s="476"/>
      <c r="I7" s="430" t="s">
        <v>4</v>
      </c>
      <c r="J7" s="481" t="s">
        <v>5</v>
      </c>
      <c r="K7" s="481" t="s">
        <v>6</v>
      </c>
      <c r="L7" s="475" t="s">
        <v>254</v>
      </c>
      <c r="M7" s="476"/>
      <c r="N7" s="430" t="s">
        <v>4</v>
      </c>
      <c r="O7" s="481" t="s">
        <v>5</v>
      </c>
      <c r="P7" s="481" t="s">
        <v>6</v>
      </c>
      <c r="Q7" s="471" t="s">
        <v>255</v>
      </c>
      <c r="R7" s="472"/>
      <c r="S7" s="430" t="s">
        <v>4</v>
      </c>
      <c r="T7" s="481" t="s">
        <v>5</v>
      </c>
      <c r="U7" s="481" t="s">
        <v>6</v>
      </c>
      <c r="V7" s="475" t="s">
        <v>256</v>
      </c>
      <c r="W7" s="476"/>
      <c r="X7" s="430" t="s">
        <v>4</v>
      </c>
      <c r="Y7" s="481" t="s">
        <v>5</v>
      </c>
      <c r="Z7" s="481" t="s">
        <v>6</v>
      </c>
      <c r="AA7" s="475" t="s">
        <v>257</v>
      </c>
      <c r="AB7" s="476"/>
      <c r="AC7" s="430" t="s">
        <v>4</v>
      </c>
      <c r="AD7" s="481" t="s">
        <v>5</v>
      </c>
      <c r="AE7" s="481" t="s">
        <v>6</v>
      </c>
      <c r="AF7" s="475" t="s">
        <v>258</v>
      </c>
      <c r="AG7" s="476"/>
      <c r="AH7" s="430" t="s">
        <v>4</v>
      </c>
      <c r="AI7" s="481" t="s">
        <v>5</v>
      </c>
      <c r="AJ7" s="481" t="s">
        <v>6</v>
      </c>
      <c r="AK7" s="471" t="s">
        <v>259</v>
      </c>
      <c r="AL7" s="472"/>
      <c r="AM7" s="430" t="s">
        <v>4</v>
      </c>
      <c r="AN7" s="481" t="s">
        <v>5</v>
      </c>
      <c r="AO7" s="481" t="s">
        <v>6</v>
      </c>
      <c r="AP7" s="475" t="s">
        <v>260</v>
      </c>
      <c r="AQ7" s="476"/>
      <c r="AR7" s="430" t="s">
        <v>4</v>
      </c>
      <c r="AS7" s="481" t="s">
        <v>5</v>
      </c>
      <c r="AT7" s="481" t="s">
        <v>6</v>
      </c>
      <c r="AU7" s="471" t="s">
        <v>261</v>
      </c>
      <c r="AV7" s="472"/>
      <c r="AW7" s="430" t="s">
        <v>4</v>
      </c>
      <c r="AX7" s="481" t="s">
        <v>5</v>
      </c>
      <c r="AY7" s="481" t="s">
        <v>6</v>
      </c>
      <c r="AZ7" s="483" t="s">
        <v>9</v>
      </c>
    </row>
    <row r="8" spans="1:52" s="63" customFormat="1" ht="17.25" customHeight="1" x14ac:dyDescent="0.2">
      <c r="A8" s="474"/>
      <c r="B8" s="68" t="s">
        <v>10</v>
      </c>
      <c r="C8" s="69" t="s">
        <v>11</v>
      </c>
      <c r="D8" s="431"/>
      <c r="E8" s="482"/>
      <c r="F8" s="482"/>
      <c r="G8" s="68" t="s">
        <v>10</v>
      </c>
      <c r="H8" s="69" t="s">
        <v>11</v>
      </c>
      <c r="I8" s="431"/>
      <c r="J8" s="482"/>
      <c r="K8" s="482"/>
      <c r="L8" s="68" t="s">
        <v>10</v>
      </c>
      <c r="M8" s="69" t="s">
        <v>11</v>
      </c>
      <c r="N8" s="431"/>
      <c r="O8" s="482"/>
      <c r="P8" s="482"/>
      <c r="Q8" s="68" t="s">
        <v>10</v>
      </c>
      <c r="R8" s="69" t="s">
        <v>11</v>
      </c>
      <c r="S8" s="431"/>
      <c r="T8" s="482"/>
      <c r="U8" s="482"/>
      <c r="V8" s="68" t="s">
        <v>10</v>
      </c>
      <c r="W8" s="69" t="s">
        <v>11</v>
      </c>
      <c r="X8" s="431"/>
      <c r="Y8" s="482"/>
      <c r="Z8" s="482"/>
      <c r="AA8" s="68" t="s">
        <v>10</v>
      </c>
      <c r="AB8" s="69" t="s">
        <v>11</v>
      </c>
      <c r="AC8" s="431"/>
      <c r="AD8" s="482"/>
      <c r="AE8" s="482"/>
      <c r="AF8" s="68" t="s">
        <v>10</v>
      </c>
      <c r="AG8" s="69" t="s">
        <v>11</v>
      </c>
      <c r="AH8" s="431"/>
      <c r="AI8" s="482"/>
      <c r="AJ8" s="482"/>
      <c r="AK8" s="68" t="s">
        <v>10</v>
      </c>
      <c r="AL8" s="69" t="s">
        <v>11</v>
      </c>
      <c r="AM8" s="431"/>
      <c r="AN8" s="482"/>
      <c r="AO8" s="482"/>
      <c r="AP8" s="68" t="s">
        <v>10</v>
      </c>
      <c r="AQ8" s="69" t="s">
        <v>11</v>
      </c>
      <c r="AR8" s="431"/>
      <c r="AS8" s="482"/>
      <c r="AT8" s="482"/>
      <c r="AU8" s="68" t="s">
        <v>10</v>
      </c>
      <c r="AV8" s="69" t="s">
        <v>11</v>
      </c>
      <c r="AW8" s="431"/>
      <c r="AX8" s="482"/>
      <c r="AY8" s="482"/>
      <c r="AZ8" s="484"/>
    </row>
    <row r="9" spans="1:52" s="63" customFormat="1" ht="24" x14ac:dyDescent="0.2">
      <c r="A9" s="64" t="s">
        <v>12</v>
      </c>
      <c r="B9" s="51">
        <v>185606</v>
      </c>
      <c r="C9" s="73">
        <v>0.44629915504066098</v>
      </c>
      <c r="D9" s="184">
        <v>6.1551792843477428E-2</v>
      </c>
      <c r="E9" s="185">
        <v>50.016398342383198</v>
      </c>
      <c r="F9" s="186">
        <v>39.243269110259831</v>
      </c>
      <c r="G9" s="51">
        <v>42812</v>
      </c>
      <c r="H9" s="73">
        <v>0.10294365174402108</v>
      </c>
      <c r="I9" s="184">
        <v>0.14788330156249324</v>
      </c>
      <c r="J9" s="185">
        <v>13.279504599926176</v>
      </c>
      <c r="K9" s="186">
        <v>7.3092259056778017</v>
      </c>
      <c r="L9" s="51">
        <v>40423</v>
      </c>
      <c r="M9" s="73">
        <v>9.7199178605264044E-2</v>
      </c>
      <c r="N9" s="184">
        <v>0.15447608760993892</v>
      </c>
      <c r="O9" s="185">
        <v>12.664123656611132</v>
      </c>
      <c r="P9" s="186">
        <v>6.7756955086760549</v>
      </c>
      <c r="Q9" s="51">
        <v>4186</v>
      </c>
      <c r="R9" s="73">
        <v>1.0065451887332343E-2</v>
      </c>
      <c r="S9" s="184">
        <v>0.46444058439379815</v>
      </c>
      <c r="T9" s="185">
        <v>1.9233451603269096</v>
      </c>
      <c r="U9" s="186">
        <v>8.9889394536698045E-2</v>
      </c>
      <c r="V9" s="51">
        <v>182553</v>
      </c>
      <c r="W9" s="73">
        <v>0.43895805981561903</v>
      </c>
      <c r="X9" s="184">
        <v>8.2799138553500296E-2</v>
      </c>
      <c r="Y9" s="185">
        <v>51.022465882948055</v>
      </c>
      <c r="Z9" s="186">
        <v>36.768900151428035</v>
      </c>
      <c r="AA9" s="51">
        <v>62730</v>
      </c>
      <c r="AB9" s="73">
        <v>0.15083750522989917</v>
      </c>
      <c r="AC9" s="184">
        <v>0.14736950174896946</v>
      </c>
      <c r="AD9" s="185">
        <v>19.44239125236809</v>
      </c>
      <c r="AE9" s="186">
        <v>10.724926334253293</v>
      </c>
      <c r="AF9" s="51">
        <v>6547</v>
      </c>
      <c r="AG9" s="73">
        <v>1.574259758871592E-2</v>
      </c>
      <c r="AH9" s="184">
        <v>0.42348147257656849</v>
      </c>
      <c r="AI9" s="185">
        <v>2.8815340241688898</v>
      </c>
      <c r="AJ9" s="186">
        <v>0.26701840107025632</v>
      </c>
      <c r="AK9" s="51">
        <v>69917</v>
      </c>
      <c r="AL9" s="73">
        <v>0.16811901567286561</v>
      </c>
      <c r="AM9" s="184">
        <v>0.15765450035779716</v>
      </c>
      <c r="AN9" s="185">
        <v>22.009119328687728</v>
      </c>
      <c r="AO9" s="186">
        <v>11.614716807849835</v>
      </c>
      <c r="AP9" s="51">
        <v>140209</v>
      </c>
      <c r="AQ9" s="73">
        <v>0.33713973809626863</v>
      </c>
      <c r="AR9" s="184">
        <v>0.11412687482053452</v>
      </c>
      <c r="AS9" s="185">
        <v>41.258563557530756</v>
      </c>
      <c r="AT9" s="186">
        <v>26.169152995790711</v>
      </c>
      <c r="AU9" s="51">
        <v>9326</v>
      </c>
      <c r="AV9" s="73">
        <v>2.2424845748031875E-2</v>
      </c>
      <c r="AW9" s="184">
        <v>0.25239643104277659</v>
      </c>
      <c r="AX9" s="185">
        <v>3.3523539665096318</v>
      </c>
      <c r="AY9" s="186">
        <v>1.1326606647511988</v>
      </c>
      <c r="AZ9" s="49">
        <v>415878</v>
      </c>
    </row>
    <row r="10" spans="1:52" s="63" customFormat="1" ht="12" x14ac:dyDescent="0.2">
      <c r="A10" s="65" t="s">
        <v>13</v>
      </c>
      <c r="B10" s="96">
        <v>97249</v>
      </c>
      <c r="C10" s="213">
        <v>0.52930675070348177</v>
      </c>
      <c r="D10" s="170">
        <v>8.582680468796107E-2</v>
      </c>
      <c r="E10" s="151">
        <v>61.838562072600482</v>
      </c>
      <c r="F10" s="171">
        <v>44.022732745499397</v>
      </c>
      <c r="G10" s="96">
        <v>14176</v>
      </c>
      <c r="H10" s="213">
        <v>7.7157117275988008E-2</v>
      </c>
      <c r="I10" s="170">
        <v>0.24905129146698232</v>
      </c>
      <c r="J10" s="151">
        <v>11.483857278873465</v>
      </c>
      <c r="K10" s="171">
        <v>3.9477641526448464</v>
      </c>
      <c r="L10" s="96">
        <v>13650</v>
      </c>
      <c r="M10" s="213">
        <v>7.4294205052005943E-2</v>
      </c>
      <c r="N10" s="170">
        <v>0.25007042534735618</v>
      </c>
      <c r="O10" s="151">
        <v>11.072539796998903</v>
      </c>
      <c r="P10" s="171">
        <v>3.7864162775624535</v>
      </c>
      <c r="Q10" s="96">
        <v>2511</v>
      </c>
      <c r="R10" s="213">
        <v>1.3666868050226148E-2</v>
      </c>
      <c r="S10" s="170">
        <v>0.61801691321128993</v>
      </c>
      <c r="T10" s="151">
        <v>3.0264314681897746</v>
      </c>
      <c r="U10" s="171">
        <v>0</v>
      </c>
      <c r="V10" s="96">
        <v>77294</v>
      </c>
      <c r="W10" s="213">
        <v>0.42069569855602545</v>
      </c>
      <c r="X10" s="170">
        <v>9.6789886753409077E-2</v>
      </c>
      <c r="Y10" s="151">
        <v>50.054046261127091</v>
      </c>
      <c r="Z10" s="171">
        <v>34.085170427549073</v>
      </c>
      <c r="AA10" s="96">
        <v>27267</v>
      </c>
      <c r="AB10" s="213">
        <v>0.14840879774014989</v>
      </c>
      <c r="AC10" s="170">
        <v>0.22914548446964531</v>
      </c>
      <c r="AD10" s="151">
        <v>21.509020422626481</v>
      </c>
      <c r="AE10" s="171">
        <v>8.1724828245718051</v>
      </c>
      <c r="AF10" s="96">
        <v>2701</v>
      </c>
      <c r="AG10" s="213">
        <v>1.4700999842158832E-2</v>
      </c>
      <c r="AH10" s="170">
        <v>0.58740731988392103</v>
      </c>
      <c r="AI10" s="151">
        <v>3.1638395892961655</v>
      </c>
      <c r="AJ10" s="171">
        <v>0</v>
      </c>
      <c r="AK10" s="96">
        <v>23036</v>
      </c>
      <c r="AL10" s="213">
        <v>0.12538031557348051</v>
      </c>
      <c r="AM10" s="170">
        <v>0.1863898251187141</v>
      </c>
      <c r="AN10" s="151">
        <v>17.120664389547795</v>
      </c>
      <c r="AO10" s="171">
        <v>7.9556708091251398</v>
      </c>
      <c r="AP10" s="96">
        <v>70256</v>
      </c>
      <c r="AQ10" s="213">
        <v>0.38238927986327687</v>
      </c>
      <c r="AR10" s="170">
        <v>0.14519461957399016</v>
      </c>
      <c r="AS10" s="151">
        <v>49.125936956259054</v>
      </c>
      <c r="AT10" s="171">
        <v>27.35217078144726</v>
      </c>
      <c r="AU10" s="96">
        <v>6372</v>
      </c>
      <c r="AV10" s="213">
        <v>3.468151462207926E-2</v>
      </c>
      <c r="AW10" s="170">
        <v>0.31188928448653086</v>
      </c>
      <c r="AX10" s="151">
        <v>5.5895545847963177</v>
      </c>
      <c r="AY10" s="171">
        <v>1.3472259622764537</v>
      </c>
      <c r="AZ10" s="97">
        <v>183729</v>
      </c>
    </row>
    <row r="11" spans="1:52" s="63" customFormat="1" ht="12" x14ac:dyDescent="0.2">
      <c r="A11" s="66" t="s">
        <v>14</v>
      </c>
      <c r="B11" s="47">
        <v>88357</v>
      </c>
      <c r="C11" s="74">
        <v>0.38060305836743485</v>
      </c>
      <c r="D11" s="187">
        <v>7.8474752653199906E-2</v>
      </c>
      <c r="E11" s="188">
        <v>43.917030017575911</v>
      </c>
      <c r="F11" s="189">
        <v>32.203736968354782</v>
      </c>
      <c r="G11" s="47">
        <v>28636</v>
      </c>
      <c r="H11" s="74">
        <v>0.1233512814990308</v>
      </c>
      <c r="I11" s="187">
        <v>0.15255268355777943</v>
      </c>
      <c r="J11" s="188">
        <v>16.024936100648393</v>
      </c>
      <c r="K11" s="189">
        <v>8.6452462607769434</v>
      </c>
      <c r="L11" s="47">
        <v>26773</v>
      </c>
      <c r="M11" s="74">
        <v>0.11532629765237992</v>
      </c>
      <c r="N11" s="187">
        <v>0.16759161503631589</v>
      </c>
      <c r="O11" s="188">
        <v>15.322490903996815</v>
      </c>
      <c r="P11" s="189">
        <v>7.742726113908283</v>
      </c>
      <c r="Q11" s="47">
        <v>1675</v>
      </c>
      <c r="R11" s="74">
        <v>7.2151626103812193E-3</v>
      </c>
      <c r="S11" s="187">
        <v>0.61907329436944192</v>
      </c>
      <c r="T11" s="188">
        <v>1.5991985820203896</v>
      </c>
      <c r="U11" s="189">
        <v>0</v>
      </c>
      <c r="V11" s="47">
        <v>105259</v>
      </c>
      <c r="W11" s="74">
        <v>0.45340943355589058</v>
      </c>
      <c r="X11" s="187">
        <v>0.11330419396298104</v>
      </c>
      <c r="Y11" s="188">
        <v>55.414412723881902</v>
      </c>
      <c r="Z11" s="189">
        <v>35.267346263330346</v>
      </c>
      <c r="AA11" s="47">
        <v>35463</v>
      </c>
      <c r="AB11" s="74">
        <v>0.15275899203101442</v>
      </c>
      <c r="AC11" s="187">
        <v>0.15595030312785174</v>
      </c>
      <c r="AD11" s="188">
        <v>19.947213844335021</v>
      </c>
      <c r="AE11" s="189">
        <v>10.604588113033596</v>
      </c>
      <c r="AF11" s="47">
        <v>3846</v>
      </c>
      <c r="AG11" s="74">
        <v>1.6566874865388756E-2</v>
      </c>
      <c r="AH11" s="187">
        <v>0.57197584410484403</v>
      </c>
      <c r="AI11" s="188">
        <v>3.5144947049554229</v>
      </c>
      <c r="AJ11" s="189">
        <v>0</v>
      </c>
      <c r="AK11" s="47">
        <v>46881</v>
      </c>
      <c r="AL11" s="74">
        <v>0.20194270945509368</v>
      </c>
      <c r="AM11" s="187">
        <v>0.20681529163689508</v>
      </c>
      <c r="AN11" s="188">
        <v>28.383743183035204</v>
      </c>
      <c r="AO11" s="189">
        <v>12.00477701666944</v>
      </c>
      <c r="AP11" s="47">
        <v>69953</v>
      </c>
      <c r="AQ11" s="74">
        <v>0.30132672840835667</v>
      </c>
      <c r="AR11" s="187">
        <v>0.12010657968110734</v>
      </c>
      <c r="AS11" s="188">
        <v>37.229080651150383</v>
      </c>
      <c r="AT11" s="189">
        <v>23.035953212168149</v>
      </c>
      <c r="AU11" s="47">
        <v>2954</v>
      </c>
      <c r="AV11" s="74">
        <v>1.2724531552875297E-2</v>
      </c>
      <c r="AW11" s="187">
        <v>0.3898122212807687</v>
      </c>
      <c r="AX11" s="188">
        <v>2.2448311204300331</v>
      </c>
      <c r="AY11" s="189">
        <v>0.29980094312188776</v>
      </c>
      <c r="AZ11" s="45">
        <v>232150</v>
      </c>
    </row>
    <row r="12" spans="1:52" s="35" customFormat="1" ht="12" x14ac:dyDescent="0.2">
      <c r="B12" s="88"/>
      <c r="C12" s="88"/>
      <c r="D12" s="88"/>
      <c r="E12" s="180"/>
      <c r="F12" s="180"/>
      <c r="G12" s="88"/>
      <c r="H12" s="88"/>
      <c r="I12" s="180"/>
      <c r="K12" s="180"/>
      <c r="L12" s="88"/>
      <c r="M12" s="88"/>
      <c r="N12" s="88"/>
      <c r="O12" s="180"/>
      <c r="P12" s="180"/>
      <c r="Q12" s="88"/>
      <c r="R12" s="88"/>
      <c r="S12" s="88"/>
      <c r="T12" s="180"/>
      <c r="U12" s="180"/>
      <c r="V12" s="88"/>
      <c r="W12" s="88"/>
      <c r="X12" s="88"/>
      <c r="Y12" s="180"/>
      <c r="Z12" s="180"/>
      <c r="AC12" s="88"/>
      <c r="AD12" s="180"/>
      <c r="AE12" s="180"/>
      <c r="AH12" s="88"/>
      <c r="AI12" s="180"/>
      <c r="AJ12" s="180"/>
      <c r="AM12" s="88"/>
      <c r="AN12" s="180"/>
      <c r="AO12" s="180"/>
      <c r="AR12" s="88"/>
      <c r="AS12" s="180"/>
      <c r="AT12" s="180"/>
      <c r="AW12" s="88"/>
      <c r="AX12" s="180"/>
      <c r="AY12" s="180"/>
    </row>
    <row r="13" spans="1:52" s="63" customFormat="1" ht="25.9" customHeight="1" x14ac:dyDescent="0.2">
      <c r="A13" s="473" t="s">
        <v>15</v>
      </c>
      <c r="B13" s="471" t="s">
        <v>252</v>
      </c>
      <c r="C13" s="472"/>
      <c r="D13" s="430" t="s">
        <v>4</v>
      </c>
      <c r="E13" s="481" t="s">
        <v>5</v>
      </c>
      <c r="F13" s="481" t="s">
        <v>6</v>
      </c>
      <c r="G13" s="475" t="s">
        <v>253</v>
      </c>
      <c r="H13" s="476"/>
      <c r="I13" s="430" t="s">
        <v>4</v>
      </c>
      <c r="J13" s="481" t="s">
        <v>5</v>
      </c>
      <c r="K13" s="481" t="s">
        <v>6</v>
      </c>
      <c r="L13" s="475" t="s">
        <v>254</v>
      </c>
      <c r="M13" s="476"/>
      <c r="N13" s="430" t="s">
        <v>4</v>
      </c>
      <c r="O13" s="481" t="s">
        <v>5</v>
      </c>
      <c r="P13" s="481" t="s">
        <v>6</v>
      </c>
      <c r="Q13" s="471" t="s">
        <v>255</v>
      </c>
      <c r="R13" s="472"/>
      <c r="S13" s="430" t="s">
        <v>4</v>
      </c>
      <c r="T13" s="481" t="s">
        <v>5</v>
      </c>
      <c r="U13" s="481" t="s">
        <v>6</v>
      </c>
      <c r="V13" s="475" t="s">
        <v>256</v>
      </c>
      <c r="W13" s="476"/>
      <c r="X13" s="430" t="s">
        <v>4</v>
      </c>
      <c r="Y13" s="481" t="s">
        <v>5</v>
      </c>
      <c r="Z13" s="481" t="s">
        <v>6</v>
      </c>
      <c r="AA13" s="475" t="s">
        <v>257</v>
      </c>
      <c r="AB13" s="476"/>
      <c r="AC13" s="430" t="s">
        <v>4</v>
      </c>
      <c r="AD13" s="481" t="s">
        <v>5</v>
      </c>
      <c r="AE13" s="481" t="s">
        <v>6</v>
      </c>
      <c r="AF13" s="475" t="s">
        <v>258</v>
      </c>
      <c r="AG13" s="476"/>
      <c r="AH13" s="430" t="s">
        <v>4</v>
      </c>
      <c r="AI13" s="481" t="s">
        <v>5</v>
      </c>
      <c r="AJ13" s="481" t="s">
        <v>6</v>
      </c>
      <c r="AK13" s="471" t="s">
        <v>259</v>
      </c>
      <c r="AL13" s="472"/>
      <c r="AM13" s="430" t="s">
        <v>4</v>
      </c>
      <c r="AN13" s="481" t="s">
        <v>5</v>
      </c>
      <c r="AO13" s="481" t="s">
        <v>6</v>
      </c>
      <c r="AP13" s="475" t="s">
        <v>260</v>
      </c>
      <c r="AQ13" s="476"/>
      <c r="AR13" s="430" t="s">
        <v>4</v>
      </c>
      <c r="AS13" s="481" t="s">
        <v>5</v>
      </c>
      <c r="AT13" s="481" t="s">
        <v>6</v>
      </c>
      <c r="AU13" s="471" t="s">
        <v>261</v>
      </c>
      <c r="AV13" s="472"/>
      <c r="AW13" s="430" t="s">
        <v>4</v>
      </c>
      <c r="AX13" s="481" t="s">
        <v>5</v>
      </c>
      <c r="AY13" s="481" t="s">
        <v>6</v>
      </c>
      <c r="AZ13" s="483" t="s">
        <v>9</v>
      </c>
    </row>
    <row r="14" spans="1:52" s="63" customFormat="1" ht="12" x14ac:dyDescent="0.2">
      <c r="A14" s="474"/>
      <c r="B14" s="68" t="s">
        <v>10</v>
      </c>
      <c r="C14" s="69" t="s">
        <v>11</v>
      </c>
      <c r="D14" s="431"/>
      <c r="E14" s="482"/>
      <c r="F14" s="482"/>
      <c r="G14" s="68" t="s">
        <v>10</v>
      </c>
      <c r="H14" s="69" t="s">
        <v>11</v>
      </c>
      <c r="I14" s="431"/>
      <c r="J14" s="482"/>
      <c r="K14" s="482"/>
      <c r="L14" s="68" t="s">
        <v>10</v>
      </c>
      <c r="M14" s="69" t="s">
        <v>11</v>
      </c>
      <c r="N14" s="431"/>
      <c r="O14" s="482"/>
      <c r="P14" s="482"/>
      <c r="Q14" s="68" t="s">
        <v>10</v>
      </c>
      <c r="R14" s="69" t="s">
        <v>11</v>
      </c>
      <c r="S14" s="431"/>
      <c r="T14" s="482"/>
      <c r="U14" s="482"/>
      <c r="V14" s="68" t="s">
        <v>10</v>
      </c>
      <c r="W14" s="69" t="s">
        <v>11</v>
      </c>
      <c r="X14" s="431"/>
      <c r="Y14" s="482"/>
      <c r="Z14" s="482"/>
      <c r="AA14" s="68" t="s">
        <v>10</v>
      </c>
      <c r="AB14" s="69" t="s">
        <v>11</v>
      </c>
      <c r="AC14" s="431"/>
      <c r="AD14" s="482"/>
      <c r="AE14" s="482"/>
      <c r="AF14" s="68" t="s">
        <v>10</v>
      </c>
      <c r="AG14" s="69" t="s">
        <v>11</v>
      </c>
      <c r="AH14" s="431"/>
      <c r="AI14" s="482"/>
      <c r="AJ14" s="482"/>
      <c r="AK14" s="68" t="s">
        <v>10</v>
      </c>
      <c r="AL14" s="69" t="s">
        <v>11</v>
      </c>
      <c r="AM14" s="431"/>
      <c r="AN14" s="482"/>
      <c r="AO14" s="482"/>
      <c r="AP14" s="68" t="s">
        <v>10</v>
      </c>
      <c r="AQ14" s="69" t="s">
        <v>11</v>
      </c>
      <c r="AR14" s="431"/>
      <c r="AS14" s="482"/>
      <c r="AT14" s="482"/>
      <c r="AU14" s="68" t="s">
        <v>10</v>
      </c>
      <c r="AV14" s="69" t="s">
        <v>11</v>
      </c>
      <c r="AW14" s="431"/>
      <c r="AX14" s="482"/>
      <c r="AY14" s="482"/>
      <c r="AZ14" s="484"/>
    </row>
    <row r="15" spans="1:52" s="383" customFormat="1" ht="12" x14ac:dyDescent="0.2">
      <c r="A15" s="382" t="s">
        <v>16</v>
      </c>
      <c r="B15" s="356">
        <v>33173</v>
      </c>
      <c r="C15" s="357">
        <v>0.32734359581606476</v>
      </c>
      <c r="D15" s="358">
        <v>0.12492696825751219</v>
      </c>
      <c r="E15" s="309">
        <v>40.752682843246141</v>
      </c>
      <c r="F15" s="310">
        <v>24.715372328741829</v>
      </c>
      <c r="G15" s="356">
        <v>24512</v>
      </c>
      <c r="H15" s="357">
        <v>0.24187882376159464</v>
      </c>
      <c r="I15" s="358">
        <v>0.17069355124955671</v>
      </c>
      <c r="J15" s="309">
        <v>32.283921807096441</v>
      </c>
      <c r="K15" s="310">
        <v>16.09217130501624</v>
      </c>
      <c r="L15" s="356">
        <v>9132</v>
      </c>
      <c r="M15" s="357">
        <v>9.0112492599171104E-2</v>
      </c>
      <c r="N15" s="358">
        <v>0.32559717834342727</v>
      </c>
      <c r="O15" s="309">
        <v>14.764391320304867</v>
      </c>
      <c r="P15" s="310">
        <v>3.2580031400097611</v>
      </c>
      <c r="Q15" s="356">
        <v>0</v>
      </c>
      <c r="R15" s="357">
        <v>0</v>
      </c>
      <c r="S15" s="358">
        <v>0</v>
      </c>
      <c r="T15" s="309">
        <v>0</v>
      </c>
      <c r="U15" s="310">
        <v>0</v>
      </c>
      <c r="V15" s="356">
        <v>50725</v>
      </c>
      <c r="W15" s="357">
        <v>0.50054272745214134</v>
      </c>
      <c r="X15" s="358">
        <v>0.21503960636894834</v>
      </c>
      <c r="Y15" s="309">
        <v>71.160181452978435</v>
      </c>
      <c r="Z15" s="310">
        <v>28.948264587716299</v>
      </c>
      <c r="AA15" s="356">
        <v>13620</v>
      </c>
      <c r="AB15" s="357">
        <v>0.1343990526939017</v>
      </c>
      <c r="AC15" s="358">
        <v>0.23098149566469545</v>
      </c>
      <c r="AD15" s="309">
        <v>19.527162252916654</v>
      </c>
      <c r="AE15" s="310">
        <v>7.352693472875238</v>
      </c>
      <c r="AF15" s="356">
        <v>0</v>
      </c>
      <c r="AG15" s="357">
        <v>0</v>
      </c>
      <c r="AH15" s="358">
        <v>0</v>
      </c>
      <c r="AI15" s="309">
        <v>0</v>
      </c>
      <c r="AJ15" s="310">
        <v>0</v>
      </c>
      <c r="AK15" s="356">
        <v>17224</v>
      </c>
      <c r="AL15" s="357">
        <v>0.16996250246694297</v>
      </c>
      <c r="AM15" s="358">
        <v>0.19736165791054477</v>
      </c>
      <c r="AN15" s="309">
        <v>23.573542076591437</v>
      </c>
      <c r="AO15" s="310">
        <v>10.418637657777857</v>
      </c>
      <c r="AP15" s="356">
        <v>23126</v>
      </c>
      <c r="AQ15" s="357">
        <v>0.22820209196763372</v>
      </c>
      <c r="AR15" s="358">
        <v>0.210866695831712</v>
      </c>
      <c r="AS15" s="309">
        <v>32.255923101240583</v>
      </c>
      <c r="AT15" s="310">
        <v>13.384533791615571</v>
      </c>
      <c r="AU15" s="356">
        <v>593</v>
      </c>
      <c r="AV15" s="357">
        <v>5.8515887112689955E-3</v>
      </c>
      <c r="AW15" s="358">
        <v>0.62748310179398248</v>
      </c>
      <c r="AX15" s="309">
        <v>1.3075635177729763</v>
      </c>
      <c r="AY15" s="310">
        <v>0</v>
      </c>
      <c r="AZ15" s="314">
        <v>101340</v>
      </c>
    </row>
    <row r="16" spans="1:52" s="63" customFormat="1" ht="12" x14ac:dyDescent="0.2">
      <c r="A16" s="65" t="s">
        <v>17</v>
      </c>
      <c r="B16" s="96">
        <v>142526</v>
      </c>
      <c r="C16" s="213">
        <v>0.49858323246881364</v>
      </c>
      <c r="D16" s="170">
        <v>6.9840502852230701E-2</v>
      </c>
      <c r="E16" s="151">
        <v>56.686269110221176</v>
      </c>
      <c r="F16" s="171">
        <v>43.030353729953568</v>
      </c>
      <c r="G16" s="96">
        <v>17202</v>
      </c>
      <c r="H16" s="213">
        <v>6.0175889065353212E-2</v>
      </c>
      <c r="I16" s="170">
        <v>0.25385325549468274</v>
      </c>
      <c r="J16" s="151">
        <v>9.0130046050061043</v>
      </c>
      <c r="K16" s="171">
        <v>3.0222280161173449</v>
      </c>
      <c r="L16" s="96">
        <v>29484</v>
      </c>
      <c r="M16" s="213">
        <v>0.10314067627036821</v>
      </c>
      <c r="N16" s="170">
        <v>0.16434646091841856</v>
      </c>
      <c r="O16" s="151">
        <v>13.637880484658311</v>
      </c>
      <c r="P16" s="171">
        <v>6.9902586447544488</v>
      </c>
      <c r="Q16" s="96">
        <v>4186</v>
      </c>
      <c r="R16" s="213">
        <v>1.4643429347027587E-2</v>
      </c>
      <c r="S16" s="170">
        <v>0.46444058439379837</v>
      </c>
      <c r="T16" s="151">
        <v>2.7981255209039309</v>
      </c>
      <c r="U16" s="171">
        <v>0.1307730999614157</v>
      </c>
      <c r="V16" s="96">
        <v>121736</v>
      </c>
      <c r="W16" s="213">
        <v>0.42585583253457965</v>
      </c>
      <c r="X16" s="170">
        <v>7.9002435311501445E-2</v>
      </c>
      <c r="Y16" s="151">
        <v>49.182639547017736</v>
      </c>
      <c r="Z16" s="171">
        <v>35.988558882288999</v>
      </c>
      <c r="AA16" s="96">
        <v>46975</v>
      </c>
      <c r="AB16" s="213">
        <v>0.16432754266044455</v>
      </c>
      <c r="AC16" s="170">
        <v>0.16782710718192109</v>
      </c>
      <c r="AD16" s="151">
        <v>21.840410666371202</v>
      </c>
      <c r="AE16" s="171">
        <v>11.024924012760518</v>
      </c>
      <c r="AF16" s="96">
        <v>6230</v>
      </c>
      <c r="AG16" s="213">
        <v>2.1793732640225005E-2</v>
      </c>
      <c r="AH16" s="170">
        <v>0.44500588946493347</v>
      </c>
      <c r="AI16" s="151">
        <v>4.0810353528383292</v>
      </c>
      <c r="AJ16" s="171">
        <v>0.27766475083868225</v>
      </c>
      <c r="AK16" s="96">
        <v>48775</v>
      </c>
      <c r="AL16" s="213">
        <v>0.17062428724349513</v>
      </c>
      <c r="AM16" s="170">
        <v>0.20707857886121861</v>
      </c>
      <c r="AN16" s="151">
        <v>23.990490188735553</v>
      </c>
      <c r="AO16" s="171">
        <v>10.134135993708888</v>
      </c>
      <c r="AP16" s="96">
        <v>111415</v>
      </c>
      <c r="AQ16" s="213">
        <v>0.38975099873365471</v>
      </c>
      <c r="AR16" s="170">
        <v>0.1153539525254033</v>
      </c>
      <c r="AS16" s="151">
        <v>47.790977373541253</v>
      </c>
      <c r="AT16" s="171">
        <v>30.159220136449527</v>
      </c>
      <c r="AU16" s="96">
        <v>6008</v>
      </c>
      <c r="AV16" s="213">
        <v>2.1017134141648769E-2</v>
      </c>
      <c r="AW16" s="170">
        <v>0.30293182789919254</v>
      </c>
      <c r="AX16" s="151">
        <v>3.3499293760901536</v>
      </c>
      <c r="AY16" s="171">
        <v>0.85322852707339769</v>
      </c>
      <c r="AZ16" s="97">
        <v>285862</v>
      </c>
    </row>
    <row r="17" spans="1:52" s="63" customFormat="1" ht="12" x14ac:dyDescent="0.2">
      <c r="A17" s="66" t="s">
        <v>18</v>
      </c>
      <c r="B17" s="47">
        <v>9907</v>
      </c>
      <c r="C17" s="74">
        <v>0.34546849391498413</v>
      </c>
      <c r="D17" s="187">
        <v>0.25256951440239084</v>
      </c>
      <c r="E17" s="188">
        <v>51.658420784072767</v>
      </c>
      <c r="F17" s="189">
        <v>17.438156354724317</v>
      </c>
      <c r="G17" s="47">
        <v>1098</v>
      </c>
      <c r="H17" s="74">
        <v>3.8288523904174074E-2</v>
      </c>
      <c r="I17" s="187">
        <v>0.8304462357307788</v>
      </c>
      <c r="J17" s="188">
        <v>10.076021666145685</v>
      </c>
      <c r="K17" s="189">
        <v>0</v>
      </c>
      <c r="L17" s="47">
        <v>1807</v>
      </c>
      <c r="M17" s="74">
        <v>6.3012170031732748E-2</v>
      </c>
      <c r="N17" s="187">
        <v>0.54150903241304793</v>
      </c>
      <c r="O17" s="188">
        <v>12.992698464455799</v>
      </c>
      <c r="P17" s="189">
        <v>0</v>
      </c>
      <c r="Q17" s="47">
        <v>0</v>
      </c>
      <c r="R17" s="74">
        <v>0</v>
      </c>
      <c r="S17" s="187">
        <v>0</v>
      </c>
      <c r="T17" s="188">
        <v>0</v>
      </c>
      <c r="U17" s="189">
        <v>0</v>
      </c>
      <c r="V17" s="47">
        <v>10092</v>
      </c>
      <c r="W17" s="74">
        <v>0.35191965686787319</v>
      </c>
      <c r="X17" s="187">
        <v>0.24196047489635716</v>
      </c>
      <c r="Y17" s="188">
        <v>51.888430994316337</v>
      </c>
      <c r="Z17" s="189">
        <v>18.495014763927006</v>
      </c>
      <c r="AA17" s="47">
        <v>2135</v>
      </c>
      <c r="AB17" s="74">
        <v>7.4449907591449593E-2</v>
      </c>
      <c r="AC17" s="187">
        <v>0.51259629911377158</v>
      </c>
      <c r="AD17" s="188">
        <v>14.927952704412853</v>
      </c>
      <c r="AE17" s="189">
        <v>0</v>
      </c>
      <c r="AF17" s="47">
        <v>317</v>
      </c>
      <c r="AG17" s="74">
        <v>1.1054154897653172E-2</v>
      </c>
      <c r="AH17" s="187">
        <v>0.50457890787858306</v>
      </c>
      <c r="AI17" s="188">
        <v>2.202337604489911</v>
      </c>
      <c r="AJ17" s="189">
        <v>9.4995059180478722E-3</v>
      </c>
      <c r="AK17" s="47">
        <v>3919</v>
      </c>
      <c r="AL17" s="74">
        <v>0.13666004114795829</v>
      </c>
      <c r="AM17" s="187">
        <v>0.25296755946925092</v>
      </c>
      <c r="AN17" s="188">
        <v>20.443348009046414</v>
      </c>
      <c r="AO17" s="189">
        <v>6.8867249705591824</v>
      </c>
      <c r="AP17" s="47">
        <v>5668</v>
      </c>
      <c r="AQ17" s="74">
        <v>0.19764968441608258</v>
      </c>
      <c r="AR17" s="187">
        <v>0.41408874656145495</v>
      </c>
      <c r="AS17" s="188">
        <v>35.81205312732915</v>
      </c>
      <c r="AT17" s="189">
        <v>3.7162805986905969</v>
      </c>
      <c r="AU17" s="47">
        <v>2725</v>
      </c>
      <c r="AV17" s="74">
        <v>9.5023886738501234E-2</v>
      </c>
      <c r="AW17" s="187">
        <v>0.55685499227386259</v>
      </c>
      <c r="AX17" s="188">
        <v>19.899182851819972</v>
      </c>
      <c r="AY17" s="189">
        <v>0</v>
      </c>
      <c r="AZ17" s="45">
        <v>28677</v>
      </c>
    </row>
    <row r="19" spans="1:52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0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98"/>
      <c r="AQ19" s="298"/>
      <c r="AR19" s="298"/>
      <c r="AS19" s="298"/>
      <c r="AT19" s="298"/>
      <c r="AU19" s="298"/>
      <c r="AV19" s="298"/>
      <c r="AW19" s="298"/>
      <c r="AX19" s="298"/>
      <c r="AY19" s="298"/>
      <c r="AZ19" s="299"/>
    </row>
    <row r="20" spans="1:52" ht="32.25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08"/>
      <c r="AZ20" s="300"/>
    </row>
    <row r="21" spans="1:52" ht="14.25" x14ac:dyDescent="0.2">
      <c r="A21" s="410" t="s">
        <v>39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08"/>
      <c r="AZ21" s="300"/>
    </row>
    <row r="22" spans="1:52" ht="14.25" x14ac:dyDescent="0.2">
      <c r="A22" s="410" t="s">
        <v>26</v>
      </c>
      <c r="B22" s="411"/>
      <c r="C22" s="411"/>
      <c r="D22" s="411"/>
      <c r="E22" s="411"/>
      <c r="F22" s="411"/>
      <c r="G22" s="411"/>
      <c r="H22" s="411"/>
      <c r="I22" s="122"/>
      <c r="J22" s="122"/>
      <c r="K22" s="122"/>
      <c r="L22" s="108"/>
      <c r="AZ22" s="300"/>
    </row>
    <row r="23" spans="1:52" ht="14.25" x14ac:dyDescent="0.2">
      <c r="A23" s="410" t="s">
        <v>251</v>
      </c>
      <c r="B23" s="411"/>
      <c r="C23" s="411"/>
      <c r="D23" s="411"/>
      <c r="E23" s="411"/>
      <c r="F23" s="411"/>
      <c r="G23" s="411"/>
      <c r="H23" s="411"/>
      <c r="I23" s="122"/>
      <c r="J23" s="122"/>
      <c r="K23" s="122"/>
      <c r="L23" s="108"/>
      <c r="AZ23" s="300"/>
    </row>
    <row r="24" spans="1:52" ht="14.25" x14ac:dyDescent="0.2">
      <c r="A24" s="410" t="s">
        <v>386</v>
      </c>
      <c r="B24" s="411"/>
      <c r="C24" s="411"/>
      <c r="D24" s="411"/>
      <c r="E24" s="411"/>
      <c r="F24" s="411"/>
      <c r="G24" s="411"/>
      <c r="H24" s="411"/>
      <c r="I24" s="122"/>
      <c r="J24" s="122"/>
      <c r="K24" s="122"/>
      <c r="L24" s="108"/>
      <c r="AZ24" s="300"/>
    </row>
    <row r="25" spans="1:52" ht="14.25" x14ac:dyDescent="0.2">
      <c r="A25" s="116" t="s">
        <v>278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2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51"/>
    </row>
  </sheetData>
  <mergeCells count="91">
    <mergeCell ref="A24:H24"/>
    <mergeCell ref="A23:H23"/>
    <mergeCell ref="A22:H22"/>
    <mergeCell ref="A13:A14"/>
    <mergeCell ref="B13:C13"/>
    <mergeCell ref="G13:H13"/>
    <mergeCell ref="L13:M13"/>
    <mergeCell ref="A21:H21"/>
    <mergeCell ref="A20:H20"/>
    <mergeCell ref="A7:A8"/>
    <mergeCell ref="B7:C7"/>
    <mergeCell ref="G7:H7"/>
    <mergeCell ref="L7:M7"/>
    <mergeCell ref="D7:D8"/>
    <mergeCell ref="E7:E8"/>
    <mergeCell ref="F7:F8"/>
    <mergeCell ref="D13:D14"/>
    <mergeCell ref="E13:E14"/>
    <mergeCell ref="F13:F14"/>
    <mergeCell ref="N7:N8"/>
    <mergeCell ref="O7:O8"/>
    <mergeCell ref="P7:P8"/>
    <mergeCell ref="Q13:R13"/>
    <mergeCell ref="N13:N14"/>
    <mergeCell ref="O13:O14"/>
    <mergeCell ref="P13:P14"/>
    <mergeCell ref="I7:I8"/>
    <mergeCell ref="J7:J8"/>
    <mergeCell ref="K7:K8"/>
    <mergeCell ref="I13:I14"/>
    <mergeCell ref="J13:J14"/>
    <mergeCell ref="K13:K14"/>
    <mergeCell ref="S13:S14"/>
    <mergeCell ref="T13:T14"/>
    <mergeCell ref="U13:U14"/>
    <mergeCell ref="X13:X14"/>
    <mergeCell ref="V13:W13"/>
    <mergeCell ref="Y13:Y14"/>
    <mergeCell ref="Z13:Z14"/>
    <mergeCell ref="V7:W7"/>
    <mergeCell ref="X7:X8"/>
    <mergeCell ref="U7:U8"/>
    <mergeCell ref="AH13:AH14"/>
    <mergeCell ref="AI13:AI14"/>
    <mergeCell ref="AJ13:AJ14"/>
    <mergeCell ref="AK13:AL13"/>
    <mergeCell ref="AA7:AB7"/>
    <mergeCell ref="AC7:AC8"/>
    <mergeCell ref="AD7:AD8"/>
    <mergeCell ref="AE7:AE8"/>
    <mergeCell ref="AF7:AG7"/>
    <mergeCell ref="AT13:AT14"/>
    <mergeCell ref="AM7:AM8"/>
    <mergeCell ref="AN7:AN8"/>
    <mergeCell ref="AO7:AO8"/>
    <mergeCell ref="AP7:AQ7"/>
    <mergeCell ref="AR7:AR8"/>
    <mergeCell ref="AS7:AS8"/>
    <mergeCell ref="AT7:AT8"/>
    <mergeCell ref="AN13:AN14"/>
    <mergeCell ref="AO13:AO14"/>
    <mergeCell ref="AP13:AQ13"/>
    <mergeCell ref="AR13:AR14"/>
    <mergeCell ref="AS13:AS14"/>
    <mergeCell ref="AM13:AM14"/>
    <mergeCell ref="AA13:AB13"/>
    <mergeCell ref="AC13:AC14"/>
    <mergeCell ref="AD13:AD14"/>
    <mergeCell ref="AE13:AE14"/>
    <mergeCell ref="AF13:AG13"/>
    <mergeCell ref="A3:AZ4"/>
    <mergeCell ref="A5:AZ5"/>
    <mergeCell ref="AU7:AV7"/>
    <mergeCell ref="AW7:AW8"/>
    <mergeCell ref="AX7:AX8"/>
    <mergeCell ref="AY7:AY8"/>
    <mergeCell ref="AZ7:AZ8"/>
    <mergeCell ref="AH7:AH8"/>
    <mergeCell ref="AI7:AI8"/>
    <mergeCell ref="AJ7:AJ8"/>
    <mergeCell ref="AK7:AL7"/>
    <mergeCell ref="Y7:Y8"/>
    <mergeCell ref="Z7:Z8"/>
    <mergeCell ref="S7:S8"/>
    <mergeCell ref="T7:T8"/>
    <mergeCell ref="Q7:R7"/>
    <mergeCell ref="AU13:AV13"/>
    <mergeCell ref="AW13:AW14"/>
    <mergeCell ref="AX13:AX14"/>
    <mergeCell ref="AY13:AY14"/>
    <mergeCell ref="AZ13:AZ14"/>
  </mergeCells>
  <pageMargins left="0.75" right="0.75" top="1" bottom="1" header="0" footer="0"/>
  <pageSetup orientation="portrait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1"/>
  <dimension ref="A1:T22"/>
  <sheetViews>
    <sheetView showGridLines="0" zoomScale="80" zoomScaleNormal="80" workbookViewId="0">
      <selection activeCell="O13" sqref="O13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3" width="13" style="1" customWidth="1"/>
    <col min="4" max="4" width="6.42578125" style="63" customWidth="1"/>
    <col min="5" max="6" width="6.42578125" style="176" customWidth="1"/>
    <col min="7" max="7" width="14.140625" style="1" customWidth="1"/>
    <col min="8" max="8" width="12.140625" style="1" customWidth="1"/>
    <col min="9" max="9" width="6.42578125" style="63" customWidth="1"/>
    <col min="10" max="11" width="6.42578125" style="176" customWidth="1"/>
    <col min="12" max="16384" width="11.42578125" style="1"/>
  </cols>
  <sheetData>
    <row r="1" spans="1:12" s="138" customFormat="1" ht="60" customHeight="1" x14ac:dyDescent="0.2">
      <c r="E1" s="172"/>
      <c r="F1" s="172"/>
      <c r="J1" s="172"/>
      <c r="K1" s="172"/>
    </row>
    <row r="2" spans="1:12" s="138" customFormat="1" ht="30.75" customHeight="1" x14ac:dyDescent="0.2">
      <c r="E2" s="172"/>
      <c r="F2" s="172"/>
      <c r="J2" s="172"/>
      <c r="K2" s="172"/>
    </row>
    <row r="3" spans="1:12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7"/>
    </row>
    <row r="4" spans="1:12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48"/>
    </row>
    <row r="5" spans="1:12" s="108" customFormat="1" ht="58.5" customHeight="1" x14ac:dyDescent="0.2">
      <c r="A5" s="440" t="s">
        <v>375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139"/>
    </row>
    <row r="7" spans="1:12" x14ac:dyDescent="0.2">
      <c r="A7" s="418" t="s">
        <v>2</v>
      </c>
      <c r="B7" s="432" t="s">
        <v>87</v>
      </c>
      <c r="C7" s="433"/>
      <c r="D7" s="430" t="s">
        <v>4</v>
      </c>
      <c r="E7" s="430" t="s">
        <v>5</v>
      </c>
      <c r="F7" s="430" t="s">
        <v>6</v>
      </c>
      <c r="G7" s="432" t="s">
        <v>88</v>
      </c>
      <c r="H7" s="433"/>
      <c r="I7" s="430" t="s">
        <v>4</v>
      </c>
      <c r="J7" s="430" t="s">
        <v>5</v>
      </c>
      <c r="K7" s="430" t="s">
        <v>6</v>
      </c>
      <c r="L7" s="436" t="s">
        <v>9</v>
      </c>
    </row>
    <row r="8" spans="1:12" ht="17.25" customHeight="1" x14ac:dyDescent="0.2">
      <c r="A8" s="419"/>
      <c r="B8" s="3" t="s">
        <v>10</v>
      </c>
      <c r="C8" s="5" t="s">
        <v>11</v>
      </c>
      <c r="D8" s="431"/>
      <c r="E8" s="431"/>
      <c r="F8" s="431"/>
      <c r="G8" s="4" t="s">
        <v>10</v>
      </c>
      <c r="H8" s="5" t="s">
        <v>11</v>
      </c>
      <c r="I8" s="431"/>
      <c r="J8" s="431"/>
      <c r="K8" s="431"/>
      <c r="L8" s="437"/>
    </row>
    <row r="9" spans="1:12" ht="24" x14ac:dyDescent="0.2">
      <c r="A9" s="52" t="s">
        <v>12</v>
      </c>
      <c r="B9" s="51">
        <v>619384</v>
      </c>
      <c r="C9" s="50">
        <v>0.4140189889494047</v>
      </c>
      <c r="D9" s="153">
        <v>4.7198234089529889E-2</v>
      </c>
      <c r="E9" s="144">
        <v>45.233639319620544</v>
      </c>
      <c r="F9" s="154">
        <v>37.570225862656571</v>
      </c>
      <c r="G9" s="51">
        <v>876643</v>
      </c>
      <c r="H9" s="50">
        <v>0.5859803426139083</v>
      </c>
      <c r="I9" s="153">
        <v>4.9232633962781804E-2</v>
      </c>
      <c r="J9" s="144">
        <v>64.255016391867926</v>
      </c>
      <c r="K9" s="154">
        <v>52.941118425854093</v>
      </c>
      <c r="L9" s="49">
        <v>1496028</v>
      </c>
    </row>
    <row r="10" spans="1:12" x14ac:dyDescent="0.2">
      <c r="A10" s="6" t="s">
        <v>13</v>
      </c>
      <c r="B10" s="8">
        <v>303470</v>
      </c>
      <c r="C10" s="26">
        <v>0.40796600440135994</v>
      </c>
      <c r="D10" s="155">
        <v>6.2244358249627554E-2</v>
      </c>
      <c r="E10" s="145">
        <v>45.775919136367804</v>
      </c>
      <c r="F10" s="156">
        <v>35.817282914248615</v>
      </c>
      <c r="G10" s="8">
        <v>440391</v>
      </c>
      <c r="H10" s="26">
        <v>0.59203399559864012</v>
      </c>
      <c r="I10" s="155">
        <v>6.7762998380367784E-2</v>
      </c>
      <c r="J10" s="145">
        <v>67.069964296428211</v>
      </c>
      <c r="K10" s="156">
        <v>51.336833652956258</v>
      </c>
      <c r="L10" s="9">
        <v>743861</v>
      </c>
    </row>
    <row r="11" spans="1:12" x14ac:dyDescent="0.2">
      <c r="A11" s="48" t="s">
        <v>14</v>
      </c>
      <c r="B11" s="47">
        <v>315914</v>
      </c>
      <c r="C11" s="46">
        <v>0.420005690233273</v>
      </c>
      <c r="D11" s="157">
        <v>5.2927881547744769E-2</v>
      </c>
      <c r="E11" s="146">
        <v>46.35956897517687</v>
      </c>
      <c r="F11" s="158">
        <v>37.641592361181729</v>
      </c>
      <c r="G11" s="47">
        <v>436252</v>
      </c>
      <c r="H11" s="46">
        <v>0.57999430976672706</v>
      </c>
      <c r="I11" s="157">
        <v>4.8073180857135307E-2</v>
      </c>
      <c r="J11" s="146">
        <v>63.46671300432709</v>
      </c>
      <c r="K11" s="158">
        <v>52.532125659316065</v>
      </c>
      <c r="L11" s="45">
        <v>752166</v>
      </c>
    </row>
    <row r="12" spans="1:12" x14ac:dyDescent="0.2">
      <c r="B12" s="88"/>
      <c r="C12" s="88"/>
      <c r="D12" s="2"/>
      <c r="E12" s="174"/>
      <c r="F12" s="174"/>
      <c r="G12" s="88"/>
      <c r="H12" s="88"/>
      <c r="I12" s="2"/>
      <c r="J12" s="174"/>
      <c r="K12" s="174"/>
      <c r="L12" s="35"/>
    </row>
    <row r="13" spans="1:12" ht="24" customHeight="1" x14ac:dyDescent="0.2">
      <c r="A13" s="418" t="s">
        <v>15</v>
      </c>
      <c r="B13" s="432" t="s">
        <v>97</v>
      </c>
      <c r="C13" s="433"/>
      <c r="D13" s="430" t="s">
        <v>4</v>
      </c>
      <c r="E13" s="430" t="s">
        <v>5</v>
      </c>
      <c r="F13" s="430" t="s">
        <v>6</v>
      </c>
      <c r="G13" s="432" t="s">
        <v>88</v>
      </c>
      <c r="H13" s="433"/>
      <c r="I13" s="430" t="s">
        <v>4</v>
      </c>
      <c r="J13" s="430" t="s">
        <v>5</v>
      </c>
      <c r="K13" s="430" t="s">
        <v>6</v>
      </c>
      <c r="L13" s="436" t="s">
        <v>9</v>
      </c>
    </row>
    <row r="14" spans="1:12" x14ac:dyDescent="0.2">
      <c r="A14" s="419"/>
      <c r="B14" s="3" t="s">
        <v>10</v>
      </c>
      <c r="C14" s="5" t="s">
        <v>11</v>
      </c>
      <c r="D14" s="431"/>
      <c r="E14" s="431"/>
      <c r="F14" s="431"/>
      <c r="G14" s="4" t="s">
        <v>10</v>
      </c>
      <c r="H14" s="5" t="s">
        <v>11</v>
      </c>
      <c r="I14" s="431"/>
      <c r="J14" s="431"/>
      <c r="K14" s="431"/>
      <c r="L14" s="437"/>
    </row>
    <row r="15" spans="1:12" x14ac:dyDescent="0.2">
      <c r="A15" s="44" t="s">
        <v>16</v>
      </c>
      <c r="B15" s="43">
        <v>144062</v>
      </c>
      <c r="C15" s="50">
        <v>0.3897117103956847</v>
      </c>
      <c r="D15" s="159">
        <v>7.5414128917581535E-2</v>
      </c>
      <c r="E15" s="147">
        <v>44.734050566885045</v>
      </c>
      <c r="F15" s="160">
        <v>33.20823297035956</v>
      </c>
      <c r="G15" s="43">
        <v>225601</v>
      </c>
      <c r="H15" s="50">
        <v>0.61028828960431525</v>
      </c>
      <c r="I15" s="159">
        <v>7.2945226348776662E-2</v>
      </c>
      <c r="J15" s="147">
        <v>69.758130087754537</v>
      </c>
      <c r="K15" s="160">
        <v>52.299586375000871</v>
      </c>
      <c r="L15" s="31">
        <v>369663</v>
      </c>
    </row>
    <row r="16" spans="1:12" x14ac:dyDescent="0.2">
      <c r="A16" s="6" t="s">
        <v>17</v>
      </c>
      <c r="B16" s="8">
        <v>397314</v>
      </c>
      <c r="C16" s="26">
        <v>0.40563271573427856</v>
      </c>
      <c r="D16" s="155">
        <v>5.9448461466912385E-2</v>
      </c>
      <c r="E16" s="145">
        <v>45.291704801628917</v>
      </c>
      <c r="F16" s="156">
        <v>35.834794820259887</v>
      </c>
      <c r="G16" s="8">
        <v>582178</v>
      </c>
      <c r="H16" s="26">
        <v>0.59436728426572139</v>
      </c>
      <c r="I16" s="155">
        <v>5.6889979281342568E-2</v>
      </c>
      <c r="J16" s="145">
        <v>66.067104381154536</v>
      </c>
      <c r="K16" s="156">
        <v>52.806395996959395</v>
      </c>
      <c r="L16" s="9">
        <v>979492</v>
      </c>
    </row>
    <row r="17" spans="1:20" x14ac:dyDescent="0.2">
      <c r="A17" s="48" t="s">
        <v>18</v>
      </c>
      <c r="B17" s="47">
        <v>78009</v>
      </c>
      <c r="C17" s="46">
        <v>0.53113233882333721</v>
      </c>
      <c r="D17" s="157">
        <v>0.10063213194215258</v>
      </c>
      <c r="E17" s="146">
        <v>63.593631683901918</v>
      </c>
      <c r="F17" s="158">
        <v>42.632531784281603</v>
      </c>
      <c r="G17" s="47">
        <v>68864</v>
      </c>
      <c r="H17" s="46">
        <v>0.46886766117666284</v>
      </c>
      <c r="I17" s="157">
        <v>9.2489210493652052E-2</v>
      </c>
      <c r="J17" s="146">
        <v>55.390240927183044</v>
      </c>
      <c r="K17" s="158">
        <v>38.383595604633591</v>
      </c>
      <c r="L17" s="45">
        <v>146873</v>
      </c>
    </row>
    <row r="18" spans="1:20" x14ac:dyDescent="0.2">
      <c r="D18" s="1"/>
      <c r="E18" s="174"/>
      <c r="F18" s="174"/>
      <c r="I18" s="1"/>
      <c r="J18" s="174"/>
      <c r="K18" s="174"/>
    </row>
    <row r="19" spans="1:20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1"/>
    </row>
    <row r="20" spans="1:20" ht="35.25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3"/>
    </row>
    <row r="21" spans="1:20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3"/>
    </row>
    <row r="22" spans="1:20" ht="14.25" x14ac:dyDescent="0.2">
      <c r="A22" s="116" t="s">
        <v>278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3"/>
      <c r="P22" s="14"/>
      <c r="T22" s="14"/>
    </row>
  </sheetData>
  <mergeCells count="24">
    <mergeCell ref="A21:H21"/>
    <mergeCell ref="L13:L14"/>
    <mergeCell ref="A20:H20"/>
    <mergeCell ref="I13:I14"/>
    <mergeCell ref="J13:J14"/>
    <mergeCell ref="K13:K14"/>
    <mergeCell ref="G13:H13"/>
    <mergeCell ref="D13:D14"/>
    <mergeCell ref="E13:E14"/>
    <mergeCell ref="F13:F14"/>
    <mergeCell ref="L7:L8"/>
    <mergeCell ref="A7:A8"/>
    <mergeCell ref="A13:A14"/>
    <mergeCell ref="B13:C13"/>
    <mergeCell ref="B7:C7"/>
    <mergeCell ref="G7:H7"/>
    <mergeCell ref="I7:I8"/>
    <mergeCell ref="J7:J8"/>
    <mergeCell ref="K7:K8"/>
    <mergeCell ref="A3:L4"/>
    <mergeCell ref="D7:D8"/>
    <mergeCell ref="E7:E8"/>
    <mergeCell ref="F7:F8"/>
    <mergeCell ref="A5:K5"/>
  </mergeCells>
  <pageMargins left="0.75" right="0.75" top="1" bottom="1" header="0" footer="0"/>
  <pageSetup orientation="portrait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3"/>
  <dimension ref="A1:AD28"/>
  <sheetViews>
    <sheetView showGridLines="0" zoomScale="80" zoomScaleNormal="80" workbookViewId="0">
      <selection activeCell="W10" sqref="W10"/>
    </sheetView>
  </sheetViews>
  <sheetFormatPr defaultColWidth="11.42578125" defaultRowHeight="12" x14ac:dyDescent="0.2"/>
  <cols>
    <col min="1" max="1" width="24" style="1" customWidth="1"/>
    <col min="2" max="2" width="14.140625" style="1" customWidth="1"/>
    <col min="3" max="3" width="12.140625" style="1" customWidth="1"/>
    <col min="4" max="4" width="6.42578125" style="63" customWidth="1"/>
    <col min="5" max="6" width="6.42578125" style="176" customWidth="1"/>
    <col min="7" max="7" width="14.140625" style="1" customWidth="1"/>
    <col min="8" max="8" width="12.140625" style="1" customWidth="1"/>
    <col min="9" max="9" width="6.42578125" style="63" customWidth="1"/>
    <col min="10" max="11" width="6.42578125" style="176" customWidth="1"/>
    <col min="12" max="12" width="14.140625" style="1" customWidth="1"/>
    <col min="13" max="13" width="12.140625" style="1" customWidth="1"/>
    <col min="14" max="14" width="6.42578125" style="63" customWidth="1"/>
    <col min="15" max="16" width="6.42578125" style="176" customWidth="1"/>
    <col min="17" max="17" width="14.140625" style="1" customWidth="1"/>
    <col min="18" max="18" width="12.140625" style="1" customWidth="1"/>
    <col min="19" max="19" width="6.42578125" style="63" customWidth="1"/>
    <col min="20" max="21" width="6.42578125" style="176" customWidth="1"/>
    <col min="22" max="16384" width="11.42578125" style="1"/>
  </cols>
  <sheetData>
    <row r="1" spans="1:22" s="138" customFormat="1" ht="60" customHeight="1" x14ac:dyDescent="0.2">
      <c r="E1" s="172"/>
      <c r="F1" s="172"/>
      <c r="J1" s="172"/>
      <c r="K1" s="172"/>
      <c r="O1" s="172"/>
      <c r="P1" s="172"/>
      <c r="T1" s="172"/>
      <c r="U1" s="172"/>
    </row>
    <row r="2" spans="1:22" s="138" customFormat="1" ht="30.75" customHeight="1" x14ac:dyDescent="0.2">
      <c r="E2" s="172"/>
      <c r="F2" s="172"/>
      <c r="J2" s="172"/>
      <c r="K2" s="172"/>
      <c r="O2" s="172"/>
      <c r="P2" s="172"/>
      <c r="T2" s="172"/>
      <c r="U2" s="172"/>
    </row>
    <row r="3" spans="1:22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7"/>
    </row>
    <row r="4" spans="1:22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48"/>
    </row>
    <row r="5" spans="1:22" s="108" customFormat="1" ht="58.5" customHeight="1" x14ac:dyDescent="0.2">
      <c r="A5" s="440" t="s">
        <v>376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53"/>
    </row>
    <row r="7" spans="1:22" x14ac:dyDescent="0.2">
      <c r="A7" s="453" t="s">
        <v>2</v>
      </c>
      <c r="B7" s="432" t="s">
        <v>262</v>
      </c>
      <c r="C7" s="433"/>
      <c r="D7" s="430" t="s">
        <v>4</v>
      </c>
      <c r="E7" s="430" t="s">
        <v>5</v>
      </c>
      <c r="F7" s="430" t="s">
        <v>6</v>
      </c>
      <c r="G7" s="432" t="s">
        <v>263</v>
      </c>
      <c r="H7" s="433"/>
      <c r="I7" s="430" t="s">
        <v>4</v>
      </c>
      <c r="J7" s="430" t="s">
        <v>5</v>
      </c>
      <c r="K7" s="430" t="s">
        <v>6</v>
      </c>
      <c r="L7" s="432" t="s">
        <v>264</v>
      </c>
      <c r="M7" s="433"/>
      <c r="N7" s="430" t="s">
        <v>4</v>
      </c>
      <c r="O7" s="430" t="s">
        <v>5</v>
      </c>
      <c r="P7" s="430" t="s">
        <v>6</v>
      </c>
      <c r="Q7" s="432" t="s">
        <v>71</v>
      </c>
      <c r="R7" s="433"/>
      <c r="S7" s="430" t="s">
        <v>4</v>
      </c>
      <c r="T7" s="430" t="s">
        <v>5</v>
      </c>
      <c r="U7" s="430" t="s">
        <v>6</v>
      </c>
      <c r="V7" s="436" t="s">
        <v>9</v>
      </c>
    </row>
    <row r="8" spans="1:22" ht="17.25" customHeight="1" x14ac:dyDescent="0.2">
      <c r="A8" s="454"/>
      <c r="B8" s="4" t="s">
        <v>10</v>
      </c>
      <c r="C8" s="5" t="s">
        <v>11</v>
      </c>
      <c r="D8" s="431"/>
      <c r="E8" s="431"/>
      <c r="F8" s="431"/>
      <c r="G8" s="4" t="s">
        <v>10</v>
      </c>
      <c r="H8" s="5" t="s">
        <v>11</v>
      </c>
      <c r="I8" s="431"/>
      <c r="J8" s="431"/>
      <c r="K8" s="431"/>
      <c r="L8" s="4" t="s">
        <v>10</v>
      </c>
      <c r="M8" s="5" t="s">
        <v>11</v>
      </c>
      <c r="N8" s="431"/>
      <c r="O8" s="431"/>
      <c r="P8" s="431"/>
      <c r="Q8" s="4" t="s">
        <v>10</v>
      </c>
      <c r="R8" s="5" t="s">
        <v>11</v>
      </c>
      <c r="S8" s="431"/>
      <c r="T8" s="431"/>
      <c r="U8" s="431"/>
      <c r="V8" s="437"/>
    </row>
    <row r="9" spans="1:22" ht="24" x14ac:dyDescent="0.2">
      <c r="A9" s="84" t="s">
        <v>12</v>
      </c>
      <c r="B9" s="72">
        <v>187764</v>
      </c>
      <c r="C9" s="50">
        <v>0.12550834610047407</v>
      </c>
      <c r="D9" s="153">
        <v>7.6629174651230481E-2</v>
      </c>
      <c r="E9" s="144">
        <v>14.436684077567868</v>
      </c>
      <c r="F9" s="154">
        <v>10.66494264329496</v>
      </c>
      <c r="G9" s="51">
        <v>476591</v>
      </c>
      <c r="H9" s="50">
        <v>0.31857090910063179</v>
      </c>
      <c r="I9" s="153">
        <v>5.494210299128232E-2</v>
      </c>
      <c r="J9" s="144">
        <v>35.289173290278327</v>
      </c>
      <c r="K9" s="154">
        <v>28.425014413480206</v>
      </c>
      <c r="L9" s="51">
        <v>587766</v>
      </c>
      <c r="M9" s="50">
        <v>0.39288435777939984</v>
      </c>
      <c r="N9" s="153">
        <v>5.3806868374102257E-2</v>
      </c>
      <c r="O9" s="144">
        <v>43.433641931646065</v>
      </c>
      <c r="P9" s="154">
        <v>35.143191322877193</v>
      </c>
      <c r="Q9" s="51">
        <v>243908</v>
      </c>
      <c r="R9" s="50">
        <v>0.1630370554561813</v>
      </c>
      <c r="S9" s="153">
        <v>7.6885481816701337E-2</v>
      </c>
      <c r="T9" s="144">
        <v>18.76164163547304</v>
      </c>
      <c r="U9" s="154">
        <v>13.845710685382171</v>
      </c>
      <c r="V9" s="49">
        <v>1496028</v>
      </c>
    </row>
    <row r="10" spans="1:22" x14ac:dyDescent="0.2">
      <c r="A10" s="40" t="s">
        <v>13</v>
      </c>
      <c r="B10" s="39">
        <v>88968</v>
      </c>
      <c r="C10" s="26">
        <v>0.11960299034362602</v>
      </c>
      <c r="D10" s="155">
        <v>8.9579999212350603E-2</v>
      </c>
      <c r="E10" s="145">
        <v>14.061146758541446</v>
      </c>
      <c r="F10" s="156">
        <v>9.8594149727034814</v>
      </c>
      <c r="G10" s="8">
        <v>245955</v>
      </c>
      <c r="H10" s="26">
        <v>0.33064645142035942</v>
      </c>
      <c r="I10" s="155">
        <v>8.3153268487731163E-2</v>
      </c>
      <c r="J10" s="145">
        <v>38.45592970850803</v>
      </c>
      <c r="K10" s="156">
        <v>27.673428185307259</v>
      </c>
      <c r="L10" s="8">
        <v>282467</v>
      </c>
      <c r="M10" s="26">
        <v>0.37973089058305248</v>
      </c>
      <c r="N10" s="155">
        <v>6.9578083510534364E-2</v>
      </c>
      <c r="O10" s="145">
        <v>43.153862223781729</v>
      </c>
      <c r="P10" s="156">
        <v>32.792321977194355</v>
      </c>
      <c r="Q10" s="8">
        <v>126471</v>
      </c>
      <c r="R10" s="26">
        <v>0.17001966765296206</v>
      </c>
      <c r="S10" s="155">
        <v>0.11017759614044892</v>
      </c>
      <c r="T10" s="145">
        <v>20.675091424820501</v>
      </c>
      <c r="U10" s="156">
        <v>13.328804749143968</v>
      </c>
      <c r="V10" s="9">
        <v>743861</v>
      </c>
    </row>
    <row r="11" spans="1:22" x14ac:dyDescent="0.2">
      <c r="A11" s="85" t="s">
        <v>14</v>
      </c>
      <c r="B11" s="196">
        <v>98796</v>
      </c>
      <c r="C11" s="46">
        <v>0.13134866505532022</v>
      </c>
      <c r="D11" s="157">
        <v>0.11524525670290531</v>
      </c>
      <c r="E11" s="146">
        <v>16.10302653434649</v>
      </c>
      <c r="F11" s="158">
        <v>10.166624992763316</v>
      </c>
      <c r="G11" s="47">
        <v>230636</v>
      </c>
      <c r="H11" s="46">
        <v>0.3066291217630151</v>
      </c>
      <c r="I11" s="157">
        <v>5.4134070841710444E-2</v>
      </c>
      <c r="J11" s="146">
        <v>33.917676816544315</v>
      </c>
      <c r="K11" s="158">
        <v>27.408006682881851</v>
      </c>
      <c r="L11" s="47">
        <v>305298</v>
      </c>
      <c r="M11" s="46">
        <v>0.4058917845262881</v>
      </c>
      <c r="N11" s="157">
        <v>6.1808237497848743E-2</v>
      </c>
      <c r="O11" s="146">
        <v>45.508514522801349</v>
      </c>
      <c r="P11" s="158">
        <v>35.669922689237474</v>
      </c>
      <c r="Q11" s="47">
        <v>117437</v>
      </c>
      <c r="R11" s="46">
        <v>0.15613175814913197</v>
      </c>
      <c r="S11" s="157">
        <v>7.8359011529654882E-2</v>
      </c>
      <c r="T11" s="146">
        <v>18.012081434190762</v>
      </c>
      <c r="U11" s="158">
        <v>13.214146327236342</v>
      </c>
      <c r="V11" s="45">
        <v>752166</v>
      </c>
    </row>
    <row r="12" spans="1:22" x14ac:dyDescent="0.2">
      <c r="B12" s="88"/>
      <c r="C12" s="88"/>
      <c r="D12" s="2"/>
      <c r="E12" s="174"/>
      <c r="F12" s="174"/>
      <c r="G12" s="88"/>
      <c r="H12" s="88"/>
      <c r="I12" s="2"/>
      <c r="J12" s="174"/>
      <c r="K12" s="174"/>
      <c r="L12" s="88"/>
      <c r="M12" s="88"/>
      <c r="N12" s="2"/>
      <c r="O12" s="174"/>
      <c r="P12" s="174"/>
      <c r="Q12" s="88"/>
      <c r="R12" s="88"/>
      <c r="S12" s="2"/>
      <c r="T12" s="174"/>
      <c r="U12" s="174"/>
    </row>
    <row r="13" spans="1:22" ht="24" customHeight="1" x14ac:dyDescent="0.2">
      <c r="A13" s="453" t="s">
        <v>15</v>
      </c>
      <c r="B13" s="432" t="s">
        <v>262</v>
      </c>
      <c r="C13" s="433"/>
      <c r="D13" s="430" t="s">
        <v>4</v>
      </c>
      <c r="E13" s="430" t="s">
        <v>5</v>
      </c>
      <c r="F13" s="430" t="s">
        <v>6</v>
      </c>
      <c r="G13" s="432" t="s">
        <v>263</v>
      </c>
      <c r="H13" s="433"/>
      <c r="I13" s="430" t="s">
        <v>4</v>
      </c>
      <c r="J13" s="430" t="s">
        <v>5</v>
      </c>
      <c r="K13" s="430" t="s">
        <v>6</v>
      </c>
      <c r="L13" s="432" t="s">
        <v>264</v>
      </c>
      <c r="M13" s="433"/>
      <c r="N13" s="430" t="s">
        <v>4</v>
      </c>
      <c r="O13" s="430" t="s">
        <v>5</v>
      </c>
      <c r="P13" s="430" t="s">
        <v>6</v>
      </c>
      <c r="Q13" s="432" t="s">
        <v>71</v>
      </c>
      <c r="R13" s="433"/>
      <c r="S13" s="430" t="s">
        <v>4</v>
      </c>
      <c r="T13" s="430" t="s">
        <v>5</v>
      </c>
      <c r="U13" s="430" t="s">
        <v>6</v>
      </c>
      <c r="V13" s="436" t="s">
        <v>9</v>
      </c>
    </row>
    <row r="14" spans="1:22" x14ac:dyDescent="0.2">
      <c r="A14" s="454"/>
      <c r="B14" s="4" t="s">
        <v>10</v>
      </c>
      <c r="C14" s="5" t="s">
        <v>11</v>
      </c>
      <c r="D14" s="431"/>
      <c r="E14" s="431"/>
      <c r="F14" s="431"/>
      <c r="G14" s="4" t="s">
        <v>10</v>
      </c>
      <c r="H14" s="5" t="s">
        <v>11</v>
      </c>
      <c r="I14" s="431"/>
      <c r="J14" s="431"/>
      <c r="K14" s="431"/>
      <c r="L14" s="4" t="s">
        <v>10</v>
      </c>
      <c r="M14" s="5" t="s">
        <v>11</v>
      </c>
      <c r="N14" s="431"/>
      <c r="O14" s="431"/>
      <c r="P14" s="431"/>
      <c r="Q14" s="4" t="s">
        <v>10</v>
      </c>
      <c r="R14" s="5" t="s">
        <v>11</v>
      </c>
      <c r="S14" s="431"/>
      <c r="T14" s="431"/>
      <c r="U14" s="431"/>
      <c r="V14" s="437"/>
    </row>
    <row r="15" spans="1:22" x14ac:dyDescent="0.2">
      <c r="A15" s="34" t="s">
        <v>16</v>
      </c>
      <c r="B15" s="33">
        <v>37126</v>
      </c>
      <c r="C15" s="50">
        <v>0.10043201510565028</v>
      </c>
      <c r="D15" s="159">
        <v>0.12753187097405375</v>
      </c>
      <c r="E15" s="147">
        <v>12.554836793673996</v>
      </c>
      <c r="F15" s="160">
        <v>7.5317491471304692</v>
      </c>
      <c r="G15" s="43">
        <v>101148</v>
      </c>
      <c r="H15" s="50">
        <v>0.27362219102263413</v>
      </c>
      <c r="I15" s="159">
        <v>9.1148541610665573E-2</v>
      </c>
      <c r="J15" s="147">
        <v>32.252649568170376</v>
      </c>
      <c r="K15" s="160">
        <v>22.471791504134885</v>
      </c>
      <c r="L15" s="43">
        <v>152558</v>
      </c>
      <c r="M15" s="50">
        <v>0.41269480580961576</v>
      </c>
      <c r="N15" s="159">
        <v>9.6718701019130646E-2</v>
      </c>
      <c r="O15" s="147">
        <v>49.096445350560572</v>
      </c>
      <c r="P15" s="160">
        <v>33.44275890093089</v>
      </c>
      <c r="Q15" s="43">
        <v>78830</v>
      </c>
      <c r="R15" s="50">
        <v>0.21324828289550213</v>
      </c>
      <c r="S15" s="159">
        <v>9.1912742537225242E-2</v>
      </c>
      <c r="T15" s="147">
        <v>25.168219958591777</v>
      </c>
      <c r="U15" s="160">
        <v>17.481548776806687</v>
      </c>
      <c r="V15" s="31">
        <v>369663</v>
      </c>
    </row>
    <row r="16" spans="1:22" x14ac:dyDescent="0.2">
      <c r="A16" s="40" t="s">
        <v>17</v>
      </c>
      <c r="B16" s="39">
        <v>129912</v>
      </c>
      <c r="C16" s="26">
        <v>0.13263201741310801</v>
      </c>
      <c r="D16" s="155">
        <v>9.6228396061405916E-2</v>
      </c>
      <c r="E16" s="145">
        <v>15.765818385778552</v>
      </c>
      <c r="F16" s="156">
        <v>10.760554151652958</v>
      </c>
      <c r="G16" s="8">
        <v>331497</v>
      </c>
      <c r="H16" s="26">
        <v>0.3384376799402139</v>
      </c>
      <c r="I16" s="155">
        <v>6.8091024779430478E-2</v>
      </c>
      <c r="J16" s="145">
        <v>38.362537761075906</v>
      </c>
      <c r="K16" s="156">
        <v>29.325103549833237</v>
      </c>
      <c r="L16" s="8">
        <v>370360</v>
      </c>
      <c r="M16" s="26">
        <v>0.37811436948949045</v>
      </c>
      <c r="N16" s="155">
        <v>5.7272183938987052E-2</v>
      </c>
      <c r="O16" s="145">
        <v>42.057738106089566</v>
      </c>
      <c r="P16" s="156">
        <v>33.565100065977234</v>
      </c>
      <c r="Q16" s="8">
        <v>147723</v>
      </c>
      <c r="R16" s="26">
        <v>0.15081593315718761</v>
      </c>
      <c r="S16" s="155">
        <v>0.11164903730206928</v>
      </c>
      <c r="T16" s="145">
        <v>18.383349557606309</v>
      </c>
      <c r="U16" s="156">
        <v>11.779798421988879</v>
      </c>
      <c r="V16" s="9">
        <v>979492</v>
      </c>
    </row>
    <row r="17" spans="1:30" x14ac:dyDescent="0.2">
      <c r="A17" s="85" t="s">
        <v>18</v>
      </c>
      <c r="B17" s="196">
        <v>20726</v>
      </c>
      <c r="C17" s="46">
        <v>0.14111511305685864</v>
      </c>
      <c r="D17" s="157">
        <v>0.1896816124428401</v>
      </c>
      <c r="E17" s="146">
        <v>19.359647616564661</v>
      </c>
      <c r="F17" s="158">
        <v>8.8626781989504178</v>
      </c>
      <c r="G17" s="47">
        <v>43946</v>
      </c>
      <c r="H17" s="46">
        <v>0.29921088287159653</v>
      </c>
      <c r="I17" s="157">
        <v>0.11086976397038145</v>
      </c>
      <c r="J17" s="146">
        <v>36.425534971946746</v>
      </c>
      <c r="K17" s="158">
        <v>23.416000670725129</v>
      </c>
      <c r="L17" s="47">
        <v>64848</v>
      </c>
      <c r="M17" s="46">
        <v>0.44152431011826543</v>
      </c>
      <c r="N17" s="157">
        <v>0.10925029991368947</v>
      </c>
      <c r="O17" s="146">
        <v>53.610470736563776</v>
      </c>
      <c r="P17" s="158">
        <v>34.693601290198913</v>
      </c>
      <c r="Q17" s="47">
        <v>17355</v>
      </c>
      <c r="R17" s="46">
        <v>0.11816331115998176</v>
      </c>
      <c r="S17" s="157">
        <v>0.15505837953719037</v>
      </c>
      <c r="T17" s="146">
        <v>15.408666163730937</v>
      </c>
      <c r="U17" s="158">
        <v>8.223400351319496</v>
      </c>
      <c r="V17" s="45">
        <v>146873</v>
      </c>
    </row>
    <row r="18" spans="1:30" x14ac:dyDescent="0.2">
      <c r="D18" s="1"/>
      <c r="E18" s="174"/>
      <c r="F18" s="174"/>
      <c r="I18" s="1"/>
      <c r="J18" s="174"/>
      <c r="K18" s="174"/>
      <c r="N18" s="1"/>
      <c r="O18" s="174"/>
      <c r="P18" s="174"/>
      <c r="S18" s="1"/>
      <c r="T18" s="174"/>
      <c r="U18" s="174"/>
    </row>
    <row r="19" spans="1:30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1"/>
    </row>
    <row r="20" spans="1:30" ht="45" customHeight="1" x14ac:dyDescent="0.2">
      <c r="A20" s="410" t="s">
        <v>25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2"/>
      <c r="M20" s="122"/>
      <c r="N20" s="122"/>
      <c r="O20" s="122"/>
      <c r="P20" s="122"/>
      <c r="Q20" s="108"/>
      <c r="R20" s="108"/>
      <c r="S20" s="122"/>
      <c r="T20" s="122"/>
      <c r="U20" s="122"/>
      <c r="V20" s="123"/>
    </row>
    <row r="21" spans="1:30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2"/>
      <c r="M21" s="122"/>
      <c r="N21" s="122"/>
      <c r="O21" s="122"/>
      <c r="P21" s="122"/>
      <c r="Q21" s="108"/>
      <c r="R21" s="108"/>
      <c r="S21" s="122"/>
      <c r="T21" s="122"/>
      <c r="U21" s="122"/>
      <c r="V21" s="123"/>
    </row>
    <row r="22" spans="1:30" ht="14.25" x14ac:dyDescent="0.2">
      <c r="A22" s="116" t="s">
        <v>278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3"/>
      <c r="Z22" s="14"/>
      <c r="AD22" s="14"/>
    </row>
    <row r="28" spans="1:30" x14ac:dyDescent="0.2">
      <c r="Q28" s="1" t="s">
        <v>1</v>
      </c>
    </row>
  </sheetData>
  <mergeCells count="40">
    <mergeCell ref="A21:H21"/>
    <mergeCell ref="A20:H20"/>
    <mergeCell ref="O7:O8"/>
    <mergeCell ref="V7:V8"/>
    <mergeCell ref="A13:A14"/>
    <mergeCell ref="B13:C13"/>
    <mergeCell ref="G13:H13"/>
    <mergeCell ref="L13:M13"/>
    <mergeCell ref="Q13:R13"/>
    <mergeCell ref="V13:V14"/>
    <mergeCell ref="N7:N8"/>
    <mergeCell ref="L7:M7"/>
    <mergeCell ref="I7:I8"/>
    <mergeCell ref="J7:J8"/>
    <mergeCell ref="K7:K8"/>
    <mergeCell ref="E13:E14"/>
    <mergeCell ref="A3:V4"/>
    <mergeCell ref="D7:D8"/>
    <mergeCell ref="E7:E8"/>
    <mergeCell ref="F7:F8"/>
    <mergeCell ref="D13:D14"/>
    <mergeCell ref="I13:I14"/>
    <mergeCell ref="J13:J14"/>
    <mergeCell ref="K13:K14"/>
    <mergeCell ref="T7:T8"/>
    <mergeCell ref="U7:U8"/>
    <mergeCell ref="T13:T14"/>
    <mergeCell ref="U13:U14"/>
    <mergeCell ref="A5:U5"/>
    <mergeCell ref="A7:A8"/>
    <mergeCell ref="B7:C7"/>
    <mergeCell ref="G7:H7"/>
    <mergeCell ref="O13:O14"/>
    <mergeCell ref="P13:P14"/>
    <mergeCell ref="S7:S8"/>
    <mergeCell ref="P7:P8"/>
    <mergeCell ref="S13:S14"/>
    <mergeCell ref="Q7:R7"/>
    <mergeCell ref="F13:F14"/>
    <mergeCell ref="N13:N14"/>
  </mergeCells>
  <pageMargins left="0.75" right="0.75" top="1" bottom="1" header="0" footer="0"/>
  <pageSetup orientation="portrait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5"/>
  <dimension ref="A1:AD23"/>
  <sheetViews>
    <sheetView showGridLines="0" zoomScale="80" zoomScaleNormal="80" workbookViewId="0">
      <selection activeCell="X6" sqref="X6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3" width="13" style="1" customWidth="1"/>
    <col min="4" max="4" width="8" style="1" customWidth="1"/>
    <col min="5" max="6" width="5.140625" style="174" customWidth="1"/>
    <col min="7" max="7" width="14.140625" style="1" customWidth="1"/>
    <col min="8" max="8" width="12.140625" style="1" customWidth="1"/>
    <col min="9" max="9" width="7.28515625" style="1" customWidth="1"/>
    <col min="10" max="11" width="5.140625" style="174" customWidth="1"/>
    <col min="12" max="12" width="14.140625" style="1" customWidth="1"/>
    <col min="13" max="13" width="12.140625" style="1" customWidth="1"/>
    <col min="14" max="14" width="7.85546875" style="1" customWidth="1"/>
    <col min="15" max="16" width="5.140625" style="174" customWidth="1"/>
    <col min="17" max="17" width="14.140625" style="1" customWidth="1"/>
    <col min="18" max="18" width="12.140625" style="1" customWidth="1"/>
    <col min="19" max="19" width="7.140625" style="1" customWidth="1"/>
    <col min="20" max="21" width="5.140625" style="174" customWidth="1"/>
    <col min="22" max="16384" width="11.42578125" style="1"/>
  </cols>
  <sheetData>
    <row r="1" spans="1:22" s="138" customFormat="1" ht="60" customHeight="1" x14ac:dyDescent="0.2">
      <c r="E1" s="172"/>
      <c r="F1" s="172"/>
      <c r="J1" s="172"/>
      <c r="K1" s="172"/>
      <c r="O1" s="172"/>
      <c r="P1" s="172"/>
      <c r="T1" s="172"/>
      <c r="U1" s="172"/>
    </row>
    <row r="2" spans="1:22" s="138" customFormat="1" ht="30.75" customHeight="1" x14ac:dyDescent="0.2">
      <c r="E2" s="172"/>
      <c r="F2" s="172"/>
      <c r="J2" s="172"/>
      <c r="K2" s="172"/>
      <c r="O2" s="172"/>
      <c r="P2" s="172"/>
      <c r="T2" s="172"/>
      <c r="U2" s="172"/>
    </row>
    <row r="3" spans="1:22" s="108" customFormat="1" ht="11.1" customHeight="1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7"/>
    </row>
    <row r="4" spans="1:22" s="108" customFormat="1" ht="15.95" customHeight="1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48"/>
    </row>
    <row r="5" spans="1:22" s="108" customFormat="1" ht="58.5" customHeight="1" x14ac:dyDescent="0.2">
      <c r="A5" s="440" t="s">
        <v>377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</row>
    <row r="8" spans="1:22" ht="27.95" customHeight="1" x14ac:dyDescent="0.2">
      <c r="A8" s="453" t="s">
        <v>2</v>
      </c>
      <c r="B8" s="432" t="s">
        <v>262</v>
      </c>
      <c r="C8" s="433"/>
      <c r="D8" s="430" t="s">
        <v>4</v>
      </c>
      <c r="E8" s="430" t="s">
        <v>5</v>
      </c>
      <c r="F8" s="430" t="s">
        <v>6</v>
      </c>
      <c r="G8" s="432" t="s">
        <v>263</v>
      </c>
      <c r="H8" s="433"/>
      <c r="I8" s="430" t="s">
        <v>4</v>
      </c>
      <c r="J8" s="430" t="s">
        <v>5</v>
      </c>
      <c r="K8" s="430" t="s">
        <v>6</v>
      </c>
      <c r="L8" s="432" t="s">
        <v>264</v>
      </c>
      <c r="M8" s="433"/>
      <c r="N8" s="430" t="s">
        <v>4</v>
      </c>
      <c r="O8" s="430" t="s">
        <v>5</v>
      </c>
      <c r="P8" s="430" t="s">
        <v>6</v>
      </c>
      <c r="Q8" s="432" t="s">
        <v>71</v>
      </c>
      <c r="R8" s="433"/>
      <c r="S8" s="430" t="s">
        <v>4</v>
      </c>
      <c r="T8" s="430" t="s">
        <v>5</v>
      </c>
      <c r="U8" s="430" t="s">
        <v>6</v>
      </c>
      <c r="V8" s="436" t="s">
        <v>9</v>
      </c>
    </row>
    <row r="9" spans="1:22" ht="17.25" customHeight="1" x14ac:dyDescent="0.2">
      <c r="A9" s="454"/>
      <c r="B9" s="4" t="s">
        <v>10</v>
      </c>
      <c r="C9" s="5" t="s">
        <v>11</v>
      </c>
      <c r="D9" s="431"/>
      <c r="E9" s="431"/>
      <c r="F9" s="431"/>
      <c r="G9" s="4" t="s">
        <v>10</v>
      </c>
      <c r="H9" s="5" t="s">
        <v>11</v>
      </c>
      <c r="I9" s="431"/>
      <c r="J9" s="431"/>
      <c r="K9" s="431"/>
      <c r="L9" s="4" t="s">
        <v>10</v>
      </c>
      <c r="M9" s="5" t="s">
        <v>11</v>
      </c>
      <c r="N9" s="431"/>
      <c r="O9" s="431"/>
      <c r="P9" s="431"/>
      <c r="Q9" s="4" t="s">
        <v>10</v>
      </c>
      <c r="R9" s="5" t="s">
        <v>11</v>
      </c>
      <c r="S9" s="431"/>
      <c r="T9" s="431"/>
      <c r="U9" s="431"/>
      <c r="V9" s="437"/>
    </row>
    <row r="10" spans="1:22" ht="24" x14ac:dyDescent="0.2">
      <c r="A10" s="84" t="s">
        <v>12</v>
      </c>
      <c r="B10" s="72">
        <v>688534</v>
      </c>
      <c r="C10" s="50">
        <v>0.46026107580128933</v>
      </c>
      <c r="D10" s="153">
        <v>4.4265510064094682E-2</v>
      </c>
      <c r="E10" s="144">
        <v>50.021097252812808</v>
      </c>
      <c r="F10" s="154">
        <v>42.031118619741939</v>
      </c>
      <c r="G10" s="51">
        <v>22514</v>
      </c>
      <c r="H10" s="50">
        <v>1.5049827402263691E-2</v>
      </c>
      <c r="I10" s="153">
        <v>0.17659462802638695</v>
      </c>
      <c r="J10" s="144">
        <v>2.026135726596249</v>
      </c>
      <c r="K10" s="154">
        <v>0.98384816066977443</v>
      </c>
      <c r="L10" s="51">
        <v>197540</v>
      </c>
      <c r="M10" s="50">
        <v>0.13204863218633603</v>
      </c>
      <c r="N10" s="153">
        <v>9.1741916072488786E-2</v>
      </c>
      <c r="O10" s="144">
        <v>15.580294461288766</v>
      </c>
      <c r="P10" s="154">
        <v>10.829384256948657</v>
      </c>
      <c r="Q10" s="51">
        <v>587376</v>
      </c>
      <c r="R10" s="50">
        <v>0.39264046461011093</v>
      </c>
      <c r="S10" s="153">
        <v>5.3399551284520251E-2</v>
      </c>
      <c r="T10" s="144">
        <v>43.375356504014754</v>
      </c>
      <c r="U10" s="154">
        <v>35.152765017924445</v>
      </c>
      <c r="V10" s="49">
        <v>1495964</v>
      </c>
    </row>
    <row r="11" spans="1:22" x14ac:dyDescent="0.2">
      <c r="A11" s="40" t="s">
        <v>13</v>
      </c>
      <c r="B11" s="39">
        <v>339297</v>
      </c>
      <c r="C11" s="26">
        <v>0.45612957259487996</v>
      </c>
      <c r="D11" s="155">
        <v>6.1734501202664396E-2</v>
      </c>
      <c r="E11" s="145">
        <v>51.13454755041694</v>
      </c>
      <c r="F11" s="156">
        <v>40.091414757616306</v>
      </c>
      <c r="G11" s="8">
        <v>12168</v>
      </c>
      <c r="H11" s="26">
        <v>1.6357894821747612E-2</v>
      </c>
      <c r="I11" s="155">
        <v>0.25194403202694043</v>
      </c>
      <c r="J11" s="145">
        <v>2.4438891735306729</v>
      </c>
      <c r="K11" s="156">
        <v>0.82765879467723102</v>
      </c>
      <c r="L11" s="8">
        <v>94610</v>
      </c>
      <c r="M11" s="26">
        <v>0.12718774072037653</v>
      </c>
      <c r="N11" s="155">
        <v>0.11087107777418384</v>
      </c>
      <c r="O11" s="145">
        <v>15.483805899115829</v>
      </c>
      <c r="P11" s="156">
        <v>9.9536451241138888</v>
      </c>
      <c r="Q11" s="8">
        <v>297786</v>
      </c>
      <c r="R11" s="26">
        <v>0.40032479186299591</v>
      </c>
      <c r="S11" s="155">
        <v>7.1279162122386983E-2</v>
      </c>
      <c r="T11" s="145">
        <v>45.627793959025823</v>
      </c>
      <c r="U11" s="156">
        <v>34.437244741504422</v>
      </c>
      <c r="V11" s="9">
        <v>743861</v>
      </c>
    </row>
    <row r="12" spans="1:22" x14ac:dyDescent="0.2">
      <c r="A12" s="85" t="s">
        <v>14</v>
      </c>
      <c r="B12" s="196">
        <v>349236</v>
      </c>
      <c r="C12" s="46">
        <v>0.46434659128682015</v>
      </c>
      <c r="D12" s="157">
        <v>4.8945165376324533E-2</v>
      </c>
      <c r="E12" s="146">
        <v>50.891254328924326</v>
      </c>
      <c r="F12" s="158">
        <v>41.97816183570572</v>
      </c>
      <c r="G12" s="47">
        <v>10346</v>
      </c>
      <c r="H12" s="46">
        <v>1.3756112867669545E-2</v>
      </c>
      <c r="I12" s="157">
        <v>0.20123290574307809</v>
      </c>
      <c r="J12" s="146">
        <v>1.9184563361772204</v>
      </c>
      <c r="K12" s="158">
        <v>0.83282943162606182</v>
      </c>
      <c r="L12" s="47">
        <v>102930</v>
      </c>
      <c r="M12" s="46">
        <v>0.13685643702582895</v>
      </c>
      <c r="N12" s="157">
        <v>0.10139352248531296</v>
      </c>
      <c r="O12" s="146">
        <v>16.406578365798577</v>
      </c>
      <c r="P12" s="158">
        <v>10.964675334304111</v>
      </c>
      <c r="Q12" s="47">
        <v>289590</v>
      </c>
      <c r="R12" s="46">
        <v>0.38504085881968136</v>
      </c>
      <c r="S12" s="157">
        <v>5.848697145778179E-2</v>
      </c>
      <c r="T12" s="146">
        <v>42.919839825258187</v>
      </c>
      <c r="U12" s="158">
        <v>34.088204542207201</v>
      </c>
      <c r="V12" s="45">
        <v>752102</v>
      </c>
    </row>
    <row r="13" spans="1:22" x14ac:dyDescent="0.2">
      <c r="B13" s="88"/>
      <c r="C13" s="88"/>
      <c r="D13" s="88"/>
      <c r="E13" s="180"/>
      <c r="F13" s="180"/>
      <c r="G13" s="88"/>
      <c r="H13" s="88"/>
      <c r="I13" s="88"/>
      <c r="J13" s="180"/>
      <c r="K13" s="180"/>
      <c r="L13" s="88"/>
      <c r="M13" s="88"/>
      <c r="N13" s="88"/>
      <c r="O13" s="180"/>
      <c r="P13" s="180"/>
      <c r="Q13" s="88"/>
      <c r="R13" s="88"/>
      <c r="S13" s="88"/>
      <c r="T13" s="180"/>
      <c r="U13" s="180"/>
      <c r="V13" s="35"/>
    </row>
    <row r="14" spans="1:22" ht="24" customHeight="1" x14ac:dyDescent="0.2">
      <c r="A14" s="453" t="s">
        <v>15</v>
      </c>
      <c r="B14" s="432" t="s">
        <v>262</v>
      </c>
      <c r="C14" s="433"/>
      <c r="D14" s="430" t="s">
        <v>4</v>
      </c>
      <c r="E14" s="430" t="s">
        <v>5</v>
      </c>
      <c r="F14" s="430" t="s">
        <v>6</v>
      </c>
      <c r="G14" s="432" t="s">
        <v>263</v>
      </c>
      <c r="H14" s="433"/>
      <c r="I14" s="430" t="s">
        <v>4</v>
      </c>
      <c r="J14" s="430" t="s">
        <v>5</v>
      </c>
      <c r="K14" s="430" t="s">
        <v>6</v>
      </c>
      <c r="L14" s="432" t="s">
        <v>264</v>
      </c>
      <c r="M14" s="433"/>
      <c r="N14" s="430" t="s">
        <v>4</v>
      </c>
      <c r="O14" s="430" t="s">
        <v>5</v>
      </c>
      <c r="P14" s="430" t="s">
        <v>6</v>
      </c>
      <c r="Q14" s="432" t="s">
        <v>71</v>
      </c>
      <c r="R14" s="433"/>
      <c r="S14" s="430" t="s">
        <v>4</v>
      </c>
      <c r="T14" s="430" t="s">
        <v>5</v>
      </c>
      <c r="U14" s="430" t="s">
        <v>6</v>
      </c>
      <c r="V14" s="436" t="s">
        <v>9</v>
      </c>
    </row>
    <row r="15" spans="1:22" x14ac:dyDescent="0.2">
      <c r="A15" s="454"/>
      <c r="B15" s="4" t="s">
        <v>10</v>
      </c>
      <c r="C15" s="5" t="s">
        <v>11</v>
      </c>
      <c r="D15" s="431"/>
      <c r="E15" s="431"/>
      <c r="F15" s="431"/>
      <c r="G15" s="4" t="s">
        <v>10</v>
      </c>
      <c r="H15" s="5" t="s">
        <v>11</v>
      </c>
      <c r="I15" s="431"/>
      <c r="J15" s="431"/>
      <c r="K15" s="431"/>
      <c r="L15" s="4" t="s">
        <v>10</v>
      </c>
      <c r="M15" s="5" t="s">
        <v>11</v>
      </c>
      <c r="N15" s="431"/>
      <c r="O15" s="431"/>
      <c r="P15" s="431"/>
      <c r="Q15" s="4" t="s">
        <v>10</v>
      </c>
      <c r="R15" s="5" t="s">
        <v>11</v>
      </c>
      <c r="S15" s="431"/>
      <c r="T15" s="431"/>
      <c r="U15" s="431"/>
      <c r="V15" s="437"/>
    </row>
    <row r="16" spans="1:22" x14ac:dyDescent="0.2">
      <c r="A16" s="34" t="s">
        <v>16</v>
      </c>
      <c r="B16" s="33">
        <v>136899</v>
      </c>
      <c r="C16" s="50">
        <v>0.37033460205646762</v>
      </c>
      <c r="D16" s="159">
        <v>9.9493079793673E-2</v>
      </c>
      <c r="E16" s="147">
        <v>44.258479122915617</v>
      </c>
      <c r="F16" s="160">
        <v>29.808606219987176</v>
      </c>
      <c r="G16" s="43">
        <v>5220</v>
      </c>
      <c r="H16" s="50">
        <v>1.4120969639915274E-2</v>
      </c>
      <c r="I16" s="159">
        <v>0.4319874936202725</v>
      </c>
      <c r="J16" s="147">
        <v>2.6084531193221716</v>
      </c>
      <c r="K16" s="160">
        <v>0.2159761226363405</v>
      </c>
      <c r="L16" s="43">
        <v>31395</v>
      </c>
      <c r="M16" s="50">
        <v>8.4928705334318011E-2</v>
      </c>
      <c r="N16" s="159">
        <v>0.1567095058052648</v>
      </c>
      <c r="O16" s="147">
        <v>11.102500254966053</v>
      </c>
      <c r="P16" s="160">
        <v>5.8830858848321057</v>
      </c>
      <c r="Q16" s="43">
        <v>196148</v>
      </c>
      <c r="R16" s="50">
        <v>0.53061301780270143</v>
      </c>
      <c r="S16" s="159">
        <v>6.9955385401944334E-2</v>
      </c>
      <c r="T16" s="147">
        <v>60.340021296441371</v>
      </c>
      <c r="U16" s="160">
        <v>45.782877978898739</v>
      </c>
      <c r="V16" s="31">
        <v>369663</v>
      </c>
    </row>
    <row r="17" spans="1:30" x14ac:dyDescent="0.2">
      <c r="A17" s="40" t="s">
        <v>17</v>
      </c>
      <c r="B17" s="39">
        <v>495158</v>
      </c>
      <c r="C17" s="26">
        <v>0.50554182917117596</v>
      </c>
      <c r="D17" s="155">
        <v>5.1520671975995393E-2</v>
      </c>
      <c r="E17" s="145">
        <v>55.661412008106289</v>
      </c>
      <c r="F17" s="156">
        <v>45.446971492611759</v>
      </c>
      <c r="G17" s="8">
        <v>14214</v>
      </c>
      <c r="H17" s="26">
        <v>1.4512078083842117E-2</v>
      </c>
      <c r="I17" s="155">
        <v>0.19734900235198116</v>
      </c>
      <c r="J17" s="145">
        <v>2.0127357151707463</v>
      </c>
      <c r="K17" s="156">
        <v>0.88960700821850491</v>
      </c>
      <c r="L17" s="8">
        <v>129946</v>
      </c>
      <c r="M17" s="26">
        <v>0.13267106364731587</v>
      </c>
      <c r="N17" s="155">
        <v>0.10876451864619466</v>
      </c>
      <c r="O17" s="145">
        <v>16.096630826088081</v>
      </c>
      <c r="P17" s="156">
        <v>10.437625957186359</v>
      </c>
      <c r="Q17" s="8">
        <v>340142</v>
      </c>
      <c r="R17" s="26">
        <v>0.34727502909766605</v>
      </c>
      <c r="S17" s="155">
        <v>7.0735240363110755E-2</v>
      </c>
      <c r="T17" s="145">
        <v>39.544272377608621</v>
      </c>
      <c r="U17" s="156">
        <v>29.910744615011708</v>
      </c>
      <c r="V17" s="9">
        <v>979460</v>
      </c>
    </row>
    <row r="18" spans="1:30" x14ac:dyDescent="0.2">
      <c r="A18" s="85" t="s">
        <v>18</v>
      </c>
      <c r="B18" s="196">
        <v>56477</v>
      </c>
      <c r="C18" s="46">
        <v>0.38461328920396892</v>
      </c>
      <c r="D18" s="157">
        <v>9.721391343884403E-2</v>
      </c>
      <c r="E18" s="146">
        <v>45.792637296287126</v>
      </c>
      <c r="F18" s="158">
        <v>31.129534997976609</v>
      </c>
      <c r="G18" s="47">
        <v>3080</v>
      </c>
      <c r="H18" s="46">
        <v>2.0975068271123189E-2</v>
      </c>
      <c r="I18" s="157">
        <v>0.29852914553237953</v>
      </c>
      <c r="J18" s="146">
        <v>3.3253920753441921</v>
      </c>
      <c r="K18" s="158">
        <v>0.86969920020765823</v>
      </c>
      <c r="L18" s="47">
        <v>36199</v>
      </c>
      <c r="M18" s="46">
        <v>0.24651834296960659</v>
      </c>
      <c r="N18" s="157">
        <v>0.15870383263278914</v>
      </c>
      <c r="O18" s="146">
        <v>32.323070032877688</v>
      </c>
      <c r="P18" s="158">
        <v>16.98013449393186</v>
      </c>
      <c r="Q18" s="47">
        <v>51086</v>
      </c>
      <c r="R18" s="46">
        <v>0.34790010964240231</v>
      </c>
      <c r="S18" s="157">
        <v>0.10899697634058934</v>
      </c>
      <c r="T18" s="146">
        <v>42.225294668463711</v>
      </c>
      <c r="U18" s="158">
        <v>27.35423723491111</v>
      </c>
      <c r="V18" s="45">
        <v>146841</v>
      </c>
    </row>
    <row r="20" spans="1:30" ht="14.25" x14ac:dyDescent="0.2">
      <c r="A20" s="114" t="s">
        <v>24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0"/>
      <c r="R20" s="110"/>
      <c r="S20" s="115"/>
      <c r="T20" s="115"/>
      <c r="U20" s="115"/>
      <c r="V20" s="111"/>
    </row>
    <row r="21" spans="1:30" ht="33.950000000000003" customHeight="1" x14ac:dyDescent="0.2">
      <c r="A21" s="410" t="s">
        <v>25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2"/>
      <c r="M21" s="122"/>
      <c r="N21" s="122"/>
      <c r="O21" s="122"/>
      <c r="P21" s="122"/>
      <c r="Q21" s="108"/>
      <c r="R21" s="108"/>
      <c r="S21" s="122"/>
      <c r="T21" s="122"/>
      <c r="U21" s="122"/>
      <c r="V21" s="123"/>
    </row>
    <row r="22" spans="1:30" ht="14.25" x14ac:dyDescent="0.2">
      <c r="A22" s="410" t="s">
        <v>26</v>
      </c>
      <c r="B22" s="411"/>
      <c r="C22" s="411"/>
      <c r="D22" s="411"/>
      <c r="E22" s="411"/>
      <c r="F22" s="411"/>
      <c r="G22" s="411"/>
      <c r="H22" s="411"/>
      <c r="I22" s="122"/>
      <c r="J22" s="122"/>
      <c r="K22" s="122"/>
      <c r="L22" s="122"/>
      <c r="M22" s="122"/>
      <c r="N22" s="122"/>
      <c r="O22" s="122"/>
      <c r="P22" s="122"/>
      <c r="Q22" s="108"/>
      <c r="R22" s="108"/>
      <c r="S22" s="122"/>
      <c r="T22" s="122"/>
      <c r="U22" s="122"/>
      <c r="V22" s="123"/>
    </row>
    <row r="23" spans="1:30" ht="14.25" x14ac:dyDescent="0.2">
      <c r="A23" s="116" t="s">
        <v>278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2"/>
      <c r="R23" s="112"/>
      <c r="S23" s="117"/>
      <c r="T23" s="117"/>
      <c r="U23" s="117"/>
      <c r="V23" s="113"/>
      <c r="Z23" s="14"/>
      <c r="AD23" s="14"/>
    </row>
  </sheetData>
  <mergeCells count="40">
    <mergeCell ref="A22:H22"/>
    <mergeCell ref="A21:H21"/>
    <mergeCell ref="V14:V15"/>
    <mergeCell ref="A14:A15"/>
    <mergeCell ref="B14:C14"/>
    <mergeCell ref="G14:H14"/>
    <mergeCell ref="L14:M14"/>
    <mergeCell ref="Q14:R14"/>
    <mergeCell ref="I14:I15"/>
    <mergeCell ref="J14:J15"/>
    <mergeCell ref="K14:K15"/>
    <mergeCell ref="D14:D15"/>
    <mergeCell ref="E14:E15"/>
    <mergeCell ref="F14:F15"/>
    <mergeCell ref="I8:I9"/>
    <mergeCell ref="J8:J9"/>
    <mergeCell ref="G8:H8"/>
    <mergeCell ref="A3:V4"/>
    <mergeCell ref="D8:D9"/>
    <mergeCell ref="E8:E9"/>
    <mergeCell ref="F8:F9"/>
    <mergeCell ref="A5:V5"/>
    <mergeCell ref="A8:A9"/>
    <mergeCell ref="B8:C8"/>
    <mergeCell ref="L8:M8"/>
    <mergeCell ref="Q8:R8"/>
    <mergeCell ref="V8:V9"/>
    <mergeCell ref="K8:K9"/>
    <mergeCell ref="S8:S9"/>
    <mergeCell ref="T8:T9"/>
    <mergeCell ref="U8:U9"/>
    <mergeCell ref="S14:S15"/>
    <mergeCell ref="T14:T15"/>
    <mergeCell ref="U14:U15"/>
    <mergeCell ref="N8:N9"/>
    <mergeCell ref="O8:O9"/>
    <mergeCell ref="P8:P9"/>
    <mergeCell ref="O14:O15"/>
    <mergeCell ref="P14:P15"/>
    <mergeCell ref="N14:N15"/>
  </mergeCells>
  <pageMargins left="0.75" right="0.75" top="1" bottom="1" header="0" footer="0"/>
  <pageSetup orientation="portrait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B0705-DFA9-4155-A394-A45DB10B329B}">
  <dimension ref="A1:BP430"/>
  <sheetViews>
    <sheetView zoomScale="80" zoomScaleNormal="80" workbookViewId="0">
      <selection activeCell="Z1" sqref="Z1"/>
    </sheetView>
  </sheetViews>
  <sheetFormatPr defaultColWidth="11.42578125" defaultRowHeight="12" x14ac:dyDescent="0.2"/>
  <cols>
    <col min="1" max="1" width="24" style="1" customWidth="1"/>
    <col min="2" max="2" width="19.42578125" style="1" customWidth="1"/>
    <col min="3" max="3" width="13" style="1" customWidth="1"/>
    <col min="4" max="4" width="6.42578125" style="63" customWidth="1"/>
    <col min="5" max="6" width="6.42578125" style="176" customWidth="1"/>
    <col min="7" max="7" width="14.140625" style="1" customWidth="1"/>
    <col min="8" max="8" width="12.140625" style="1" customWidth="1"/>
    <col min="9" max="9" width="6.42578125" style="63" customWidth="1"/>
    <col min="10" max="11" width="6.42578125" style="176" customWidth="1"/>
    <col min="12" max="12" width="14.140625" style="1" customWidth="1"/>
    <col min="13" max="13" width="12.140625" style="1" customWidth="1"/>
    <col min="14" max="14" width="6.42578125" style="63" customWidth="1"/>
    <col min="15" max="16" width="6.42578125" style="176" customWidth="1"/>
    <col min="17" max="17" width="14.140625" style="1" customWidth="1"/>
    <col min="18" max="18" width="12.140625" style="1" customWidth="1"/>
    <col min="19" max="19" width="6.42578125" style="63" customWidth="1"/>
    <col min="20" max="21" width="6.42578125" style="176" customWidth="1"/>
    <col min="22" max="22" width="14.140625" style="1" customWidth="1"/>
    <col min="23" max="23" width="12.140625" style="1" customWidth="1"/>
    <col min="24" max="24" width="6.42578125" style="63" customWidth="1"/>
    <col min="25" max="26" width="6.42578125" style="176" customWidth="1"/>
    <col min="27" max="27" width="11.42578125" style="1"/>
    <col min="28" max="68" width="11.42578125" style="35"/>
    <col min="69" max="16384" width="11.42578125" style="1"/>
  </cols>
  <sheetData>
    <row r="1" spans="1:68" s="138" customFormat="1" ht="51" customHeight="1" x14ac:dyDescent="0.2">
      <c r="E1" s="172"/>
      <c r="F1" s="172"/>
      <c r="J1" s="172"/>
      <c r="K1" s="172"/>
      <c r="O1" s="172"/>
      <c r="P1" s="172"/>
      <c r="T1" s="172"/>
      <c r="U1" s="172"/>
      <c r="Y1" s="172"/>
      <c r="Z1" s="172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</row>
    <row r="2" spans="1:68" s="138" customFormat="1" ht="14.25" x14ac:dyDescent="0.2">
      <c r="E2" s="172"/>
      <c r="F2" s="172"/>
      <c r="J2" s="172"/>
      <c r="K2" s="172"/>
      <c r="O2" s="172"/>
      <c r="P2" s="172"/>
      <c r="T2" s="172"/>
      <c r="U2" s="172"/>
      <c r="Y2" s="172"/>
      <c r="Z2" s="172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</row>
    <row r="3" spans="1:68" s="108" customFormat="1" ht="14.25" x14ac:dyDescent="0.2">
      <c r="A3" s="442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7"/>
    </row>
    <row r="4" spans="1:68" s="108" customFormat="1" ht="14.25" x14ac:dyDescent="0.2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48"/>
    </row>
    <row r="5" spans="1:68" s="108" customFormat="1" ht="52.9" customHeight="1" x14ac:dyDescent="0.2">
      <c r="A5" s="440" t="s">
        <v>378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</row>
    <row r="6" spans="1:68" s="35" customFormat="1" x14ac:dyDescent="0.2">
      <c r="D6" s="80"/>
      <c r="E6" s="295"/>
      <c r="F6" s="295"/>
      <c r="I6" s="80"/>
      <c r="J6" s="295"/>
      <c r="K6" s="295"/>
      <c r="N6" s="80"/>
      <c r="O6" s="295"/>
      <c r="P6" s="295"/>
      <c r="S6" s="80"/>
      <c r="T6" s="295"/>
      <c r="U6" s="295"/>
      <c r="X6" s="80"/>
      <c r="Y6" s="295"/>
      <c r="Z6" s="295"/>
    </row>
    <row r="7" spans="1:68" x14ac:dyDescent="0.2">
      <c r="A7" s="418" t="s">
        <v>2</v>
      </c>
      <c r="B7" s="432" t="s">
        <v>265</v>
      </c>
      <c r="C7" s="433"/>
      <c r="D7" s="430" t="s">
        <v>4</v>
      </c>
      <c r="E7" s="481" t="s">
        <v>5</v>
      </c>
      <c r="F7" s="481" t="s">
        <v>6</v>
      </c>
      <c r="G7" s="432">
        <v>2</v>
      </c>
      <c r="H7" s="433"/>
      <c r="I7" s="430" t="s">
        <v>4</v>
      </c>
      <c r="J7" s="481" t="s">
        <v>5</v>
      </c>
      <c r="K7" s="481" t="s">
        <v>6</v>
      </c>
      <c r="L7" s="432">
        <v>3</v>
      </c>
      <c r="M7" s="433"/>
      <c r="N7" s="430" t="s">
        <v>4</v>
      </c>
      <c r="O7" s="481" t="s">
        <v>5</v>
      </c>
      <c r="P7" s="481" t="s">
        <v>6</v>
      </c>
      <c r="Q7" s="432">
        <v>4</v>
      </c>
      <c r="R7" s="433"/>
      <c r="S7" s="430" t="s">
        <v>4</v>
      </c>
      <c r="T7" s="481" t="s">
        <v>5</v>
      </c>
      <c r="U7" s="481" t="s">
        <v>6</v>
      </c>
      <c r="V7" s="432" t="s">
        <v>266</v>
      </c>
      <c r="W7" s="433"/>
      <c r="X7" s="430" t="s">
        <v>4</v>
      </c>
      <c r="Y7" s="481" t="s">
        <v>5</v>
      </c>
      <c r="Z7" s="481" t="s">
        <v>6</v>
      </c>
      <c r="AA7" s="436" t="s">
        <v>9</v>
      </c>
    </row>
    <row r="8" spans="1:68" ht="17.25" customHeight="1" x14ac:dyDescent="0.2">
      <c r="A8" s="419"/>
      <c r="B8" s="4" t="s">
        <v>10</v>
      </c>
      <c r="C8" s="5" t="s">
        <v>11</v>
      </c>
      <c r="D8" s="431"/>
      <c r="E8" s="482"/>
      <c r="F8" s="482"/>
      <c r="G8" s="4" t="s">
        <v>10</v>
      </c>
      <c r="H8" s="5" t="s">
        <v>11</v>
      </c>
      <c r="I8" s="431"/>
      <c r="J8" s="482"/>
      <c r="K8" s="482"/>
      <c r="L8" s="4" t="s">
        <v>10</v>
      </c>
      <c r="M8" s="5" t="s">
        <v>11</v>
      </c>
      <c r="N8" s="431"/>
      <c r="O8" s="482"/>
      <c r="P8" s="482"/>
      <c r="Q8" s="4" t="s">
        <v>10</v>
      </c>
      <c r="R8" s="5" t="s">
        <v>11</v>
      </c>
      <c r="S8" s="431"/>
      <c r="T8" s="482"/>
      <c r="U8" s="482"/>
      <c r="V8" s="4" t="s">
        <v>10</v>
      </c>
      <c r="W8" s="5" t="s">
        <v>11</v>
      </c>
      <c r="X8" s="431"/>
      <c r="Y8" s="482"/>
      <c r="Z8" s="482"/>
      <c r="AA8" s="437"/>
    </row>
    <row r="9" spans="1:68" ht="24" x14ac:dyDescent="0.2">
      <c r="A9" s="52" t="s">
        <v>12</v>
      </c>
      <c r="B9" s="51">
        <v>34227</v>
      </c>
      <c r="C9" s="73">
        <v>2.2885359240698455E-2</v>
      </c>
      <c r="D9" s="184">
        <v>0.1615276982654727</v>
      </c>
      <c r="E9" s="185">
        <v>3.0134221846321232</v>
      </c>
      <c r="F9" s="186">
        <v>1.5636984196585275</v>
      </c>
      <c r="G9" s="51">
        <v>66037</v>
      </c>
      <c r="H9" s="73">
        <v>4.4154628456423407E-2</v>
      </c>
      <c r="I9" s="184">
        <v>0.20086703653236154</v>
      </c>
      <c r="J9" s="185">
        <v>6.1546244860209747</v>
      </c>
      <c r="K9" s="186">
        <v>2.6763537406668165</v>
      </c>
      <c r="L9" s="51">
        <v>314110</v>
      </c>
      <c r="M9" s="73">
        <v>0.21002483977841446</v>
      </c>
      <c r="N9" s="184">
        <v>6.1371403646175528E-2</v>
      </c>
      <c r="O9" s="185">
        <v>23.529922400944795</v>
      </c>
      <c r="P9" s="186">
        <v>18.475024437741535</v>
      </c>
      <c r="Q9" s="51">
        <v>476176</v>
      </c>
      <c r="R9" s="73">
        <v>0.31838778805617868</v>
      </c>
      <c r="S9" s="184">
        <v>5.6272903849085655E-2</v>
      </c>
      <c r="T9" s="185">
        <v>35.351936406077733</v>
      </c>
      <c r="U9" s="186">
        <v>28.325563016691714</v>
      </c>
      <c r="V9" s="51">
        <v>605035</v>
      </c>
      <c r="W9" s="73">
        <v>0.40454738446828498</v>
      </c>
      <c r="X9" s="184">
        <v>5.1246498865942999E-2</v>
      </c>
      <c r="Y9" s="185">
        <v>44.519903682729542</v>
      </c>
      <c r="Z9" s="186">
        <v>36.389551224834982</v>
      </c>
      <c r="AA9" s="49">
        <v>1495585</v>
      </c>
    </row>
    <row r="10" spans="1:68" s="35" customFormat="1" x14ac:dyDescent="0.2">
      <c r="A10" s="343" t="s">
        <v>13</v>
      </c>
      <c r="B10" s="96">
        <v>13464</v>
      </c>
      <c r="C10" s="213">
        <v>1.8108578845080464E-2</v>
      </c>
      <c r="D10" s="229">
        <v>0.24152996755845627</v>
      </c>
      <c r="E10" s="215">
        <v>2.6684121588422225</v>
      </c>
      <c r="F10" s="243">
        <v>0.95319728322087616</v>
      </c>
      <c r="G10" s="96">
        <v>30849</v>
      </c>
      <c r="H10" s="213">
        <v>4.1490756743307128E-2</v>
      </c>
      <c r="I10" s="229">
        <v>0.3130888888516421</v>
      </c>
      <c r="J10" s="215">
        <v>6.6962046136676276</v>
      </c>
      <c r="K10" s="243">
        <v>1.6018451351927869</v>
      </c>
      <c r="L10" s="96">
        <v>145146</v>
      </c>
      <c r="M10" s="213">
        <v>0.19521596739810226</v>
      </c>
      <c r="N10" s="229">
        <v>8.5079297274384846E-2</v>
      </c>
      <c r="O10" s="215">
        <v>22.778418815168617</v>
      </c>
      <c r="P10" s="243">
        <v>16.264889113445587</v>
      </c>
      <c r="Q10" s="96">
        <v>238315</v>
      </c>
      <c r="R10" s="213">
        <v>0.32052480447603615</v>
      </c>
      <c r="S10" s="229">
        <v>8.5102836457432288E-2</v>
      </c>
      <c r="T10" s="215">
        <v>37.401220914473107</v>
      </c>
      <c r="U10" s="243">
        <v>26.703738893274615</v>
      </c>
      <c r="V10" s="96">
        <v>315741</v>
      </c>
      <c r="W10" s="213">
        <v>0.42465989253747405</v>
      </c>
      <c r="X10" s="229">
        <v>7.0737935583588554E-2</v>
      </c>
      <c r="Y10" s="215">
        <v>48.356371712718499</v>
      </c>
      <c r="Z10" s="243">
        <v>36.575701359997289</v>
      </c>
      <c r="AA10" s="97">
        <v>743515</v>
      </c>
    </row>
    <row r="11" spans="1:68" x14ac:dyDescent="0.2">
      <c r="A11" s="48" t="s">
        <v>14</v>
      </c>
      <c r="B11" s="47">
        <v>20764</v>
      </c>
      <c r="C11" s="74">
        <v>2.7609132128658235E-2</v>
      </c>
      <c r="D11" s="187">
        <v>0.1445041815426496</v>
      </c>
      <c r="E11" s="188">
        <v>3.5431819338065837</v>
      </c>
      <c r="F11" s="189">
        <v>1.9785796404807112</v>
      </c>
      <c r="G11" s="47">
        <v>35189</v>
      </c>
      <c r="H11" s="74">
        <v>4.6789527570571886E-2</v>
      </c>
      <c r="I11" s="187">
        <v>0.26803473476342959</v>
      </c>
      <c r="J11" s="188">
        <v>7.1380592804298386</v>
      </c>
      <c r="K11" s="189">
        <v>2.2197846639332925</v>
      </c>
      <c r="L11" s="47">
        <v>168963</v>
      </c>
      <c r="M11" s="74">
        <v>0.22466392755993458</v>
      </c>
      <c r="N11" s="187">
        <v>7.9080883860725135E-2</v>
      </c>
      <c r="O11" s="188">
        <v>25.950235265438103</v>
      </c>
      <c r="P11" s="189">
        <v>18.982657957745154</v>
      </c>
      <c r="Q11" s="47">
        <v>237861</v>
      </c>
      <c r="R11" s="74">
        <v>0.31627508077705535</v>
      </c>
      <c r="S11" s="187">
        <v>5.9765279184790979E-2</v>
      </c>
      <c r="T11" s="188">
        <v>35.333908624995097</v>
      </c>
      <c r="U11" s="189">
        <v>27.920993335115934</v>
      </c>
      <c r="V11" s="47">
        <v>289294</v>
      </c>
      <c r="W11" s="74">
        <v>0.38466366162724214</v>
      </c>
      <c r="X11" s="187">
        <v>4.9215799350452415E-2</v>
      </c>
      <c r="Y11" s="188">
        <v>42.178495246637482</v>
      </c>
      <c r="Z11" s="189">
        <v>34.75410405141983</v>
      </c>
      <c r="AA11" s="45">
        <v>752070</v>
      </c>
    </row>
    <row r="12" spans="1:68" x14ac:dyDescent="0.2">
      <c r="B12" s="88"/>
      <c r="C12" s="88"/>
      <c r="D12" s="2"/>
      <c r="E12" s="174"/>
      <c r="F12" s="174"/>
      <c r="G12" s="88"/>
      <c r="H12" s="88"/>
      <c r="I12" s="2"/>
      <c r="J12" s="174"/>
      <c r="K12" s="174"/>
      <c r="L12" s="88"/>
      <c r="M12" s="88"/>
      <c r="N12" s="2"/>
      <c r="O12" s="174"/>
      <c r="P12" s="174"/>
      <c r="Q12" s="88"/>
      <c r="R12" s="88"/>
      <c r="S12" s="2"/>
      <c r="T12" s="174"/>
      <c r="U12" s="174"/>
      <c r="V12" s="88"/>
      <c r="W12" s="88"/>
      <c r="X12" s="2"/>
      <c r="Y12" s="174"/>
      <c r="Z12" s="174"/>
      <c r="AA12" s="35"/>
    </row>
    <row r="13" spans="1:68" ht="24" customHeight="1" x14ac:dyDescent="0.2">
      <c r="A13" s="418" t="s">
        <v>15</v>
      </c>
      <c r="B13" s="432" t="s">
        <v>265</v>
      </c>
      <c r="C13" s="433"/>
      <c r="D13" s="430" t="s">
        <v>4</v>
      </c>
      <c r="E13" s="481" t="s">
        <v>5</v>
      </c>
      <c r="F13" s="481" t="s">
        <v>6</v>
      </c>
      <c r="G13" s="432">
        <v>2</v>
      </c>
      <c r="H13" s="433"/>
      <c r="I13" s="430" t="s">
        <v>4</v>
      </c>
      <c r="J13" s="481" t="s">
        <v>5</v>
      </c>
      <c r="K13" s="481" t="s">
        <v>6</v>
      </c>
      <c r="L13" s="432">
        <v>3</v>
      </c>
      <c r="M13" s="433"/>
      <c r="N13" s="430" t="s">
        <v>4</v>
      </c>
      <c r="O13" s="481" t="s">
        <v>5</v>
      </c>
      <c r="P13" s="481" t="s">
        <v>6</v>
      </c>
      <c r="Q13" s="432">
        <v>4</v>
      </c>
      <c r="R13" s="433"/>
      <c r="S13" s="430" t="s">
        <v>4</v>
      </c>
      <c r="T13" s="481" t="s">
        <v>5</v>
      </c>
      <c r="U13" s="481" t="s">
        <v>6</v>
      </c>
      <c r="V13" s="432" t="s">
        <v>266</v>
      </c>
      <c r="W13" s="433"/>
      <c r="X13" s="430" t="s">
        <v>4</v>
      </c>
      <c r="Y13" s="481" t="s">
        <v>5</v>
      </c>
      <c r="Z13" s="481" t="s">
        <v>6</v>
      </c>
      <c r="AA13" s="436" t="s">
        <v>9</v>
      </c>
    </row>
    <row r="14" spans="1:68" x14ac:dyDescent="0.2">
      <c r="A14" s="419"/>
      <c r="B14" s="4" t="s">
        <v>10</v>
      </c>
      <c r="C14" s="5" t="s">
        <v>11</v>
      </c>
      <c r="D14" s="431"/>
      <c r="E14" s="482"/>
      <c r="F14" s="482"/>
      <c r="G14" s="4" t="s">
        <v>10</v>
      </c>
      <c r="H14" s="5" t="s">
        <v>11</v>
      </c>
      <c r="I14" s="431"/>
      <c r="J14" s="482"/>
      <c r="K14" s="482"/>
      <c r="L14" s="4" t="s">
        <v>10</v>
      </c>
      <c r="M14" s="5" t="s">
        <v>11</v>
      </c>
      <c r="N14" s="431"/>
      <c r="O14" s="482"/>
      <c r="P14" s="482"/>
      <c r="Q14" s="4" t="s">
        <v>10</v>
      </c>
      <c r="R14" s="5" t="s">
        <v>11</v>
      </c>
      <c r="S14" s="431"/>
      <c r="T14" s="482"/>
      <c r="U14" s="482"/>
      <c r="V14" s="4" t="s">
        <v>10</v>
      </c>
      <c r="W14" s="5" t="s">
        <v>11</v>
      </c>
      <c r="X14" s="431"/>
      <c r="Y14" s="482"/>
      <c r="Z14" s="482"/>
      <c r="AA14" s="437"/>
    </row>
    <row r="15" spans="1:68" x14ac:dyDescent="0.2">
      <c r="A15" s="44" t="s">
        <v>16</v>
      </c>
      <c r="B15" s="43">
        <v>11490</v>
      </c>
      <c r="C15" s="62">
        <v>3.1101462770276856E-2</v>
      </c>
      <c r="D15" s="184">
        <v>0.28397156638309312</v>
      </c>
      <c r="E15" s="185">
        <v>4.8417751988591453</v>
      </c>
      <c r="F15" s="186">
        <v>1.3782779324340262</v>
      </c>
      <c r="G15" s="43">
        <v>15519</v>
      </c>
      <c r="H15" s="62">
        <v>4.2007275955781243E-2</v>
      </c>
      <c r="I15" s="184">
        <v>0.18598106749231133</v>
      </c>
      <c r="J15" s="185">
        <v>5.7328163776093701</v>
      </c>
      <c r="K15" s="186">
        <v>2.6688703130307063</v>
      </c>
      <c r="L15" s="43">
        <v>86620</v>
      </c>
      <c r="M15" s="62">
        <v>0.23446550958758758</v>
      </c>
      <c r="N15" s="184">
        <v>0.13387685394308049</v>
      </c>
      <c r="O15" s="185">
        <v>29.601485959028849</v>
      </c>
      <c r="P15" s="186">
        <v>17.291461249115212</v>
      </c>
      <c r="Q15" s="43">
        <v>117442</v>
      </c>
      <c r="R15" s="62">
        <v>0.31789538648101429</v>
      </c>
      <c r="S15" s="184">
        <v>8.1721417086628029E-2</v>
      </c>
      <c r="T15" s="185">
        <v>36.883562156967606</v>
      </c>
      <c r="U15" s="186">
        <v>26.695412690780763</v>
      </c>
      <c r="V15" s="43">
        <v>138365</v>
      </c>
      <c r="W15" s="62">
        <v>0.37453036520534005</v>
      </c>
      <c r="X15" s="184">
        <v>8.1678782534209238E-2</v>
      </c>
      <c r="Y15" s="185">
        <v>43.451683719601853</v>
      </c>
      <c r="Z15" s="186">
        <v>31.454654402572036</v>
      </c>
      <c r="AA15" s="31">
        <v>369436</v>
      </c>
    </row>
    <row r="16" spans="1:68" s="35" customFormat="1" x14ac:dyDescent="0.2">
      <c r="A16" s="343" t="s">
        <v>17</v>
      </c>
      <c r="B16" s="96">
        <v>21312</v>
      </c>
      <c r="C16" s="213">
        <v>2.1762305628055728E-2</v>
      </c>
      <c r="D16" s="229">
        <v>0.17797762690861127</v>
      </c>
      <c r="E16" s="215">
        <v>2.9356864857447738</v>
      </c>
      <c r="F16" s="243">
        <v>1.4167392727009243</v>
      </c>
      <c r="G16" s="96">
        <v>45797</v>
      </c>
      <c r="H16" s="213">
        <v>4.6764654225228429E-2</v>
      </c>
      <c r="I16" s="229">
        <v>0.28235811043985731</v>
      </c>
      <c r="J16" s="215">
        <v>7.2657324496838553</v>
      </c>
      <c r="K16" s="243">
        <v>2.0872977718246899</v>
      </c>
      <c r="L16" s="96">
        <v>208749</v>
      </c>
      <c r="M16" s="213">
        <v>0.21315970052322661</v>
      </c>
      <c r="N16" s="229">
        <v>6.5899369626735718E-2</v>
      </c>
      <c r="O16" s="215">
        <v>24.070387335123527</v>
      </c>
      <c r="P16" s="243">
        <v>18.561524408882612</v>
      </c>
      <c r="Q16" s="96">
        <v>311759</v>
      </c>
      <c r="R16" s="213">
        <v>0.318346219983907</v>
      </c>
      <c r="S16" s="229">
        <v>7.2456703164755581E-2</v>
      </c>
      <c r="T16" s="215">
        <v>36.357644245251805</v>
      </c>
      <c r="U16" s="243">
        <v>27.311682902558122</v>
      </c>
      <c r="V16" s="96">
        <v>391690</v>
      </c>
      <c r="W16" s="213">
        <v>0.39996609851037673</v>
      </c>
      <c r="X16" s="229">
        <v>5.8153458199024011E-2</v>
      </c>
      <c r="Y16" s="215">
        <v>44.557495213359275</v>
      </c>
      <c r="Z16" s="243">
        <v>35.435809914872699</v>
      </c>
      <c r="AA16" s="97">
        <v>979308</v>
      </c>
    </row>
    <row r="17" spans="1:35" x14ac:dyDescent="0.2">
      <c r="A17" s="48" t="s">
        <v>18</v>
      </c>
      <c r="B17" s="47">
        <v>1426</v>
      </c>
      <c r="C17" s="74">
        <v>9.7111842060459957E-3</v>
      </c>
      <c r="D17" s="187">
        <v>0.42162796950899695</v>
      </c>
      <c r="E17" s="188">
        <v>1.7755638737958022</v>
      </c>
      <c r="F17" s="189">
        <v>0.16665727339478104</v>
      </c>
      <c r="G17" s="47">
        <v>4720</v>
      </c>
      <c r="H17" s="74">
        <v>3.214361111678618E-2</v>
      </c>
      <c r="I17" s="187">
        <v>0.30079519862767573</v>
      </c>
      <c r="J17" s="188">
        <v>5.1107664185555501</v>
      </c>
      <c r="K17" s="189">
        <v>1.3186132534162429</v>
      </c>
      <c r="L17" s="47">
        <v>18741</v>
      </c>
      <c r="M17" s="74">
        <v>0.1276278423601038</v>
      </c>
      <c r="N17" s="187">
        <v>0.18049634833539158</v>
      </c>
      <c r="O17" s="188">
        <v>17.280169945394675</v>
      </c>
      <c r="P17" s="189">
        <v>8.2458199588794692</v>
      </c>
      <c r="Q17" s="47">
        <v>46974</v>
      </c>
      <c r="R17" s="74">
        <v>0.31989703148303267</v>
      </c>
      <c r="S17" s="187">
        <v>0.131988672964375</v>
      </c>
      <c r="T17" s="188">
        <v>40.269283706429206</v>
      </c>
      <c r="U17" s="189">
        <v>23.710594065506154</v>
      </c>
      <c r="V17" s="47">
        <v>74979</v>
      </c>
      <c r="W17" s="74">
        <v>0.51061352074693034</v>
      </c>
      <c r="X17" s="187">
        <v>9.0963976062541085E-2</v>
      </c>
      <c r="Y17" s="188">
        <v>60.168927844811002</v>
      </c>
      <c r="Z17" s="189">
        <v>41.953603659817105</v>
      </c>
      <c r="AA17" s="45">
        <v>146841</v>
      </c>
    </row>
    <row r="18" spans="1:35" s="35" customFormat="1" x14ac:dyDescent="0.2">
      <c r="E18" s="180"/>
      <c r="F18" s="180"/>
      <c r="J18" s="180"/>
      <c r="K18" s="180"/>
      <c r="O18" s="180"/>
      <c r="P18" s="180"/>
      <c r="T18" s="180"/>
      <c r="U18" s="180"/>
      <c r="Y18" s="180"/>
      <c r="Z18" s="180"/>
    </row>
    <row r="19" spans="1:35" s="35" customFormat="1" ht="14.25" x14ac:dyDescent="0.2">
      <c r="A19" s="114" t="s">
        <v>24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0"/>
      <c r="R19" s="110"/>
      <c r="S19" s="115"/>
      <c r="T19" s="115"/>
      <c r="U19" s="115"/>
      <c r="V19" s="110"/>
      <c r="W19" s="110"/>
      <c r="X19" s="115"/>
      <c r="Y19" s="115"/>
      <c r="Z19" s="115"/>
      <c r="AA19" s="111"/>
    </row>
    <row r="20" spans="1:35" s="35" customFormat="1" ht="14.25" x14ac:dyDescent="0.2">
      <c r="A20" s="410" t="s">
        <v>267</v>
      </c>
      <c r="B20" s="411"/>
      <c r="C20" s="411"/>
      <c r="D20" s="411"/>
      <c r="E20" s="411"/>
      <c r="F20" s="411"/>
      <c r="G20" s="411"/>
      <c r="H20" s="411"/>
      <c r="I20" s="122"/>
      <c r="J20" s="122"/>
      <c r="K20" s="122"/>
      <c r="L20" s="122"/>
      <c r="M20" s="122"/>
      <c r="N20" s="122"/>
      <c r="O20" s="122"/>
      <c r="P20" s="122"/>
      <c r="Q20" s="108"/>
      <c r="R20" s="108"/>
      <c r="S20" s="122"/>
      <c r="T20" s="122"/>
      <c r="U20" s="122"/>
      <c r="V20" s="108"/>
      <c r="W20" s="108"/>
      <c r="X20" s="122"/>
      <c r="Y20" s="122"/>
      <c r="Z20" s="122"/>
      <c r="AA20" s="123"/>
    </row>
    <row r="21" spans="1:35" s="35" customFormat="1" ht="14.25" x14ac:dyDescent="0.2">
      <c r="A21" s="410" t="s">
        <v>26</v>
      </c>
      <c r="B21" s="411"/>
      <c r="C21" s="411"/>
      <c r="D21" s="411"/>
      <c r="E21" s="411"/>
      <c r="F21" s="411"/>
      <c r="G21" s="411"/>
      <c r="H21" s="411"/>
      <c r="I21" s="122"/>
      <c r="J21" s="122"/>
      <c r="K21" s="122"/>
      <c r="L21" s="122"/>
      <c r="M21" s="122"/>
      <c r="N21" s="122"/>
      <c r="O21" s="122"/>
      <c r="P21" s="122"/>
      <c r="Q21" s="108"/>
      <c r="R21" s="108"/>
      <c r="S21" s="122"/>
      <c r="T21" s="122"/>
      <c r="U21" s="122"/>
      <c r="V21" s="108"/>
      <c r="W21" s="108"/>
      <c r="X21" s="122"/>
      <c r="Y21" s="122"/>
      <c r="Z21" s="122"/>
      <c r="AA21" s="123"/>
    </row>
    <row r="22" spans="1:35" s="35" customFormat="1" ht="14.25" x14ac:dyDescent="0.2">
      <c r="A22" s="116" t="s">
        <v>278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2"/>
      <c r="R22" s="112"/>
      <c r="S22" s="117"/>
      <c r="T22" s="117"/>
      <c r="U22" s="117"/>
      <c r="V22" s="112"/>
      <c r="W22" s="112"/>
      <c r="X22" s="117"/>
      <c r="Y22" s="117"/>
      <c r="Z22" s="117"/>
      <c r="AA22" s="113"/>
      <c r="AE22" s="212"/>
      <c r="AI22" s="212"/>
    </row>
    <row r="23" spans="1:35" s="35" customFormat="1" x14ac:dyDescent="0.2">
      <c r="D23" s="80"/>
      <c r="E23" s="295"/>
      <c r="F23" s="295"/>
      <c r="I23" s="80"/>
      <c r="J23" s="295"/>
      <c r="K23" s="295"/>
      <c r="N23" s="80"/>
      <c r="O23" s="295"/>
      <c r="P23" s="295"/>
      <c r="S23" s="80"/>
      <c r="T23" s="295"/>
      <c r="U23" s="295"/>
      <c r="X23" s="80"/>
      <c r="Y23" s="295"/>
      <c r="Z23" s="295"/>
    </row>
    <row r="24" spans="1:35" s="35" customFormat="1" x14ac:dyDescent="0.2">
      <c r="D24" s="80"/>
      <c r="E24" s="295"/>
      <c r="F24" s="295"/>
      <c r="I24" s="80"/>
      <c r="J24" s="295"/>
      <c r="K24" s="295"/>
      <c r="N24" s="80"/>
      <c r="O24" s="295"/>
      <c r="P24" s="295"/>
      <c r="S24" s="80"/>
      <c r="T24" s="295"/>
      <c r="U24" s="295"/>
      <c r="X24" s="80"/>
      <c r="Y24" s="295"/>
      <c r="Z24" s="295"/>
    </row>
    <row r="25" spans="1:35" s="35" customFormat="1" x14ac:dyDescent="0.2">
      <c r="D25" s="80"/>
      <c r="E25" s="295"/>
      <c r="F25" s="295"/>
      <c r="I25" s="80"/>
      <c r="J25" s="295"/>
      <c r="K25" s="295"/>
      <c r="N25" s="80"/>
      <c r="O25" s="295"/>
      <c r="P25" s="295"/>
      <c r="S25" s="80"/>
      <c r="T25" s="295"/>
      <c r="U25" s="295"/>
      <c r="X25" s="80"/>
      <c r="Y25" s="295"/>
      <c r="Z25" s="295"/>
    </row>
    <row r="26" spans="1:35" s="35" customFormat="1" x14ac:dyDescent="0.2">
      <c r="D26" s="80"/>
      <c r="E26" s="295"/>
      <c r="F26" s="295"/>
      <c r="I26" s="80"/>
      <c r="J26" s="295"/>
      <c r="K26" s="295"/>
      <c r="N26" s="80"/>
      <c r="O26" s="295"/>
      <c r="P26" s="295"/>
      <c r="S26" s="80"/>
      <c r="T26" s="295"/>
      <c r="U26" s="295"/>
      <c r="X26" s="80"/>
      <c r="Y26" s="295"/>
      <c r="Z26" s="295"/>
    </row>
    <row r="27" spans="1:35" s="35" customFormat="1" x14ac:dyDescent="0.2">
      <c r="D27" s="80"/>
      <c r="E27" s="295"/>
      <c r="F27" s="295"/>
      <c r="I27" s="80"/>
      <c r="J27" s="295"/>
      <c r="K27" s="295"/>
      <c r="N27" s="80"/>
      <c r="O27" s="295"/>
      <c r="P27" s="295"/>
      <c r="S27" s="80"/>
      <c r="T27" s="295"/>
      <c r="U27" s="295"/>
      <c r="X27" s="80"/>
      <c r="Y27" s="295"/>
      <c r="Z27" s="295"/>
    </row>
    <row r="28" spans="1:35" s="35" customFormat="1" x14ac:dyDescent="0.2">
      <c r="D28" s="80"/>
      <c r="E28" s="295"/>
      <c r="F28" s="295"/>
      <c r="I28" s="80"/>
      <c r="J28" s="295"/>
      <c r="K28" s="295"/>
      <c r="N28" s="80"/>
      <c r="O28" s="295"/>
      <c r="P28" s="295"/>
      <c r="S28" s="80"/>
      <c r="T28" s="295"/>
      <c r="U28" s="295"/>
      <c r="X28" s="80"/>
      <c r="Y28" s="295"/>
      <c r="Z28" s="295"/>
    </row>
    <row r="29" spans="1:35" s="35" customFormat="1" x14ac:dyDescent="0.2">
      <c r="D29" s="80"/>
      <c r="E29" s="295"/>
      <c r="F29" s="295"/>
      <c r="I29" s="80"/>
      <c r="J29" s="295"/>
      <c r="K29" s="295"/>
      <c r="N29" s="80"/>
      <c r="O29" s="295"/>
      <c r="P29" s="295"/>
      <c r="S29" s="80"/>
      <c r="T29" s="295"/>
      <c r="U29" s="295"/>
      <c r="X29" s="80"/>
      <c r="Y29" s="295"/>
      <c r="Z29" s="295"/>
    </row>
    <row r="30" spans="1:35" s="35" customFormat="1" x14ac:dyDescent="0.2">
      <c r="D30" s="80"/>
      <c r="E30" s="295"/>
      <c r="F30" s="295"/>
      <c r="I30" s="80"/>
      <c r="J30" s="295"/>
      <c r="K30" s="295"/>
      <c r="N30" s="80"/>
      <c r="O30" s="295"/>
      <c r="P30" s="295"/>
      <c r="S30" s="80"/>
      <c r="T30" s="295"/>
      <c r="U30" s="295"/>
      <c r="X30" s="80"/>
      <c r="Y30" s="295"/>
      <c r="Z30" s="295"/>
    </row>
    <row r="31" spans="1:35" s="35" customFormat="1" x14ac:dyDescent="0.2">
      <c r="D31" s="80"/>
      <c r="E31" s="295"/>
      <c r="F31" s="295"/>
      <c r="I31" s="80"/>
      <c r="J31" s="295"/>
      <c r="K31" s="295"/>
      <c r="N31" s="80"/>
      <c r="O31" s="295"/>
      <c r="P31" s="295"/>
      <c r="S31" s="80"/>
      <c r="T31" s="295"/>
      <c r="U31" s="295"/>
      <c r="X31" s="80"/>
      <c r="Y31" s="295"/>
      <c r="Z31" s="295"/>
    </row>
    <row r="32" spans="1:35" s="35" customFormat="1" x14ac:dyDescent="0.2">
      <c r="D32" s="80"/>
      <c r="E32" s="295"/>
      <c r="F32" s="295"/>
      <c r="I32" s="80"/>
      <c r="J32" s="295"/>
      <c r="K32" s="295"/>
      <c r="N32" s="80"/>
      <c r="O32" s="295"/>
      <c r="P32" s="295"/>
      <c r="S32" s="80"/>
      <c r="T32" s="295"/>
      <c r="U32" s="295"/>
      <c r="X32" s="80"/>
      <c r="Y32" s="295"/>
      <c r="Z32" s="295"/>
    </row>
    <row r="33" spans="4:26" s="35" customFormat="1" x14ac:dyDescent="0.2">
      <c r="D33" s="80"/>
      <c r="E33" s="295"/>
      <c r="F33" s="295"/>
      <c r="I33" s="80"/>
      <c r="J33" s="295"/>
      <c r="K33" s="295"/>
      <c r="N33" s="80"/>
      <c r="O33" s="295"/>
      <c r="P33" s="295"/>
      <c r="S33" s="80"/>
      <c r="T33" s="295"/>
      <c r="U33" s="295"/>
      <c r="X33" s="80"/>
      <c r="Y33" s="295"/>
      <c r="Z33" s="295"/>
    </row>
    <row r="34" spans="4:26" s="35" customFormat="1" x14ac:dyDescent="0.2">
      <c r="D34" s="80"/>
      <c r="E34" s="295"/>
      <c r="F34" s="295"/>
      <c r="I34" s="80"/>
      <c r="J34" s="295"/>
      <c r="K34" s="295"/>
      <c r="N34" s="80"/>
      <c r="O34" s="295"/>
      <c r="P34" s="295"/>
      <c r="S34" s="80"/>
      <c r="T34" s="295"/>
      <c r="U34" s="295"/>
      <c r="X34" s="80"/>
      <c r="Y34" s="295"/>
      <c r="Z34" s="295"/>
    </row>
    <row r="35" spans="4:26" s="35" customFormat="1" x14ac:dyDescent="0.2">
      <c r="D35" s="80"/>
      <c r="E35" s="295"/>
      <c r="F35" s="295"/>
      <c r="I35" s="80"/>
      <c r="J35" s="295"/>
      <c r="K35" s="295"/>
      <c r="N35" s="80"/>
      <c r="O35" s="295"/>
      <c r="P35" s="295"/>
      <c r="S35" s="80"/>
      <c r="T35" s="295"/>
      <c r="U35" s="295"/>
      <c r="X35" s="80"/>
      <c r="Y35" s="295"/>
      <c r="Z35" s="295"/>
    </row>
    <row r="36" spans="4:26" s="35" customFormat="1" x14ac:dyDescent="0.2">
      <c r="D36" s="80"/>
      <c r="E36" s="295"/>
      <c r="F36" s="295"/>
      <c r="I36" s="80"/>
      <c r="J36" s="295"/>
      <c r="K36" s="295"/>
      <c r="N36" s="80"/>
      <c r="O36" s="295"/>
      <c r="P36" s="295"/>
      <c r="S36" s="80"/>
      <c r="T36" s="295"/>
      <c r="U36" s="295"/>
      <c r="X36" s="80"/>
      <c r="Y36" s="295"/>
      <c r="Z36" s="295"/>
    </row>
    <row r="37" spans="4:26" s="35" customFormat="1" x14ac:dyDescent="0.2">
      <c r="D37" s="80"/>
      <c r="E37" s="295"/>
      <c r="F37" s="295"/>
      <c r="I37" s="80"/>
      <c r="J37" s="295"/>
      <c r="K37" s="295"/>
      <c r="N37" s="80"/>
      <c r="O37" s="295"/>
      <c r="P37" s="295"/>
      <c r="S37" s="80"/>
      <c r="T37" s="295"/>
      <c r="U37" s="295"/>
      <c r="X37" s="80"/>
      <c r="Y37" s="295"/>
      <c r="Z37" s="295"/>
    </row>
    <row r="38" spans="4:26" s="35" customFormat="1" x14ac:dyDescent="0.2">
      <c r="D38" s="80"/>
      <c r="E38" s="295"/>
      <c r="F38" s="295"/>
      <c r="I38" s="80"/>
      <c r="J38" s="295"/>
      <c r="K38" s="295"/>
      <c r="N38" s="80"/>
      <c r="O38" s="295"/>
      <c r="P38" s="295"/>
      <c r="S38" s="80"/>
      <c r="T38" s="295"/>
      <c r="U38" s="295"/>
      <c r="X38" s="80"/>
      <c r="Y38" s="295"/>
      <c r="Z38" s="295"/>
    </row>
    <row r="39" spans="4:26" s="35" customFormat="1" x14ac:dyDescent="0.2">
      <c r="D39" s="80"/>
      <c r="E39" s="295"/>
      <c r="F39" s="295"/>
      <c r="I39" s="80"/>
      <c r="J39" s="295"/>
      <c r="K39" s="295"/>
      <c r="N39" s="80"/>
      <c r="O39" s="295"/>
      <c r="P39" s="295"/>
      <c r="S39" s="80"/>
      <c r="T39" s="295"/>
      <c r="U39" s="295"/>
      <c r="X39" s="80"/>
      <c r="Y39" s="295"/>
      <c r="Z39" s="295"/>
    </row>
    <row r="40" spans="4:26" s="35" customFormat="1" x14ac:dyDescent="0.2">
      <c r="D40" s="80"/>
      <c r="E40" s="295"/>
      <c r="F40" s="295"/>
      <c r="I40" s="80"/>
      <c r="J40" s="295"/>
      <c r="K40" s="295"/>
      <c r="N40" s="80"/>
      <c r="O40" s="295"/>
      <c r="P40" s="295"/>
      <c r="S40" s="80"/>
      <c r="T40" s="295"/>
      <c r="U40" s="295"/>
      <c r="X40" s="80"/>
      <c r="Y40" s="295"/>
      <c r="Z40" s="295"/>
    </row>
    <row r="41" spans="4:26" s="35" customFormat="1" x14ac:dyDescent="0.2">
      <c r="D41" s="80"/>
      <c r="E41" s="295"/>
      <c r="F41" s="295"/>
      <c r="I41" s="80"/>
      <c r="J41" s="295"/>
      <c r="K41" s="295"/>
      <c r="N41" s="80"/>
      <c r="O41" s="295"/>
      <c r="P41" s="295"/>
      <c r="S41" s="80"/>
      <c r="T41" s="295"/>
      <c r="U41" s="295"/>
      <c r="X41" s="80"/>
      <c r="Y41" s="295"/>
      <c r="Z41" s="295"/>
    </row>
    <row r="42" spans="4:26" s="35" customFormat="1" x14ac:dyDescent="0.2">
      <c r="D42" s="80"/>
      <c r="E42" s="295"/>
      <c r="F42" s="295"/>
      <c r="I42" s="80"/>
      <c r="J42" s="295"/>
      <c r="K42" s="295"/>
      <c r="N42" s="80"/>
      <c r="O42" s="295"/>
      <c r="P42" s="295"/>
      <c r="S42" s="80"/>
      <c r="T42" s="295"/>
      <c r="U42" s="295"/>
      <c r="X42" s="80"/>
      <c r="Y42" s="295"/>
      <c r="Z42" s="295"/>
    </row>
    <row r="43" spans="4:26" s="35" customFormat="1" x14ac:dyDescent="0.2">
      <c r="D43" s="80"/>
      <c r="E43" s="295"/>
      <c r="F43" s="295"/>
      <c r="I43" s="80"/>
      <c r="J43" s="295"/>
      <c r="K43" s="295"/>
      <c r="N43" s="80"/>
      <c r="O43" s="295"/>
      <c r="P43" s="295"/>
      <c r="S43" s="80"/>
      <c r="T43" s="295"/>
      <c r="U43" s="295"/>
      <c r="X43" s="80"/>
      <c r="Y43" s="295"/>
      <c r="Z43" s="295"/>
    </row>
    <row r="44" spans="4:26" s="35" customFormat="1" x14ac:dyDescent="0.2">
      <c r="D44" s="80"/>
      <c r="E44" s="295"/>
      <c r="F44" s="295"/>
      <c r="I44" s="80"/>
      <c r="J44" s="295"/>
      <c r="K44" s="295"/>
      <c r="N44" s="80"/>
      <c r="O44" s="295"/>
      <c r="P44" s="295"/>
      <c r="S44" s="80"/>
      <c r="T44" s="295"/>
      <c r="U44" s="295"/>
      <c r="X44" s="80"/>
      <c r="Y44" s="295"/>
      <c r="Z44" s="295"/>
    </row>
    <row r="45" spans="4:26" s="35" customFormat="1" x14ac:dyDescent="0.2">
      <c r="D45" s="80"/>
      <c r="E45" s="295"/>
      <c r="F45" s="295"/>
      <c r="I45" s="80"/>
      <c r="J45" s="295"/>
      <c r="K45" s="295"/>
      <c r="N45" s="80"/>
      <c r="O45" s="295"/>
      <c r="P45" s="295"/>
      <c r="S45" s="80"/>
      <c r="T45" s="295"/>
      <c r="U45" s="295"/>
      <c r="X45" s="80"/>
      <c r="Y45" s="295"/>
      <c r="Z45" s="295"/>
    </row>
    <row r="46" spans="4:26" s="35" customFormat="1" x14ac:dyDescent="0.2">
      <c r="D46" s="80"/>
      <c r="E46" s="295"/>
      <c r="F46" s="295"/>
      <c r="I46" s="80"/>
      <c r="J46" s="295"/>
      <c r="K46" s="295"/>
      <c r="N46" s="80"/>
      <c r="O46" s="295"/>
      <c r="P46" s="295"/>
      <c r="S46" s="80"/>
      <c r="T46" s="295"/>
      <c r="U46" s="295"/>
      <c r="X46" s="80"/>
      <c r="Y46" s="295"/>
      <c r="Z46" s="295"/>
    </row>
    <row r="47" spans="4:26" s="35" customFormat="1" x14ac:dyDescent="0.2">
      <c r="D47" s="80"/>
      <c r="E47" s="295"/>
      <c r="F47" s="295"/>
      <c r="I47" s="80"/>
      <c r="J47" s="295"/>
      <c r="K47" s="295"/>
      <c r="N47" s="80"/>
      <c r="O47" s="295"/>
      <c r="P47" s="295"/>
      <c r="S47" s="80"/>
      <c r="T47" s="295"/>
      <c r="U47" s="295"/>
      <c r="X47" s="80"/>
      <c r="Y47" s="295"/>
      <c r="Z47" s="295"/>
    </row>
    <row r="48" spans="4:26" s="35" customFormat="1" x14ac:dyDescent="0.2">
      <c r="D48" s="80"/>
      <c r="E48" s="295"/>
      <c r="F48" s="295"/>
      <c r="I48" s="80"/>
      <c r="J48" s="295"/>
      <c r="K48" s="295"/>
      <c r="N48" s="80"/>
      <c r="O48" s="295"/>
      <c r="P48" s="295"/>
      <c r="S48" s="80"/>
      <c r="T48" s="295"/>
      <c r="U48" s="295"/>
      <c r="X48" s="80"/>
      <c r="Y48" s="295"/>
      <c r="Z48" s="295"/>
    </row>
    <row r="49" spans="4:26" s="35" customFormat="1" x14ac:dyDescent="0.2">
      <c r="D49" s="80"/>
      <c r="E49" s="295"/>
      <c r="F49" s="295"/>
      <c r="I49" s="80"/>
      <c r="J49" s="295"/>
      <c r="K49" s="295"/>
      <c r="N49" s="80"/>
      <c r="O49" s="295"/>
      <c r="P49" s="295"/>
      <c r="S49" s="80"/>
      <c r="T49" s="295"/>
      <c r="U49" s="295"/>
      <c r="X49" s="80"/>
      <c r="Y49" s="295"/>
      <c r="Z49" s="295"/>
    </row>
    <row r="50" spans="4:26" s="35" customFormat="1" x14ac:dyDescent="0.2">
      <c r="D50" s="80"/>
      <c r="E50" s="295"/>
      <c r="F50" s="295"/>
      <c r="I50" s="80"/>
      <c r="J50" s="295"/>
      <c r="K50" s="295"/>
      <c r="N50" s="80"/>
      <c r="O50" s="295"/>
      <c r="P50" s="295"/>
      <c r="S50" s="80"/>
      <c r="T50" s="295"/>
      <c r="U50" s="295"/>
      <c r="X50" s="80"/>
      <c r="Y50" s="295"/>
      <c r="Z50" s="295"/>
    </row>
    <row r="51" spans="4:26" s="35" customFormat="1" x14ac:dyDescent="0.2">
      <c r="D51" s="80"/>
      <c r="E51" s="295"/>
      <c r="F51" s="295"/>
      <c r="I51" s="80"/>
      <c r="J51" s="295"/>
      <c r="K51" s="295"/>
      <c r="N51" s="80"/>
      <c r="O51" s="295"/>
      <c r="P51" s="295"/>
      <c r="S51" s="80"/>
      <c r="T51" s="295"/>
      <c r="U51" s="295"/>
      <c r="X51" s="80"/>
      <c r="Y51" s="295"/>
      <c r="Z51" s="295"/>
    </row>
    <row r="52" spans="4:26" s="35" customFormat="1" x14ac:dyDescent="0.2">
      <c r="D52" s="80"/>
      <c r="E52" s="295"/>
      <c r="F52" s="295"/>
      <c r="I52" s="80"/>
      <c r="J52" s="295"/>
      <c r="K52" s="295"/>
      <c r="N52" s="80"/>
      <c r="O52" s="295"/>
      <c r="P52" s="295"/>
      <c r="S52" s="80"/>
      <c r="T52" s="295"/>
      <c r="U52" s="295"/>
      <c r="X52" s="80"/>
      <c r="Y52" s="295"/>
      <c r="Z52" s="295"/>
    </row>
    <row r="53" spans="4:26" s="35" customFormat="1" x14ac:dyDescent="0.2">
      <c r="D53" s="80"/>
      <c r="E53" s="295"/>
      <c r="F53" s="295"/>
      <c r="I53" s="80"/>
      <c r="J53" s="295"/>
      <c r="K53" s="295"/>
      <c r="N53" s="80"/>
      <c r="O53" s="295"/>
      <c r="P53" s="295"/>
      <c r="S53" s="80"/>
      <c r="T53" s="295"/>
      <c r="U53" s="295"/>
      <c r="X53" s="80"/>
      <c r="Y53" s="295"/>
      <c r="Z53" s="295"/>
    </row>
    <row r="54" spans="4:26" s="35" customFormat="1" x14ac:dyDescent="0.2">
      <c r="D54" s="80"/>
      <c r="E54" s="295"/>
      <c r="F54" s="295"/>
      <c r="I54" s="80"/>
      <c r="J54" s="295"/>
      <c r="K54" s="295"/>
      <c r="N54" s="80"/>
      <c r="O54" s="295"/>
      <c r="P54" s="295"/>
      <c r="S54" s="80"/>
      <c r="T54" s="295"/>
      <c r="U54" s="295"/>
      <c r="X54" s="80"/>
      <c r="Y54" s="295"/>
      <c r="Z54" s="295"/>
    </row>
    <row r="55" spans="4:26" s="35" customFormat="1" x14ac:dyDescent="0.2">
      <c r="D55" s="80"/>
      <c r="E55" s="295"/>
      <c r="F55" s="295"/>
      <c r="I55" s="80"/>
      <c r="J55" s="295"/>
      <c r="K55" s="295"/>
      <c r="N55" s="80"/>
      <c r="O55" s="295"/>
      <c r="P55" s="295"/>
      <c r="S55" s="80"/>
      <c r="T55" s="295"/>
      <c r="U55" s="295"/>
      <c r="X55" s="80"/>
      <c r="Y55" s="295"/>
      <c r="Z55" s="295"/>
    </row>
    <row r="56" spans="4:26" s="35" customFormat="1" x14ac:dyDescent="0.2">
      <c r="D56" s="80"/>
      <c r="E56" s="295"/>
      <c r="F56" s="295"/>
      <c r="I56" s="80"/>
      <c r="J56" s="295"/>
      <c r="K56" s="295"/>
      <c r="N56" s="80"/>
      <c r="O56" s="295"/>
      <c r="P56" s="295"/>
      <c r="S56" s="80"/>
      <c r="T56" s="295"/>
      <c r="U56" s="295"/>
      <c r="X56" s="80"/>
      <c r="Y56" s="295"/>
      <c r="Z56" s="295"/>
    </row>
    <row r="57" spans="4:26" s="35" customFormat="1" x14ac:dyDescent="0.2">
      <c r="D57" s="80"/>
      <c r="E57" s="295"/>
      <c r="F57" s="295"/>
      <c r="I57" s="80"/>
      <c r="J57" s="295"/>
      <c r="K57" s="295"/>
      <c r="N57" s="80"/>
      <c r="O57" s="295"/>
      <c r="P57" s="295"/>
      <c r="S57" s="80"/>
      <c r="T57" s="295"/>
      <c r="U57" s="295"/>
      <c r="X57" s="80"/>
      <c r="Y57" s="295"/>
      <c r="Z57" s="295"/>
    </row>
    <row r="58" spans="4:26" s="35" customFormat="1" x14ac:dyDescent="0.2">
      <c r="D58" s="80"/>
      <c r="E58" s="295"/>
      <c r="F58" s="295"/>
      <c r="I58" s="80"/>
      <c r="J58" s="295"/>
      <c r="K58" s="295"/>
      <c r="N58" s="80"/>
      <c r="O58" s="295"/>
      <c r="P58" s="295"/>
      <c r="S58" s="80"/>
      <c r="T58" s="295"/>
      <c r="U58" s="295"/>
      <c r="X58" s="80"/>
      <c r="Y58" s="295"/>
      <c r="Z58" s="295"/>
    </row>
    <row r="59" spans="4:26" s="35" customFormat="1" x14ac:dyDescent="0.2">
      <c r="D59" s="80"/>
      <c r="E59" s="295"/>
      <c r="F59" s="295"/>
      <c r="I59" s="80"/>
      <c r="J59" s="295"/>
      <c r="K59" s="295"/>
      <c r="N59" s="80"/>
      <c r="O59" s="295"/>
      <c r="P59" s="295"/>
      <c r="S59" s="80"/>
      <c r="T59" s="295"/>
      <c r="U59" s="295"/>
      <c r="X59" s="80"/>
      <c r="Y59" s="295"/>
      <c r="Z59" s="295"/>
    </row>
    <row r="60" spans="4:26" s="35" customFormat="1" x14ac:dyDescent="0.2">
      <c r="D60" s="80"/>
      <c r="E60" s="295"/>
      <c r="F60" s="295"/>
      <c r="I60" s="80"/>
      <c r="J60" s="295"/>
      <c r="K60" s="295"/>
      <c r="N60" s="80"/>
      <c r="O60" s="295"/>
      <c r="P60" s="295"/>
      <c r="S60" s="80"/>
      <c r="T60" s="295"/>
      <c r="U60" s="295"/>
      <c r="X60" s="80"/>
      <c r="Y60" s="295"/>
      <c r="Z60" s="295"/>
    </row>
    <row r="61" spans="4:26" s="35" customFormat="1" x14ac:dyDescent="0.2">
      <c r="D61" s="80"/>
      <c r="E61" s="295"/>
      <c r="F61" s="295"/>
      <c r="I61" s="80"/>
      <c r="J61" s="295"/>
      <c r="K61" s="295"/>
      <c r="N61" s="80"/>
      <c r="O61" s="295"/>
      <c r="P61" s="295"/>
      <c r="S61" s="80"/>
      <c r="T61" s="295"/>
      <c r="U61" s="295"/>
      <c r="X61" s="80"/>
      <c r="Y61" s="295"/>
      <c r="Z61" s="295"/>
    </row>
    <row r="62" spans="4:26" s="35" customFormat="1" x14ac:dyDescent="0.2">
      <c r="D62" s="80"/>
      <c r="E62" s="295"/>
      <c r="F62" s="295"/>
      <c r="I62" s="80"/>
      <c r="J62" s="295"/>
      <c r="K62" s="295"/>
      <c r="N62" s="80"/>
      <c r="O62" s="295"/>
      <c r="P62" s="295"/>
      <c r="S62" s="80"/>
      <c r="T62" s="295"/>
      <c r="U62" s="295"/>
      <c r="X62" s="80"/>
      <c r="Y62" s="295"/>
      <c r="Z62" s="295"/>
    </row>
    <row r="63" spans="4:26" s="35" customFormat="1" x14ac:dyDescent="0.2">
      <c r="D63" s="80"/>
      <c r="E63" s="295"/>
      <c r="F63" s="295"/>
      <c r="I63" s="80"/>
      <c r="J63" s="295"/>
      <c r="K63" s="295"/>
      <c r="N63" s="80"/>
      <c r="O63" s="295"/>
      <c r="P63" s="295"/>
      <c r="S63" s="80"/>
      <c r="T63" s="295"/>
      <c r="U63" s="295"/>
      <c r="X63" s="80"/>
      <c r="Y63" s="295"/>
      <c r="Z63" s="295"/>
    </row>
    <row r="64" spans="4:26" s="35" customFormat="1" x14ac:dyDescent="0.2">
      <c r="D64" s="80"/>
      <c r="E64" s="295"/>
      <c r="F64" s="295"/>
      <c r="I64" s="80"/>
      <c r="J64" s="295"/>
      <c r="K64" s="295"/>
      <c r="N64" s="80"/>
      <c r="O64" s="295"/>
      <c r="P64" s="295"/>
      <c r="S64" s="80"/>
      <c r="T64" s="295"/>
      <c r="U64" s="295"/>
      <c r="X64" s="80"/>
      <c r="Y64" s="295"/>
      <c r="Z64" s="295"/>
    </row>
    <row r="65" spans="4:26" s="35" customFormat="1" x14ac:dyDescent="0.2">
      <c r="D65" s="80"/>
      <c r="E65" s="295"/>
      <c r="F65" s="295"/>
      <c r="I65" s="80"/>
      <c r="J65" s="295"/>
      <c r="K65" s="295"/>
      <c r="N65" s="80"/>
      <c r="O65" s="295"/>
      <c r="P65" s="295"/>
      <c r="S65" s="80"/>
      <c r="T65" s="295"/>
      <c r="U65" s="295"/>
      <c r="X65" s="80"/>
      <c r="Y65" s="295"/>
      <c r="Z65" s="295"/>
    </row>
    <row r="66" spans="4:26" s="35" customFormat="1" x14ac:dyDescent="0.2">
      <c r="D66" s="80"/>
      <c r="E66" s="295"/>
      <c r="F66" s="295"/>
      <c r="I66" s="80"/>
      <c r="J66" s="295"/>
      <c r="K66" s="295"/>
      <c r="N66" s="80"/>
      <c r="O66" s="295"/>
      <c r="P66" s="295"/>
      <c r="S66" s="80"/>
      <c r="T66" s="295"/>
      <c r="U66" s="295"/>
      <c r="X66" s="80"/>
      <c r="Y66" s="295"/>
      <c r="Z66" s="295"/>
    </row>
    <row r="67" spans="4:26" s="35" customFormat="1" x14ac:dyDescent="0.2">
      <c r="D67" s="80"/>
      <c r="E67" s="295"/>
      <c r="F67" s="295"/>
      <c r="I67" s="80"/>
      <c r="J67" s="295"/>
      <c r="K67" s="295"/>
      <c r="N67" s="80"/>
      <c r="O67" s="295"/>
      <c r="P67" s="295"/>
      <c r="S67" s="80"/>
      <c r="T67" s="295"/>
      <c r="U67" s="295"/>
      <c r="X67" s="80"/>
      <c r="Y67" s="295"/>
      <c r="Z67" s="295"/>
    </row>
    <row r="68" spans="4:26" s="35" customFormat="1" x14ac:dyDescent="0.2">
      <c r="D68" s="80"/>
      <c r="E68" s="295"/>
      <c r="F68" s="295"/>
      <c r="I68" s="80"/>
      <c r="J68" s="295"/>
      <c r="K68" s="295"/>
      <c r="N68" s="80"/>
      <c r="O68" s="295"/>
      <c r="P68" s="295"/>
      <c r="S68" s="80"/>
      <c r="T68" s="295"/>
      <c r="U68" s="295"/>
      <c r="X68" s="80"/>
      <c r="Y68" s="295"/>
      <c r="Z68" s="295"/>
    </row>
    <row r="69" spans="4:26" s="35" customFormat="1" x14ac:dyDescent="0.2">
      <c r="D69" s="80"/>
      <c r="E69" s="295"/>
      <c r="F69" s="295"/>
      <c r="I69" s="80"/>
      <c r="J69" s="295"/>
      <c r="K69" s="295"/>
      <c r="N69" s="80"/>
      <c r="O69" s="295"/>
      <c r="P69" s="295"/>
      <c r="S69" s="80"/>
      <c r="T69" s="295"/>
      <c r="U69" s="295"/>
      <c r="X69" s="80"/>
      <c r="Y69" s="295"/>
      <c r="Z69" s="295"/>
    </row>
    <row r="70" spans="4:26" s="35" customFormat="1" x14ac:dyDescent="0.2">
      <c r="D70" s="80"/>
      <c r="E70" s="295"/>
      <c r="F70" s="295"/>
      <c r="I70" s="80"/>
      <c r="J70" s="295"/>
      <c r="K70" s="295"/>
      <c r="N70" s="80"/>
      <c r="O70" s="295"/>
      <c r="P70" s="295"/>
      <c r="S70" s="80"/>
      <c r="T70" s="295"/>
      <c r="U70" s="295"/>
      <c r="X70" s="80"/>
      <c r="Y70" s="295"/>
      <c r="Z70" s="295"/>
    </row>
    <row r="71" spans="4:26" s="35" customFormat="1" x14ac:dyDescent="0.2">
      <c r="D71" s="80"/>
      <c r="E71" s="295"/>
      <c r="F71" s="295"/>
      <c r="I71" s="80"/>
      <c r="J71" s="295"/>
      <c r="K71" s="295"/>
      <c r="N71" s="80"/>
      <c r="O71" s="295"/>
      <c r="P71" s="295"/>
      <c r="S71" s="80"/>
      <c r="T71" s="295"/>
      <c r="U71" s="295"/>
      <c r="X71" s="80"/>
      <c r="Y71" s="295"/>
      <c r="Z71" s="295"/>
    </row>
    <row r="72" spans="4:26" s="35" customFormat="1" x14ac:dyDescent="0.2">
      <c r="D72" s="80"/>
      <c r="E72" s="295"/>
      <c r="F72" s="295"/>
      <c r="I72" s="80"/>
      <c r="J72" s="295"/>
      <c r="K72" s="295"/>
      <c r="N72" s="80"/>
      <c r="O72" s="295"/>
      <c r="P72" s="295"/>
      <c r="S72" s="80"/>
      <c r="T72" s="295"/>
      <c r="U72" s="295"/>
      <c r="X72" s="80"/>
      <c r="Y72" s="295"/>
      <c r="Z72" s="295"/>
    </row>
    <row r="73" spans="4:26" s="35" customFormat="1" x14ac:dyDescent="0.2">
      <c r="D73" s="80"/>
      <c r="E73" s="295"/>
      <c r="F73" s="295"/>
      <c r="I73" s="80"/>
      <c r="J73" s="295"/>
      <c r="K73" s="295"/>
      <c r="N73" s="80"/>
      <c r="O73" s="295"/>
      <c r="P73" s="295"/>
      <c r="S73" s="80"/>
      <c r="T73" s="295"/>
      <c r="U73" s="295"/>
      <c r="X73" s="80"/>
      <c r="Y73" s="295"/>
      <c r="Z73" s="295"/>
    </row>
    <row r="74" spans="4:26" s="35" customFormat="1" x14ac:dyDescent="0.2">
      <c r="D74" s="80"/>
      <c r="E74" s="295"/>
      <c r="F74" s="295"/>
      <c r="I74" s="80"/>
      <c r="J74" s="295"/>
      <c r="K74" s="295"/>
      <c r="N74" s="80"/>
      <c r="O74" s="295"/>
      <c r="P74" s="295"/>
      <c r="S74" s="80"/>
      <c r="T74" s="295"/>
      <c r="U74" s="295"/>
      <c r="X74" s="80"/>
      <c r="Y74" s="295"/>
      <c r="Z74" s="295"/>
    </row>
    <row r="75" spans="4:26" s="35" customFormat="1" x14ac:dyDescent="0.2">
      <c r="D75" s="80"/>
      <c r="E75" s="295"/>
      <c r="F75" s="295"/>
      <c r="I75" s="80"/>
      <c r="J75" s="295"/>
      <c r="K75" s="295"/>
      <c r="N75" s="80"/>
      <c r="O75" s="295"/>
      <c r="P75" s="295"/>
      <c r="S75" s="80"/>
      <c r="T75" s="295"/>
      <c r="U75" s="295"/>
      <c r="X75" s="80"/>
      <c r="Y75" s="295"/>
      <c r="Z75" s="295"/>
    </row>
    <row r="76" spans="4:26" s="35" customFormat="1" x14ac:dyDescent="0.2">
      <c r="D76" s="80"/>
      <c r="E76" s="295"/>
      <c r="F76" s="295"/>
      <c r="I76" s="80"/>
      <c r="J76" s="295"/>
      <c r="K76" s="295"/>
      <c r="N76" s="80"/>
      <c r="O76" s="295"/>
      <c r="P76" s="295"/>
      <c r="S76" s="80"/>
      <c r="T76" s="295"/>
      <c r="U76" s="295"/>
      <c r="X76" s="80"/>
      <c r="Y76" s="295"/>
      <c r="Z76" s="295"/>
    </row>
    <row r="77" spans="4:26" s="35" customFormat="1" x14ac:dyDescent="0.2">
      <c r="D77" s="80"/>
      <c r="E77" s="295"/>
      <c r="F77" s="295"/>
      <c r="I77" s="80"/>
      <c r="J77" s="295"/>
      <c r="K77" s="295"/>
      <c r="N77" s="80"/>
      <c r="O77" s="295"/>
      <c r="P77" s="295"/>
      <c r="S77" s="80"/>
      <c r="T77" s="295"/>
      <c r="U77" s="295"/>
      <c r="X77" s="80"/>
      <c r="Y77" s="295"/>
      <c r="Z77" s="295"/>
    </row>
    <row r="78" spans="4:26" s="35" customFormat="1" x14ac:dyDescent="0.2">
      <c r="D78" s="80"/>
      <c r="E78" s="295"/>
      <c r="F78" s="295"/>
      <c r="I78" s="80"/>
      <c r="J78" s="295"/>
      <c r="K78" s="295"/>
      <c r="N78" s="80"/>
      <c r="O78" s="295"/>
      <c r="P78" s="295"/>
      <c r="S78" s="80"/>
      <c r="T78" s="295"/>
      <c r="U78" s="295"/>
      <c r="X78" s="80"/>
      <c r="Y78" s="295"/>
      <c r="Z78" s="295"/>
    </row>
    <row r="79" spans="4:26" s="35" customFormat="1" x14ac:dyDescent="0.2">
      <c r="D79" s="80"/>
      <c r="E79" s="295"/>
      <c r="F79" s="295"/>
      <c r="I79" s="80"/>
      <c r="J79" s="295"/>
      <c r="K79" s="295"/>
      <c r="N79" s="80"/>
      <c r="O79" s="295"/>
      <c r="P79" s="295"/>
      <c r="S79" s="80"/>
      <c r="T79" s="295"/>
      <c r="U79" s="295"/>
      <c r="X79" s="80"/>
      <c r="Y79" s="295"/>
      <c r="Z79" s="295"/>
    </row>
    <row r="80" spans="4:26" s="35" customFormat="1" x14ac:dyDescent="0.2">
      <c r="D80" s="80"/>
      <c r="E80" s="295"/>
      <c r="F80" s="295"/>
      <c r="I80" s="80"/>
      <c r="J80" s="295"/>
      <c r="K80" s="295"/>
      <c r="N80" s="80"/>
      <c r="O80" s="295"/>
      <c r="P80" s="295"/>
      <c r="S80" s="80"/>
      <c r="T80" s="295"/>
      <c r="U80" s="295"/>
      <c r="X80" s="80"/>
      <c r="Y80" s="295"/>
      <c r="Z80" s="295"/>
    </row>
    <row r="81" spans="4:26" s="35" customFormat="1" x14ac:dyDescent="0.2">
      <c r="D81" s="80"/>
      <c r="E81" s="295"/>
      <c r="F81" s="295"/>
      <c r="I81" s="80"/>
      <c r="J81" s="295"/>
      <c r="K81" s="295"/>
      <c r="N81" s="80"/>
      <c r="O81" s="295"/>
      <c r="P81" s="295"/>
      <c r="S81" s="80"/>
      <c r="T81" s="295"/>
      <c r="U81" s="295"/>
      <c r="X81" s="80"/>
      <c r="Y81" s="295"/>
      <c r="Z81" s="295"/>
    </row>
    <row r="82" spans="4:26" s="35" customFormat="1" x14ac:dyDescent="0.2">
      <c r="D82" s="80"/>
      <c r="E82" s="295"/>
      <c r="F82" s="295"/>
      <c r="I82" s="80"/>
      <c r="J82" s="295"/>
      <c r="K82" s="295"/>
      <c r="N82" s="80"/>
      <c r="O82" s="295"/>
      <c r="P82" s="295"/>
      <c r="S82" s="80"/>
      <c r="T82" s="295"/>
      <c r="U82" s="295"/>
      <c r="X82" s="80"/>
      <c r="Y82" s="295"/>
      <c r="Z82" s="295"/>
    </row>
    <row r="83" spans="4:26" s="35" customFormat="1" x14ac:dyDescent="0.2">
      <c r="D83" s="80"/>
      <c r="E83" s="295"/>
      <c r="F83" s="295"/>
      <c r="I83" s="80"/>
      <c r="J83" s="295"/>
      <c r="K83" s="295"/>
      <c r="N83" s="80"/>
      <c r="O83" s="295"/>
      <c r="P83" s="295"/>
      <c r="S83" s="80"/>
      <c r="T83" s="295"/>
      <c r="U83" s="295"/>
      <c r="X83" s="80"/>
      <c r="Y83" s="295"/>
      <c r="Z83" s="295"/>
    </row>
    <row r="84" spans="4:26" s="35" customFormat="1" x14ac:dyDescent="0.2">
      <c r="D84" s="80"/>
      <c r="E84" s="295"/>
      <c r="F84" s="295"/>
      <c r="I84" s="80"/>
      <c r="J84" s="295"/>
      <c r="K84" s="295"/>
      <c r="N84" s="80"/>
      <c r="O84" s="295"/>
      <c r="P84" s="295"/>
      <c r="S84" s="80"/>
      <c r="T84" s="295"/>
      <c r="U84" s="295"/>
      <c r="X84" s="80"/>
      <c r="Y84" s="295"/>
      <c r="Z84" s="295"/>
    </row>
    <row r="85" spans="4:26" s="35" customFormat="1" x14ac:dyDescent="0.2">
      <c r="D85" s="80"/>
      <c r="E85" s="295"/>
      <c r="F85" s="295"/>
      <c r="I85" s="80"/>
      <c r="J85" s="295"/>
      <c r="K85" s="295"/>
      <c r="N85" s="80"/>
      <c r="O85" s="295"/>
      <c r="P85" s="295"/>
      <c r="S85" s="80"/>
      <c r="T85" s="295"/>
      <c r="U85" s="295"/>
      <c r="X85" s="80"/>
      <c r="Y85" s="295"/>
      <c r="Z85" s="295"/>
    </row>
    <row r="86" spans="4:26" s="35" customFormat="1" x14ac:dyDescent="0.2">
      <c r="D86" s="80"/>
      <c r="E86" s="295"/>
      <c r="F86" s="295"/>
      <c r="I86" s="80"/>
      <c r="J86" s="295"/>
      <c r="K86" s="295"/>
      <c r="N86" s="80"/>
      <c r="O86" s="295"/>
      <c r="P86" s="295"/>
      <c r="S86" s="80"/>
      <c r="T86" s="295"/>
      <c r="U86" s="295"/>
      <c r="X86" s="80"/>
      <c r="Y86" s="295"/>
      <c r="Z86" s="295"/>
    </row>
    <row r="87" spans="4:26" s="35" customFormat="1" x14ac:dyDescent="0.2">
      <c r="D87" s="80"/>
      <c r="E87" s="295"/>
      <c r="F87" s="295"/>
      <c r="I87" s="80"/>
      <c r="J87" s="295"/>
      <c r="K87" s="295"/>
      <c r="N87" s="80"/>
      <c r="O87" s="295"/>
      <c r="P87" s="295"/>
      <c r="S87" s="80"/>
      <c r="T87" s="295"/>
      <c r="U87" s="295"/>
      <c r="X87" s="80"/>
      <c r="Y87" s="295"/>
      <c r="Z87" s="295"/>
    </row>
    <row r="88" spans="4:26" s="35" customFormat="1" x14ac:dyDescent="0.2">
      <c r="D88" s="80"/>
      <c r="E88" s="295"/>
      <c r="F88" s="295"/>
      <c r="I88" s="80"/>
      <c r="J88" s="295"/>
      <c r="K88" s="295"/>
      <c r="N88" s="80"/>
      <c r="O88" s="295"/>
      <c r="P88" s="295"/>
      <c r="S88" s="80"/>
      <c r="T88" s="295"/>
      <c r="U88" s="295"/>
      <c r="X88" s="80"/>
      <c r="Y88" s="295"/>
      <c r="Z88" s="295"/>
    </row>
    <row r="89" spans="4:26" s="35" customFormat="1" x14ac:dyDescent="0.2">
      <c r="D89" s="80"/>
      <c r="E89" s="295"/>
      <c r="F89" s="295"/>
      <c r="I89" s="80"/>
      <c r="J89" s="295"/>
      <c r="K89" s="295"/>
      <c r="N89" s="80"/>
      <c r="O89" s="295"/>
      <c r="P89" s="295"/>
      <c r="S89" s="80"/>
      <c r="T89" s="295"/>
      <c r="U89" s="295"/>
      <c r="X89" s="80"/>
      <c r="Y89" s="295"/>
      <c r="Z89" s="295"/>
    </row>
    <row r="90" spans="4:26" s="35" customFormat="1" x14ac:dyDescent="0.2">
      <c r="D90" s="80"/>
      <c r="E90" s="295"/>
      <c r="F90" s="295"/>
      <c r="I90" s="80"/>
      <c r="J90" s="295"/>
      <c r="K90" s="295"/>
      <c r="N90" s="80"/>
      <c r="O90" s="295"/>
      <c r="P90" s="295"/>
      <c r="S90" s="80"/>
      <c r="T90" s="295"/>
      <c r="U90" s="295"/>
      <c r="X90" s="80"/>
      <c r="Y90" s="295"/>
      <c r="Z90" s="295"/>
    </row>
    <row r="91" spans="4:26" s="35" customFormat="1" x14ac:dyDescent="0.2">
      <c r="D91" s="80"/>
      <c r="E91" s="295"/>
      <c r="F91" s="295"/>
      <c r="I91" s="80"/>
      <c r="J91" s="295"/>
      <c r="K91" s="295"/>
      <c r="N91" s="80"/>
      <c r="O91" s="295"/>
      <c r="P91" s="295"/>
      <c r="S91" s="80"/>
      <c r="T91" s="295"/>
      <c r="U91" s="295"/>
      <c r="X91" s="80"/>
      <c r="Y91" s="295"/>
      <c r="Z91" s="295"/>
    </row>
    <row r="92" spans="4:26" s="35" customFormat="1" x14ac:dyDescent="0.2">
      <c r="D92" s="80"/>
      <c r="E92" s="295"/>
      <c r="F92" s="295"/>
      <c r="I92" s="80"/>
      <c r="J92" s="295"/>
      <c r="K92" s="295"/>
      <c r="N92" s="80"/>
      <c r="O92" s="295"/>
      <c r="P92" s="295"/>
      <c r="S92" s="80"/>
      <c r="T92" s="295"/>
      <c r="U92" s="295"/>
      <c r="X92" s="80"/>
      <c r="Y92" s="295"/>
      <c r="Z92" s="295"/>
    </row>
    <row r="93" spans="4:26" s="35" customFormat="1" x14ac:dyDescent="0.2">
      <c r="D93" s="80"/>
      <c r="E93" s="295"/>
      <c r="F93" s="295"/>
      <c r="I93" s="80"/>
      <c r="J93" s="295"/>
      <c r="K93" s="295"/>
      <c r="N93" s="80"/>
      <c r="O93" s="295"/>
      <c r="P93" s="295"/>
      <c r="S93" s="80"/>
      <c r="T93" s="295"/>
      <c r="U93" s="295"/>
      <c r="X93" s="80"/>
      <c r="Y93" s="295"/>
      <c r="Z93" s="295"/>
    </row>
    <row r="94" spans="4:26" s="35" customFormat="1" x14ac:dyDescent="0.2">
      <c r="D94" s="80"/>
      <c r="E94" s="295"/>
      <c r="F94" s="295"/>
      <c r="I94" s="80"/>
      <c r="J94" s="295"/>
      <c r="K94" s="295"/>
      <c r="N94" s="80"/>
      <c r="O94" s="295"/>
      <c r="P94" s="295"/>
      <c r="S94" s="80"/>
      <c r="T94" s="295"/>
      <c r="U94" s="295"/>
      <c r="X94" s="80"/>
      <c r="Y94" s="295"/>
      <c r="Z94" s="295"/>
    </row>
    <row r="95" spans="4:26" s="35" customFormat="1" x14ac:dyDescent="0.2">
      <c r="D95" s="80"/>
      <c r="E95" s="295"/>
      <c r="F95" s="295"/>
      <c r="I95" s="80"/>
      <c r="J95" s="295"/>
      <c r="K95" s="295"/>
      <c r="N95" s="80"/>
      <c r="O95" s="295"/>
      <c r="P95" s="295"/>
      <c r="S95" s="80"/>
      <c r="T95" s="295"/>
      <c r="U95" s="295"/>
      <c r="X95" s="80"/>
      <c r="Y95" s="295"/>
      <c r="Z95" s="295"/>
    </row>
    <row r="96" spans="4:26" s="35" customFormat="1" x14ac:dyDescent="0.2">
      <c r="D96" s="80"/>
      <c r="E96" s="295"/>
      <c r="F96" s="295"/>
      <c r="I96" s="80"/>
      <c r="J96" s="295"/>
      <c r="K96" s="295"/>
      <c r="N96" s="80"/>
      <c r="O96" s="295"/>
      <c r="P96" s="295"/>
      <c r="S96" s="80"/>
      <c r="T96" s="295"/>
      <c r="U96" s="295"/>
      <c r="X96" s="80"/>
      <c r="Y96" s="295"/>
      <c r="Z96" s="295"/>
    </row>
    <row r="97" spans="4:26" s="35" customFormat="1" x14ac:dyDescent="0.2">
      <c r="D97" s="80"/>
      <c r="E97" s="295"/>
      <c r="F97" s="295"/>
      <c r="I97" s="80"/>
      <c r="J97" s="295"/>
      <c r="K97" s="295"/>
      <c r="N97" s="80"/>
      <c r="O97" s="295"/>
      <c r="P97" s="295"/>
      <c r="S97" s="80"/>
      <c r="T97" s="295"/>
      <c r="U97" s="295"/>
      <c r="X97" s="80"/>
      <c r="Y97" s="295"/>
      <c r="Z97" s="295"/>
    </row>
    <row r="98" spans="4:26" s="35" customFormat="1" x14ac:dyDescent="0.2">
      <c r="D98" s="80"/>
      <c r="E98" s="295"/>
      <c r="F98" s="295"/>
      <c r="I98" s="80"/>
      <c r="J98" s="295"/>
      <c r="K98" s="295"/>
      <c r="N98" s="80"/>
      <c r="O98" s="295"/>
      <c r="P98" s="295"/>
      <c r="S98" s="80"/>
      <c r="T98" s="295"/>
      <c r="U98" s="295"/>
      <c r="X98" s="80"/>
      <c r="Y98" s="295"/>
      <c r="Z98" s="295"/>
    </row>
    <row r="99" spans="4:26" s="35" customFormat="1" x14ac:dyDescent="0.2">
      <c r="D99" s="80"/>
      <c r="E99" s="295"/>
      <c r="F99" s="295"/>
      <c r="I99" s="80"/>
      <c r="J99" s="295"/>
      <c r="K99" s="295"/>
      <c r="N99" s="80"/>
      <c r="O99" s="295"/>
      <c r="P99" s="295"/>
      <c r="S99" s="80"/>
      <c r="T99" s="295"/>
      <c r="U99" s="295"/>
      <c r="X99" s="80"/>
      <c r="Y99" s="295"/>
      <c r="Z99" s="295"/>
    </row>
    <row r="100" spans="4:26" s="35" customFormat="1" x14ac:dyDescent="0.2">
      <c r="D100" s="80"/>
      <c r="E100" s="295"/>
      <c r="F100" s="295"/>
      <c r="I100" s="80"/>
      <c r="J100" s="295"/>
      <c r="K100" s="295"/>
      <c r="N100" s="80"/>
      <c r="O100" s="295"/>
      <c r="P100" s="295"/>
      <c r="S100" s="80"/>
      <c r="T100" s="295"/>
      <c r="U100" s="295"/>
      <c r="X100" s="80"/>
      <c r="Y100" s="295"/>
      <c r="Z100" s="295"/>
    </row>
    <row r="101" spans="4:26" s="35" customFormat="1" x14ac:dyDescent="0.2">
      <c r="D101" s="80"/>
      <c r="E101" s="295"/>
      <c r="F101" s="295"/>
      <c r="I101" s="80"/>
      <c r="J101" s="295"/>
      <c r="K101" s="295"/>
      <c r="N101" s="80"/>
      <c r="O101" s="295"/>
      <c r="P101" s="295"/>
      <c r="S101" s="80"/>
      <c r="T101" s="295"/>
      <c r="U101" s="295"/>
      <c r="X101" s="80"/>
      <c r="Y101" s="295"/>
      <c r="Z101" s="295"/>
    </row>
    <row r="102" spans="4:26" s="35" customFormat="1" x14ac:dyDescent="0.2">
      <c r="D102" s="80"/>
      <c r="E102" s="295"/>
      <c r="F102" s="295"/>
      <c r="I102" s="80"/>
      <c r="J102" s="295"/>
      <c r="K102" s="295"/>
      <c r="N102" s="80"/>
      <c r="O102" s="295"/>
      <c r="P102" s="295"/>
      <c r="S102" s="80"/>
      <c r="T102" s="295"/>
      <c r="U102" s="295"/>
      <c r="X102" s="80"/>
      <c r="Y102" s="295"/>
      <c r="Z102" s="295"/>
    </row>
    <row r="103" spans="4:26" s="35" customFormat="1" x14ac:dyDescent="0.2">
      <c r="D103" s="80"/>
      <c r="E103" s="295"/>
      <c r="F103" s="295"/>
      <c r="I103" s="80"/>
      <c r="J103" s="295"/>
      <c r="K103" s="295"/>
      <c r="N103" s="80"/>
      <c r="O103" s="295"/>
      <c r="P103" s="295"/>
      <c r="S103" s="80"/>
      <c r="T103" s="295"/>
      <c r="U103" s="295"/>
      <c r="X103" s="80"/>
      <c r="Y103" s="295"/>
      <c r="Z103" s="295"/>
    </row>
    <row r="104" spans="4:26" s="35" customFormat="1" x14ac:dyDescent="0.2">
      <c r="D104" s="80"/>
      <c r="E104" s="295"/>
      <c r="F104" s="295"/>
      <c r="I104" s="80"/>
      <c r="J104" s="295"/>
      <c r="K104" s="295"/>
      <c r="N104" s="80"/>
      <c r="O104" s="295"/>
      <c r="P104" s="295"/>
      <c r="S104" s="80"/>
      <c r="T104" s="295"/>
      <c r="U104" s="295"/>
      <c r="X104" s="80"/>
      <c r="Y104" s="295"/>
      <c r="Z104" s="295"/>
    </row>
    <row r="105" spans="4:26" s="35" customFormat="1" x14ac:dyDescent="0.2">
      <c r="D105" s="80"/>
      <c r="E105" s="295"/>
      <c r="F105" s="295"/>
      <c r="I105" s="80"/>
      <c r="J105" s="295"/>
      <c r="K105" s="295"/>
      <c r="N105" s="80"/>
      <c r="O105" s="295"/>
      <c r="P105" s="295"/>
      <c r="S105" s="80"/>
      <c r="T105" s="295"/>
      <c r="U105" s="295"/>
      <c r="X105" s="80"/>
      <c r="Y105" s="295"/>
      <c r="Z105" s="295"/>
    </row>
    <row r="106" spans="4:26" s="35" customFormat="1" x14ac:dyDescent="0.2">
      <c r="D106" s="80"/>
      <c r="E106" s="295"/>
      <c r="F106" s="295"/>
      <c r="I106" s="80"/>
      <c r="J106" s="295"/>
      <c r="K106" s="295"/>
      <c r="N106" s="80"/>
      <c r="O106" s="295"/>
      <c r="P106" s="295"/>
      <c r="S106" s="80"/>
      <c r="T106" s="295"/>
      <c r="U106" s="295"/>
      <c r="X106" s="80"/>
      <c r="Y106" s="295"/>
      <c r="Z106" s="295"/>
    </row>
    <row r="107" spans="4:26" s="35" customFormat="1" x14ac:dyDescent="0.2">
      <c r="D107" s="80"/>
      <c r="E107" s="295"/>
      <c r="F107" s="295"/>
      <c r="I107" s="80"/>
      <c r="J107" s="295"/>
      <c r="K107" s="295"/>
      <c r="N107" s="80"/>
      <c r="O107" s="295"/>
      <c r="P107" s="295"/>
      <c r="S107" s="80"/>
      <c r="T107" s="295"/>
      <c r="U107" s="295"/>
      <c r="X107" s="80"/>
      <c r="Y107" s="295"/>
      <c r="Z107" s="295"/>
    </row>
    <row r="108" spans="4:26" s="35" customFormat="1" x14ac:dyDescent="0.2">
      <c r="D108" s="80"/>
      <c r="E108" s="295"/>
      <c r="F108" s="295"/>
      <c r="I108" s="80"/>
      <c r="J108" s="295"/>
      <c r="K108" s="295"/>
      <c r="N108" s="80"/>
      <c r="O108" s="295"/>
      <c r="P108" s="295"/>
      <c r="S108" s="80"/>
      <c r="T108" s="295"/>
      <c r="U108" s="295"/>
      <c r="X108" s="80"/>
      <c r="Y108" s="295"/>
      <c r="Z108" s="295"/>
    </row>
    <row r="109" spans="4:26" s="35" customFormat="1" x14ac:dyDescent="0.2">
      <c r="D109" s="80"/>
      <c r="E109" s="295"/>
      <c r="F109" s="295"/>
      <c r="I109" s="80"/>
      <c r="J109" s="295"/>
      <c r="K109" s="295"/>
      <c r="N109" s="80"/>
      <c r="O109" s="295"/>
      <c r="P109" s="295"/>
      <c r="S109" s="80"/>
      <c r="T109" s="295"/>
      <c r="U109" s="295"/>
      <c r="X109" s="80"/>
      <c r="Y109" s="295"/>
      <c r="Z109" s="295"/>
    </row>
    <row r="110" spans="4:26" s="35" customFormat="1" x14ac:dyDescent="0.2">
      <c r="D110" s="80"/>
      <c r="E110" s="295"/>
      <c r="F110" s="295"/>
      <c r="I110" s="80"/>
      <c r="J110" s="295"/>
      <c r="K110" s="295"/>
      <c r="N110" s="80"/>
      <c r="O110" s="295"/>
      <c r="P110" s="295"/>
      <c r="S110" s="80"/>
      <c r="T110" s="295"/>
      <c r="U110" s="295"/>
      <c r="X110" s="80"/>
      <c r="Y110" s="295"/>
      <c r="Z110" s="295"/>
    </row>
    <row r="111" spans="4:26" s="35" customFormat="1" x14ac:dyDescent="0.2">
      <c r="D111" s="80"/>
      <c r="E111" s="295"/>
      <c r="F111" s="295"/>
      <c r="I111" s="80"/>
      <c r="J111" s="295"/>
      <c r="K111" s="295"/>
      <c r="N111" s="80"/>
      <c r="O111" s="295"/>
      <c r="P111" s="295"/>
      <c r="S111" s="80"/>
      <c r="T111" s="295"/>
      <c r="U111" s="295"/>
      <c r="X111" s="80"/>
      <c r="Y111" s="295"/>
      <c r="Z111" s="295"/>
    </row>
    <row r="112" spans="4:26" s="35" customFormat="1" x14ac:dyDescent="0.2">
      <c r="D112" s="80"/>
      <c r="E112" s="295"/>
      <c r="F112" s="295"/>
      <c r="I112" s="80"/>
      <c r="J112" s="295"/>
      <c r="K112" s="295"/>
      <c r="N112" s="80"/>
      <c r="O112" s="295"/>
      <c r="P112" s="295"/>
      <c r="S112" s="80"/>
      <c r="T112" s="295"/>
      <c r="U112" s="295"/>
      <c r="X112" s="80"/>
      <c r="Y112" s="295"/>
      <c r="Z112" s="295"/>
    </row>
    <row r="113" spans="4:26" s="35" customFormat="1" x14ac:dyDescent="0.2">
      <c r="D113" s="80"/>
      <c r="E113" s="295"/>
      <c r="F113" s="295"/>
      <c r="I113" s="80"/>
      <c r="J113" s="295"/>
      <c r="K113" s="295"/>
      <c r="N113" s="80"/>
      <c r="O113" s="295"/>
      <c r="P113" s="295"/>
      <c r="S113" s="80"/>
      <c r="T113" s="295"/>
      <c r="U113" s="295"/>
      <c r="X113" s="80"/>
      <c r="Y113" s="295"/>
      <c r="Z113" s="295"/>
    </row>
    <row r="114" spans="4:26" s="35" customFormat="1" x14ac:dyDescent="0.2">
      <c r="D114" s="80"/>
      <c r="E114" s="295"/>
      <c r="F114" s="295"/>
      <c r="I114" s="80"/>
      <c r="J114" s="295"/>
      <c r="K114" s="295"/>
      <c r="N114" s="80"/>
      <c r="O114" s="295"/>
      <c r="P114" s="295"/>
      <c r="S114" s="80"/>
      <c r="T114" s="295"/>
      <c r="U114" s="295"/>
      <c r="X114" s="80"/>
      <c r="Y114" s="295"/>
      <c r="Z114" s="295"/>
    </row>
    <row r="115" spans="4:26" s="35" customFormat="1" x14ac:dyDescent="0.2">
      <c r="D115" s="80"/>
      <c r="E115" s="295"/>
      <c r="F115" s="295"/>
      <c r="I115" s="80"/>
      <c r="J115" s="295"/>
      <c r="K115" s="295"/>
      <c r="N115" s="80"/>
      <c r="O115" s="295"/>
      <c r="P115" s="295"/>
      <c r="S115" s="80"/>
      <c r="T115" s="295"/>
      <c r="U115" s="295"/>
      <c r="X115" s="80"/>
      <c r="Y115" s="295"/>
      <c r="Z115" s="295"/>
    </row>
    <row r="116" spans="4:26" s="35" customFormat="1" x14ac:dyDescent="0.2">
      <c r="D116" s="80"/>
      <c r="E116" s="295"/>
      <c r="F116" s="295"/>
      <c r="I116" s="80"/>
      <c r="J116" s="295"/>
      <c r="K116" s="295"/>
      <c r="N116" s="80"/>
      <c r="O116" s="295"/>
      <c r="P116" s="295"/>
      <c r="S116" s="80"/>
      <c r="T116" s="295"/>
      <c r="U116" s="295"/>
      <c r="X116" s="80"/>
      <c r="Y116" s="295"/>
      <c r="Z116" s="295"/>
    </row>
    <row r="117" spans="4:26" s="35" customFormat="1" x14ac:dyDescent="0.2">
      <c r="D117" s="80"/>
      <c r="E117" s="295"/>
      <c r="F117" s="295"/>
      <c r="I117" s="80"/>
      <c r="J117" s="295"/>
      <c r="K117" s="295"/>
      <c r="N117" s="80"/>
      <c r="O117" s="295"/>
      <c r="P117" s="295"/>
      <c r="S117" s="80"/>
      <c r="T117" s="295"/>
      <c r="U117" s="295"/>
      <c r="X117" s="80"/>
      <c r="Y117" s="295"/>
      <c r="Z117" s="295"/>
    </row>
    <row r="118" spans="4:26" s="35" customFormat="1" x14ac:dyDescent="0.2">
      <c r="D118" s="80"/>
      <c r="E118" s="295"/>
      <c r="F118" s="295"/>
      <c r="I118" s="80"/>
      <c r="J118" s="295"/>
      <c r="K118" s="295"/>
      <c r="N118" s="80"/>
      <c r="O118" s="295"/>
      <c r="P118" s="295"/>
      <c r="S118" s="80"/>
      <c r="T118" s="295"/>
      <c r="U118" s="295"/>
      <c r="X118" s="80"/>
      <c r="Y118" s="295"/>
      <c r="Z118" s="295"/>
    </row>
    <row r="119" spans="4:26" s="35" customFormat="1" x14ac:dyDescent="0.2">
      <c r="D119" s="80"/>
      <c r="E119" s="295"/>
      <c r="F119" s="295"/>
      <c r="I119" s="80"/>
      <c r="J119" s="295"/>
      <c r="K119" s="295"/>
      <c r="N119" s="80"/>
      <c r="O119" s="295"/>
      <c r="P119" s="295"/>
      <c r="S119" s="80"/>
      <c r="T119" s="295"/>
      <c r="U119" s="295"/>
      <c r="X119" s="80"/>
      <c r="Y119" s="295"/>
      <c r="Z119" s="295"/>
    </row>
    <row r="120" spans="4:26" s="35" customFormat="1" x14ac:dyDescent="0.2">
      <c r="D120" s="80"/>
      <c r="E120" s="295"/>
      <c r="F120" s="295"/>
      <c r="I120" s="80"/>
      <c r="J120" s="295"/>
      <c r="K120" s="295"/>
      <c r="N120" s="80"/>
      <c r="O120" s="295"/>
      <c r="P120" s="295"/>
      <c r="S120" s="80"/>
      <c r="T120" s="295"/>
      <c r="U120" s="295"/>
      <c r="X120" s="80"/>
      <c r="Y120" s="295"/>
      <c r="Z120" s="295"/>
    </row>
    <row r="121" spans="4:26" s="35" customFormat="1" x14ac:dyDescent="0.2">
      <c r="D121" s="80"/>
      <c r="E121" s="295"/>
      <c r="F121" s="295"/>
      <c r="I121" s="80"/>
      <c r="J121" s="295"/>
      <c r="K121" s="295"/>
      <c r="N121" s="80"/>
      <c r="O121" s="295"/>
      <c r="P121" s="295"/>
      <c r="S121" s="80"/>
      <c r="T121" s="295"/>
      <c r="U121" s="295"/>
      <c r="X121" s="80"/>
      <c r="Y121" s="295"/>
      <c r="Z121" s="295"/>
    </row>
    <row r="122" spans="4:26" s="35" customFormat="1" x14ac:dyDescent="0.2">
      <c r="D122" s="80"/>
      <c r="E122" s="295"/>
      <c r="F122" s="295"/>
      <c r="I122" s="80"/>
      <c r="J122" s="295"/>
      <c r="K122" s="295"/>
      <c r="N122" s="80"/>
      <c r="O122" s="295"/>
      <c r="P122" s="295"/>
      <c r="S122" s="80"/>
      <c r="T122" s="295"/>
      <c r="U122" s="295"/>
      <c r="X122" s="80"/>
      <c r="Y122" s="295"/>
      <c r="Z122" s="295"/>
    </row>
    <row r="123" spans="4:26" s="35" customFormat="1" x14ac:dyDescent="0.2">
      <c r="D123" s="80"/>
      <c r="E123" s="295"/>
      <c r="F123" s="295"/>
      <c r="I123" s="80"/>
      <c r="J123" s="295"/>
      <c r="K123" s="295"/>
      <c r="N123" s="80"/>
      <c r="O123" s="295"/>
      <c r="P123" s="295"/>
      <c r="S123" s="80"/>
      <c r="T123" s="295"/>
      <c r="U123" s="295"/>
      <c r="X123" s="80"/>
      <c r="Y123" s="295"/>
      <c r="Z123" s="295"/>
    </row>
    <row r="124" spans="4:26" s="35" customFormat="1" x14ac:dyDescent="0.2">
      <c r="D124" s="80"/>
      <c r="E124" s="295"/>
      <c r="F124" s="295"/>
      <c r="I124" s="80"/>
      <c r="J124" s="295"/>
      <c r="K124" s="295"/>
      <c r="N124" s="80"/>
      <c r="O124" s="295"/>
      <c r="P124" s="295"/>
      <c r="S124" s="80"/>
      <c r="T124" s="295"/>
      <c r="U124" s="295"/>
      <c r="X124" s="80"/>
      <c r="Y124" s="295"/>
      <c r="Z124" s="295"/>
    </row>
    <row r="125" spans="4:26" s="35" customFormat="1" x14ac:dyDescent="0.2">
      <c r="D125" s="80"/>
      <c r="E125" s="295"/>
      <c r="F125" s="295"/>
      <c r="I125" s="80"/>
      <c r="J125" s="295"/>
      <c r="K125" s="295"/>
      <c r="N125" s="80"/>
      <c r="O125" s="295"/>
      <c r="P125" s="295"/>
      <c r="S125" s="80"/>
      <c r="T125" s="295"/>
      <c r="U125" s="295"/>
      <c r="X125" s="80"/>
      <c r="Y125" s="295"/>
      <c r="Z125" s="295"/>
    </row>
    <row r="126" spans="4:26" s="35" customFormat="1" x14ac:dyDescent="0.2">
      <c r="D126" s="80"/>
      <c r="E126" s="295"/>
      <c r="F126" s="295"/>
      <c r="I126" s="80"/>
      <c r="J126" s="295"/>
      <c r="K126" s="295"/>
      <c r="N126" s="80"/>
      <c r="O126" s="295"/>
      <c r="P126" s="295"/>
      <c r="S126" s="80"/>
      <c r="T126" s="295"/>
      <c r="U126" s="295"/>
      <c r="X126" s="80"/>
      <c r="Y126" s="295"/>
      <c r="Z126" s="295"/>
    </row>
    <row r="127" spans="4:26" s="35" customFormat="1" x14ac:dyDescent="0.2">
      <c r="D127" s="80"/>
      <c r="E127" s="295"/>
      <c r="F127" s="295"/>
      <c r="I127" s="80"/>
      <c r="J127" s="295"/>
      <c r="K127" s="295"/>
      <c r="N127" s="80"/>
      <c r="O127" s="295"/>
      <c r="P127" s="295"/>
      <c r="S127" s="80"/>
      <c r="T127" s="295"/>
      <c r="U127" s="295"/>
      <c r="X127" s="80"/>
      <c r="Y127" s="295"/>
      <c r="Z127" s="295"/>
    </row>
    <row r="128" spans="4:26" s="35" customFormat="1" x14ac:dyDescent="0.2">
      <c r="D128" s="80"/>
      <c r="E128" s="295"/>
      <c r="F128" s="295"/>
      <c r="I128" s="80"/>
      <c r="J128" s="295"/>
      <c r="K128" s="295"/>
      <c r="N128" s="80"/>
      <c r="O128" s="295"/>
      <c r="P128" s="295"/>
      <c r="S128" s="80"/>
      <c r="T128" s="295"/>
      <c r="U128" s="295"/>
      <c r="X128" s="80"/>
      <c r="Y128" s="295"/>
      <c r="Z128" s="295"/>
    </row>
    <row r="129" spans="4:26" s="35" customFormat="1" x14ac:dyDescent="0.2">
      <c r="D129" s="80"/>
      <c r="E129" s="295"/>
      <c r="F129" s="295"/>
      <c r="I129" s="80"/>
      <c r="J129" s="295"/>
      <c r="K129" s="295"/>
      <c r="N129" s="80"/>
      <c r="O129" s="295"/>
      <c r="P129" s="295"/>
      <c r="S129" s="80"/>
      <c r="T129" s="295"/>
      <c r="U129" s="295"/>
      <c r="X129" s="80"/>
      <c r="Y129" s="295"/>
      <c r="Z129" s="295"/>
    </row>
    <row r="130" spans="4:26" s="35" customFormat="1" x14ac:dyDescent="0.2">
      <c r="D130" s="80"/>
      <c r="E130" s="295"/>
      <c r="F130" s="295"/>
      <c r="I130" s="80"/>
      <c r="J130" s="295"/>
      <c r="K130" s="295"/>
      <c r="N130" s="80"/>
      <c r="O130" s="295"/>
      <c r="P130" s="295"/>
      <c r="S130" s="80"/>
      <c r="T130" s="295"/>
      <c r="U130" s="295"/>
      <c r="X130" s="80"/>
      <c r="Y130" s="295"/>
      <c r="Z130" s="295"/>
    </row>
    <row r="131" spans="4:26" s="35" customFormat="1" x14ac:dyDescent="0.2">
      <c r="D131" s="80"/>
      <c r="E131" s="295"/>
      <c r="F131" s="295"/>
      <c r="I131" s="80"/>
      <c r="J131" s="295"/>
      <c r="K131" s="295"/>
      <c r="N131" s="80"/>
      <c r="O131" s="295"/>
      <c r="P131" s="295"/>
      <c r="S131" s="80"/>
      <c r="T131" s="295"/>
      <c r="U131" s="295"/>
      <c r="X131" s="80"/>
      <c r="Y131" s="295"/>
      <c r="Z131" s="295"/>
    </row>
    <row r="132" spans="4:26" s="35" customFormat="1" x14ac:dyDescent="0.2">
      <c r="D132" s="80"/>
      <c r="E132" s="295"/>
      <c r="F132" s="295"/>
      <c r="I132" s="80"/>
      <c r="J132" s="295"/>
      <c r="K132" s="295"/>
      <c r="N132" s="80"/>
      <c r="O132" s="295"/>
      <c r="P132" s="295"/>
      <c r="S132" s="80"/>
      <c r="T132" s="295"/>
      <c r="U132" s="295"/>
      <c r="X132" s="80"/>
      <c r="Y132" s="295"/>
      <c r="Z132" s="295"/>
    </row>
    <row r="133" spans="4:26" s="35" customFormat="1" x14ac:dyDescent="0.2">
      <c r="D133" s="80"/>
      <c r="E133" s="295"/>
      <c r="F133" s="295"/>
      <c r="I133" s="80"/>
      <c r="J133" s="295"/>
      <c r="K133" s="295"/>
      <c r="N133" s="80"/>
      <c r="O133" s="295"/>
      <c r="P133" s="295"/>
      <c r="S133" s="80"/>
      <c r="T133" s="295"/>
      <c r="U133" s="295"/>
      <c r="X133" s="80"/>
      <c r="Y133" s="295"/>
      <c r="Z133" s="295"/>
    </row>
    <row r="134" spans="4:26" s="35" customFormat="1" x14ac:dyDescent="0.2">
      <c r="D134" s="80"/>
      <c r="E134" s="295"/>
      <c r="F134" s="295"/>
      <c r="I134" s="80"/>
      <c r="J134" s="295"/>
      <c r="K134" s="295"/>
      <c r="N134" s="80"/>
      <c r="O134" s="295"/>
      <c r="P134" s="295"/>
      <c r="S134" s="80"/>
      <c r="T134" s="295"/>
      <c r="U134" s="295"/>
      <c r="X134" s="80"/>
      <c r="Y134" s="295"/>
      <c r="Z134" s="295"/>
    </row>
    <row r="135" spans="4:26" s="35" customFormat="1" x14ac:dyDescent="0.2">
      <c r="D135" s="80"/>
      <c r="E135" s="295"/>
      <c r="F135" s="295"/>
      <c r="I135" s="80"/>
      <c r="J135" s="295"/>
      <c r="K135" s="295"/>
      <c r="N135" s="80"/>
      <c r="O135" s="295"/>
      <c r="P135" s="295"/>
      <c r="S135" s="80"/>
      <c r="T135" s="295"/>
      <c r="U135" s="295"/>
      <c r="X135" s="80"/>
      <c r="Y135" s="295"/>
      <c r="Z135" s="295"/>
    </row>
    <row r="136" spans="4:26" s="35" customFormat="1" x14ac:dyDescent="0.2">
      <c r="D136" s="80"/>
      <c r="E136" s="295"/>
      <c r="F136" s="295"/>
      <c r="I136" s="80"/>
      <c r="J136" s="295"/>
      <c r="K136" s="295"/>
      <c r="N136" s="80"/>
      <c r="O136" s="295"/>
      <c r="P136" s="295"/>
      <c r="S136" s="80"/>
      <c r="T136" s="295"/>
      <c r="U136" s="295"/>
      <c r="X136" s="80"/>
      <c r="Y136" s="295"/>
      <c r="Z136" s="295"/>
    </row>
    <row r="137" spans="4:26" s="35" customFormat="1" x14ac:dyDescent="0.2">
      <c r="D137" s="80"/>
      <c r="E137" s="295"/>
      <c r="F137" s="295"/>
      <c r="I137" s="80"/>
      <c r="J137" s="295"/>
      <c r="K137" s="295"/>
      <c r="N137" s="80"/>
      <c r="O137" s="295"/>
      <c r="P137" s="295"/>
      <c r="S137" s="80"/>
      <c r="T137" s="295"/>
      <c r="U137" s="295"/>
      <c r="X137" s="80"/>
      <c r="Y137" s="295"/>
      <c r="Z137" s="295"/>
    </row>
    <row r="138" spans="4:26" s="35" customFormat="1" x14ac:dyDescent="0.2">
      <c r="D138" s="80"/>
      <c r="E138" s="295"/>
      <c r="F138" s="295"/>
      <c r="I138" s="80"/>
      <c r="J138" s="295"/>
      <c r="K138" s="295"/>
      <c r="N138" s="80"/>
      <c r="O138" s="295"/>
      <c r="P138" s="295"/>
      <c r="S138" s="80"/>
      <c r="T138" s="295"/>
      <c r="U138" s="295"/>
      <c r="X138" s="80"/>
      <c r="Y138" s="295"/>
      <c r="Z138" s="295"/>
    </row>
    <row r="139" spans="4:26" s="35" customFormat="1" x14ac:dyDescent="0.2">
      <c r="D139" s="80"/>
      <c r="E139" s="295"/>
      <c r="F139" s="295"/>
      <c r="I139" s="80"/>
      <c r="J139" s="295"/>
      <c r="K139" s="295"/>
      <c r="N139" s="80"/>
      <c r="O139" s="295"/>
      <c r="P139" s="295"/>
      <c r="S139" s="80"/>
      <c r="T139" s="295"/>
      <c r="U139" s="295"/>
      <c r="X139" s="80"/>
      <c r="Y139" s="295"/>
      <c r="Z139" s="295"/>
    </row>
    <row r="140" spans="4:26" s="35" customFormat="1" x14ac:dyDescent="0.2">
      <c r="D140" s="80"/>
      <c r="E140" s="295"/>
      <c r="F140" s="295"/>
      <c r="I140" s="80"/>
      <c r="J140" s="295"/>
      <c r="K140" s="295"/>
      <c r="N140" s="80"/>
      <c r="O140" s="295"/>
      <c r="P140" s="295"/>
      <c r="S140" s="80"/>
      <c r="T140" s="295"/>
      <c r="U140" s="295"/>
      <c r="X140" s="80"/>
      <c r="Y140" s="295"/>
      <c r="Z140" s="295"/>
    </row>
    <row r="141" spans="4:26" s="35" customFormat="1" x14ac:dyDescent="0.2">
      <c r="D141" s="80"/>
      <c r="E141" s="295"/>
      <c r="F141" s="295"/>
      <c r="I141" s="80"/>
      <c r="J141" s="295"/>
      <c r="K141" s="295"/>
      <c r="N141" s="80"/>
      <c r="O141" s="295"/>
      <c r="P141" s="295"/>
      <c r="S141" s="80"/>
      <c r="T141" s="295"/>
      <c r="U141" s="295"/>
      <c r="X141" s="80"/>
      <c r="Y141" s="295"/>
      <c r="Z141" s="295"/>
    </row>
    <row r="142" spans="4:26" s="35" customFormat="1" x14ac:dyDescent="0.2">
      <c r="D142" s="80"/>
      <c r="E142" s="295"/>
      <c r="F142" s="295"/>
      <c r="I142" s="80"/>
      <c r="J142" s="295"/>
      <c r="K142" s="295"/>
      <c r="N142" s="80"/>
      <c r="O142" s="295"/>
      <c r="P142" s="295"/>
      <c r="S142" s="80"/>
      <c r="T142" s="295"/>
      <c r="U142" s="295"/>
      <c r="X142" s="80"/>
      <c r="Y142" s="295"/>
      <c r="Z142" s="295"/>
    </row>
    <row r="143" spans="4:26" s="35" customFormat="1" x14ac:dyDescent="0.2">
      <c r="D143" s="80"/>
      <c r="E143" s="295"/>
      <c r="F143" s="295"/>
      <c r="I143" s="80"/>
      <c r="J143" s="295"/>
      <c r="K143" s="295"/>
      <c r="N143" s="80"/>
      <c r="O143" s="295"/>
      <c r="P143" s="295"/>
      <c r="S143" s="80"/>
      <c r="T143" s="295"/>
      <c r="U143" s="295"/>
      <c r="X143" s="80"/>
      <c r="Y143" s="295"/>
      <c r="Z143" s="295"/>
    </row>
    <row r="144" spans="4:26" s="35" customFormat="1" x14ac:dyDescent="0.2">
      <c r="D144" s="80"/>
      <c r="E144" s="295"/>
      <c r="F144" s="295"/>
      <c r="I144" s="80"/>
      <c r="J144" s="295"/>
      <c r="K144" s="295"/>
      <c r="N144" s="80"/>
      <c r="O144" s="295"/>
      <c r="P144" s="295"/>
      <c r="S144" s="80"/>
      <c r="T144" s="295"/>
      <c r="U144" s="295"/>
      <c r="X144" s="80"/>
      <c r="Y144" s="295"/>
      <c r="Z144" s="295"/>
    </row>
    <row r="145" spans="4:26" s="35" customFormat="1" x14ac:dyDescent="0.2">
      <c r="D145" s="80"/>
      <c r="E145" s="295"/>
      <c r="F145" s="295"/>
      <c r="I145" s="80"/>
      <c r="J145" s="295"/>
      <c r="K145" s="295"/>
      <c r="N145" s="80"/>
      <c r="O145" s="295"/>
      <c r="P145" s="295"/>
      <c r="S145" s="80"/>
      <c r="T145" s="295"/>
      <c r="U145" s="295"/>
      <c r="X145" s="80"/>
      <c r="Y145" s="295"/>
      <c r="Z145" s="295"/>
    </row>
    <row r="146" spans="4:26" s="35" customFormat="1" x14ac:dyDescent="0.2">
      <c r="D146" s="80"/>
      <c r="E146" s="295"/>
      <c r="F146" s="295"/>
      <c r="I146" s="80"/>
      <c r="J146" s="295"/>
      <c r="K146" s="295"/>
      <c r="N146" s="80"/>
      <c r="O146" s="295"/>
      <c r="P146" s="295"/>
      <c r="S146" s="80"/>
      <c r="T146" s="295"/>
      <c r="U146" s="295"/>
      <c r="X146" s="80"/>
      <c r="Y146" s="295"/>
      <c r="Z146" s="295"/>
    </row>
    <row r="147" spans="4:26" s="35" customFormat="1" x14ac:dyDescent="0.2">
      <c r="D147" s="80"/>
      <c r="E147" s="295"/>
      <c r="F147" s="295"/>
      <c r="I147" s="80"/>
      <c r="J147" s="295"/>
      <c r="K147" s="295"/>
      <c r="N147" s="80"/>
      <c r="O147" s="295"/>
      <c r="P147" s="295"/>
      <c r="S147" s="80"/>
      <c r="T147" s="295"/>
      <c r="U147" s="295"/>
      <c r="X147" s="80"/>
      <c r="Y147" s="295"/>
      <c r="Z147" s="295"/>
    </row>
    <row r="148" spans="4:26" s="35" customFormat="1" x14ac:dyDescent="0.2">
      <c r="D148" s="80"/>
      <c r="E148" s="295"/>
      <c r="F148" s="295"/>
      <c r="I148" s="80"/>
      <c r="J148" s="295"/>
      <c r="K148" s="295"/>
      <c r="N148" s="80"/>
      <c r="O148" s="295"/>
      <c r="P148" s="295"/>
      <c r="S148" s="80"/>
      <c r="T148" s="295"/>
      <c r="U148" s="295"/>
      <c r="X148" s="80"/>
      <c r="Y148" s="295"/>
      <c r="Z148" s="295"/>
    </row>
    <row r="149" spans="4:26" s="35" customFormat="1" x14ac:dyDescent="0.2">
      <c r="D149" s="80"/>
      <c r="E149" s="295"/>
      <c r="F149" s="295"/>
      <c r="I149" s="80"/>
      <c r="J149" s="295"/>
      <c r="K149" s="295"/>
      <c r="N149" s="80"/>
      <c r="O149" s="295"/>
      <c r="P149" s="295"/>
      <c r="S149" s="80"/>
      <c r="T149" s="295"/>
      <c r="U149" s="295"/>
      <c r="X149" s="80"/>
      <c r="Y149" s="295"/>
      <c r="Z149" s="295"/>
    </row>
    <row r="150" spans="4:26" s="35" customFormat="1" x14ac:dyDescent="0.2">
      <c r="D150" s="80"/>
      <c r="E150" s="295"/>
      <c r="F150" s="295"/>
      <c r="I150" s="80"/>
      <c r="J150" s="295"/>
      <c r="K150" s="295"/>
      <c r="N150" s="80"/>
      <c r="O150" s="295"/>
      <c r="P150" s="295"/>
      <c r="S150" s="80"/>
      <c r="T150" s="295"/>
      <c r="U150" s="295"/>
      <c r="X150" s="80"/>
      <c r="Y150" s="295"/>
      <c r="Z150" s="295"/>
    </row>
    <row r="151" spans="4:26" s="35" customFormat="1" x14ac:dyDescent="0.2">
      <c r="D151" s="80"/>
      <c r="E151" s="295"/>
      <c r="F151" s="295"/>
      <c r="I151" s="80"/>
      <c r="J151" s="295"/>
      <c r="K151" s="295"/>
      <c r="N151" s="80"/>
      <c r="O151" s="295"/>
      <c r="P151" s="295"/>
      <c r="S151" s="80"/>
      <c r="T151" s="295"/>
      <c r="U151" s="295"/>
      <c r="X151" s="80"/>
      <c r="Y151" s="295"/>
      <c r="Z151" s="295"/>
    </row>
    <row r="152" spans="4:26" s="35" customFormat="1" x14ac:dyDescent="0.2">
      <c r="D152" s="80"/>
      <c r="E152" s="295"/>
      <c r="F152" s="295"/>
      <c r="I152" s="80"/>
      <c r="J152" s="295"/>
      <c r="K152" s="295"/>
      <c r="N152" s="80"/>
      <c r="O152" s="295"/>
      <c r="P152" s="295"/>
      <c r="S152" s="80"/>
      <c r="T152" s="295"/>
      <c r="U152" s="295"/>
      <c r="X152" s="80"/>
      <c r="Y152" s="295"/>
      <c r="Z152" s="295"/>
    </row>
    <row r="153" spans="4:26" s="35" customFormat="1" x14ac:dyDescent="0.2">
      <c r="D153" s="80"/>
      <c r="E153" s="295"/>
      <c r="F153" s="295"/>
      <c r="I153" s="80"/>
      <c r="J153" s="295"/>
      <c r="K153" s="295"/>
      <c r="N153" s="80"/>
      <c r="O153" s="295"/>
      <c r="P153" s="295"/>
      <c r="S153" s="80"/>
      <c r="T153" s="295"/>
      <c r="U153" s="295"/>
      <c r="X153" s="80"/>
      <c r="Y153" s="295"/>
      <c r="Z153" s="295"/>
    </row>
    <row r="154" spans="4:26" s="35" customFormat="1" x14ac:dyDescent="0.2">
      <c r="D154" s="80"/>
      <c r="E154" s="295"/>
      <c r="F154" s="295"/>
      <c r="I154" s="80"/>
      <c r="J154" s="295"/>
      <c r="K154" s="295"/>
      <c r="N154" s="80"/>
      <c r="O154" s="295"/>
      <c r="P154" s="295"/>
      <c r="S154" s="80"/>
      <c r="T154" s="295"/>
      <c r="U154" s="295"/>
      <c r="X154" s="80"/>
      <c r="Y154" s="295"/>
      <c r="Z154" s="295"/>
    </row>
    <row r="155" spans="4:26" s="35" customFormat="1" x14ac:dyDescent="0.2">
      <c r="D155" s="80"/>
      <c r="E155" s="295"/>
      <c r="F155" s="295"/>
      <c r="I155" s="80"/>
      <c r="J155" s="295"/>
      <c r="K155" s="295"/>
      <c r="N155" s="80"/>
      <c r="O155" s="295"/>
      <c r="P155" s="295"/>
      <c r="S155" s="80"/>
      <c r="T155" s="295"/>
      <c r="U155" s="295"/>
      <c r="X155" s="80"/>
      <c r="Y155" s="295"/>
      <c r="Z155" s="295"/>
    </row>
    <row r="156" spans="4:26" s="35" customFormat="1" x14ac:dyDescent="0.2">
      <c r="D156" s="80"/>
      <c r="E156" s="295"/>
      <c r="F156" s="295"/>
      <c r="I156" s="80"/>
      <c r="J156" s="295"/>
      <c r="K156" s="295"/>
      <c r="N156" s="80"/>
      <c r="O156" s="295"/>
      <c r="P156" s="295"/>
      <c r="S156" s="80"/>
      <c r="T156" s="295"/>
      <c r="U156" s="295"/>
      <c r="X156" s="80"/>
      <c r="Y156" s="295"/>
      <c r="Z156" s="295"/>
    </row>
    <row r="157" spans="4:26" s="35" customFormat="1" x14ac:dyDescent="0.2">
      <c r="D157" s="80"/>
      <c r="E157" s="295"/>
      <c r="F157" s="295"/>
      <c r="I157" s="80"/>
      <c r="J157" s="295"/>
      <c r="K157" s="295"/>
      <c r="N157" s="80"/>
      <c r="O157" s="295"/>
      <c r="P157" s="295"/>
      <c r="S157" s="80"/>
      <c r="T157" s="295"/>
      <c r="U157" s="295"/>
      <c r="X157" s="80"/>
      <c r="Y157" s="295"/>
      <c r="Z157" s="295"/>
    </row>
    <row r="158" spans="4:26" s="35" customFormat="1" x14ac:dyDescent="0.2">
      <c r="D158" s="80"/>
      <c r="E158" s="295"/>
      <c r="F158" s="295"/>
      <c r="I158" s="80"/>
      <c r="J158" s="295"/>
      <c r="K158" s="295"/>
      <c r="N158" s="80"/>
      <c r="O158" s="295"/>
      <c r="P158" s="295"/>
      <c r="S158" s="80"/>
      <c r="T158" s="295"/>
      <c r="U158" s="295"/>
      <c r="X158" s="80"/>
      <c r="Y158" s="295"/>
      <c r="Z158" s="295"/>
    </row>
    <row r="159" spans="4:26" s="35" customFormat="1" x14ac:dyDescent="0.2">
      <c r="D159" s="80"/>
      <c r="E159" s="295"/>
      <c r="F159" s="295"/>
      <c r="I159" s="80"/>
      <c r="J159" s="295"/>
      <c r="K159" s="295"/>
      <c r="N159" s="80"/>
      <c r="O159" s="295"/>
      <c r="P159" s="295"/>
      <c r="S159" s="80"/>
      <c r="T159" s="295"/>
      <c r="U159" s="295"/>
      <c r="X159" s="80"/>
      <c r="Y159" s="295"/>
      <c r="Z159" s="295"/>
    </row>
    <row r="160" spans="4:26" s="35" customFormat="1" x14ac:dyDescent="0.2">
      <c r="D160" s="80"/>
      <c r="E160" s="295"/>
      <c r="F160" s="295"/>
      <c r="I160" s="80"/>
      <c r="J160" s="295"/>
      <c r="K160" s="295"/>
      <c r="N160" s="80"/>
      <c r="O160" s="295"/>
      <c r="P160" s="295"/>
      <c r="S160" s="80"/>
      <c r="T160" s="295"/>
      <c r="U160" s="295"/>
      <c r="X160" s="80"/>
      <c r="Y160" s="295"/>
      <c r="Z160" s="295"/>
    </row>
    <row r="161" spans="4:26" s="35" customFormat="1" x14ac:dyDescent="0.2">
      <c r="D161" s="80"/>
      <c r="E161" s="295"/>
      <c r="F161" s="295"/>
      <c r="I161" s="80"/>
      <c r="J161" s="295"/>
      <c r="K161" s="295"/>
      <c r="N161" s="80"/>
      <c r="O161" s="295"/>
      <c r="P161" s="295"/>
      <c r="S161" s="80"/>
      <c r="T161" s="295"/>
      <c r="U161" s="295"/>
      <c r="X161" s="80"/>
      <c r="Y161" s="295"/>
      <c r="Z161" s="295"/>
    </row>
    <row r="162" spans="4:26" s="35" customFormat="1" x14ac:dyDescent="0.2">
      <c r="D162" s="80"/>
      <c r="E162" s="295"/>
      <c r="F162" s="295"/>
      <c r="I162" s="80"/>
      <c r="J162" s="295"/>
      <c r="K162" s="295"/>
      <c r="N162" s="80"/>
      <c r="O162" s="295"/>
      <c r="P162" s="295"/>
      <c r="S162" s="80"/>
      <c r="T162" s="295"/>
      <c r="U162" s="295"/>
      <c r="X162" s="80"/>
      <c r="Y162" s="295"/>
      <c r="Z162" s="295"/>
    </row>
    <row r="163" spans="4:26" s="35" customFormat="1" x14ac:dyDescent="0.2">
      <c r="D163" s="80"/>
      <c r="E163" s="295"/>
      <c r="F163" s="295"/>
      <c r="I163" s="80"/>
      <c r="J163" s="295"/>
      <c r="K163" s="295"/>
      <c r="N163" s="80"/>
      <c r="O163" s="295"/>
      <c r="P163" s="295"/>
      <c r="S163" s="80"/>
      <c r="T163" s="295"/>
      <c r="U163" s="295"/>
      <c r="X163" s="80"/>
      <c r="Y163" s="295"/>
      <c r="Z163" s="295"/>
    </row>
    <row r="164" spans="4:26" s="35" customFormat="1" x14ac:dyDescent="0.2">
      <c r="D164" s="80"/>
      <c r="E164" s="295"/>
      <c r="F164" s="295"/>
      <c r="I164" s="80"/>
      <c r="J164" s="295"/>
      <c r="K164" s="295"/>
      <c r="N164" s="80"/>
      <c r="O164" s="295"/>
      <c r="P164" s="295"/>
      <c r="S164" s="80"/>
      <c r="T164" s="295"/>
      <c r="U164" s="295"/>
      <c r="X164" s="80"/>
      <c r="Y164" s="295"/>
      <c r="Z164" s="295"/>
    </row>
    <row r="165" spans="4:26" s="35" customFormat="1" x14ac:dyDescent="0.2">
      <c r="D165" s="80"/>
      <c r="E165" s="295"/>
      <c r="F165" s="295"/>
      <c r="I165" s="80"/>
      <c r="J165" s="295"/>
      <c r="K165" s="295"/>
      <c r="N165" s="80"/>
      <c r="O165" s="295"/>
      <c r="P165" s="295"/>
      <c r="S165" s="80"/>
      <c r="T165" s="295"/>
      <c r="U165" s="295"/>
      <c r="X165" s="80"/>
      <c r="Y165" s="295"/>
      <c r="Z165" s="295"/>
    </row>
    <row r="166" spans="4:26" s="35" customFormat="1" x14ac:dyDescent="0.2">
      <c r="D166" s="80"/>
      <c r="E166" s="295"/>
      <c r="F166" s="295"/>
      <c r="I166" s="80"/>
      <c r="J166" s="295"/>
      <c r="K166" s="295"/>
      <c r="N166" s="80"/>
      <c r="O166" s="295"/>
      <c r="P166" s="295"/>
      <c r="S166" s="80"/>
      <c r="T166" s="295"/>
      <c r="U166" s="295"/>
      <c r="X166" s="80"/>
      <c r="Y166" s="295"/>
      <c r="Z166" s="295"/>
    </row>
    <row r="167" spans="4:26" s="35" customFormat="1" x14ac:dyDescent="0.2">
      <c r="D167" s="80"/>
      <c r="E167" s="295"/>
      <c r="F167" s="295"/>
      <c r="I167" s="80"/>
      <c r="J167" s="295"/>
      <c r="K167" s="295"/>
      <c r="N167" s="80"/>
      <c r="O167" s="295"/>
      <c r="P167" s="295"/>
      <c r="S167" s="80"/>
      <c r="T167" s="295"/>
      <c r="U167" s="295"/>
      <c r="X167" s="80"/>
      <c r="Y167" s="295"/>
      <c r="Z167" s="295"/>
    </row>
    <row r="168" spans="4:26" s="35" customFormat="1" x14ac:dyDescent="0.2">
      <c r="D168" s="80"/>
      <c r="E168" s="295"/>
      <c r="F168" s="295"/>
      <c r="I168" s="80"/>
      <c r="J168" s="295"/>
      <c r="K168" s="295"/>
      <c r="N168" s="80"/>
      <c r="O168" s="295"/>
      <c r="P168" s="295"/>
      <c r="S168" s="80"/>
      <c r="T168" s="295"/>
      <c r="U168" s="295"/>
      <c r="X168" s="80"/>
      <c r="Y168" s="295"/>
      <c r="Z168" s="295"/>
    </row>
    <row r="169" spans="4:26" s="35" customFormat="1" x14ac:dyDescent="0.2">
      <c r="D169" s="80"/>
      <c r="E169" s="295"/>
      <c r="F169" s="295"/>
      <c r="I169" s="80"/>
      <c r="J169" s="295"/>
      <c r="K169" s="295"/>
      <c r="N169" s="80"/>
      <c r="O169" s="295"/>
      <c r="P169" s="295"/>
      <c r="S169" s="80"/>
      <c r="T169" s="295"/>
      <c r="U169" s="295"/>
      <c r="X169" s="80"/>
      <c r="Y169" s="295"/>
      <c r="Z169" s="295"/>
    </row>
    <row r="170" spans="4:26" s="35" customFormat="1" x14ac:dyDescent="0.2">
      <c r="D170" s="80"/>
      <c r="E170" s="295"/>
      <c r="F170" s="295"/>
      <c r="I170" s="80"/>
      <c r="J170" s="295"/>
      <c r="K170" s="295"/>
      <c r="N170" s="80"/>
      <c r="O170" s="295"/>
      <c r="P170" s="295"/>
      <c r="S170" s="80"/>
      <c r="T170" s="295"/>
      <c r="U170" s="295"/>
      <c r="X170" s="80"/>
      <c r="Y170" s="295"/>
      <c r="Z170" s="295"/>
    </row>
    <row r="171" spans="4:26" s="35" customFormat="1" x14ac:dyDescent="0.2">
      <c r="D171" s="80"/>
      <c r="E171" s="295"/>
      <c r="F171" s="295"/>
      <c r="I171" s="80"/>
      <c r="J171" s="295"/>
      <c r="K171" s="295"/>
      <c r="N171" s="80"/>
      <c r="O171" s="295"/>
      <c r="P171" s="295"/>
      <c r="S171" s="80"/>
      <c r="T171" s="295"/>
      <c r="U171" s="295"/>
      <c r="X171" s="80"/>
      <c r="Y171" s="295"/>
      <c r="Z171" s="295"/>
    </row>
    <row r="172" spans="4:26" s="35" customFormat="1" x14ac:dyDescent="0.2">
      <c r="D172" s="80"/>
      <c r="E172" s="295"/>
      <c r="F172" s="295"/>
      <c r="I172" s="80"/>
      <c r="J172" s="295"/>
      <c r="K172" s="295"/>
      <c r="N172" s="80"/>
      <c r="O172" s="295"/>
      <c r="P172" s="295"/>
      <c r="S172" s="80"/>
      <c r="T172" s="295"/>
      <c r="U172" s="295"/>
      <c r="X172" s="80"/>
      <c r="Y172" s="295"/>
      <c r="Z172" s="295"/>
    </row>
    <row r="173" spans="4:26" s="35" customFormat="1" x14ac:dyDescent="0.2">
      <c r="D173" s="80"/>
      <c r="E173" s="295"/>
      <c r="F173" s="295"/>
      <c r="I173" s="80"/>
      <c r="J173" s="295"/>
      <c r="K173" s="295"/>
      <c r="N173" s="80"/>
      <c r="O173" s="295"/>
      <c r="P173" s="295"/>
      <c r="S173" s="80"/>
      <c r="T173" s="295"/>
      <c r="U173" s="295"/>
      <c r="X173" s="80"/>
      <c r="Y173" s="295"/>
      <c r="Z173" s="295"/>
    </row>
    <row r="174" spans="4:26" s="35" customFormat="1" x14ac:dyDescent="0.2">
      <c r="D174" s="80"/>
      <c r="E174" s="295"/>
      <c r="F174" s="295"/>
      <c r="I174" s="80"/>
      <c r="J174" s="295"/>
      <c r="K174" s="295"/>
      <c r="N174" s="80"/>
      <c r="O174" s="295"/>
      <c r="P174" s="295"/>
      <c r="S174" s="80"/>
      <c r="T174" s="295"/>
      <c r="U174" s="295"/>
      <c r="X174" s="80"/>
      <c r="Y174" s="295"/>
      <c r="Z174" s="295"/>
    </row>
    <row r="175" spans="4:26" s="35" customFormat="1" x14ac:dyDescent="0.2">
      <c r="D175" s="80"/>
      <c r="E175" s="295"/>
      <c r="F175" s="295"/>
      <c r="I175" s="80"/>
      <c r="J175" s="295"/>
      <c r="K175" s="295"/>
      <c r="N175" s="80"/>
      <c r="O175" s="295"/>
      <c r="P175" s="295"/>
      <c r="S175" s="80"/>
      <c r="T175" s="295"/>
      <c r="U175" s="295"/>
      <c r="X175" s="80"/>
      <c r="Y175" s="295"/>
      <c r="Z175" s="295"/>
    </row>
    <row r="176" spans="4:26" s="35" customFormat="1" x14ac:dyDescent="0.2">
      <c r="D176" s="80"/>
      <c r="E176" s="295"/>
      <c r="F176" s="295"/>
      <c r="I176" s="80"/>
      <c r="J176" s="295"/>
      <c r="K176" s="295"/>
      <c r="N176" s="80"/>
      <c r="O176" s="295"/>
      <c r="P176" s="295"/>
      <c r="S176" s="80"/>
      <c r="T176" s="295"/>
      <c r="U176" s="295"/>
      <c r="X176" s="80"/>
      <c r="Y176" s="295"/>
      <c r="Z176" s="295"/>
    </row>
    <row r="177" spans="4:26" s="35" customFormat="1" x14ac:dyDescent="0.2">
      <c r="D177" s="80"/>
      <c r="E177" s="295"/>
      <c r="F177" s="295"/>
      <c r="I177" s="80"/>
      <c r="J177" s="295"/>
      <c r="K177" s="295"/>
      <c r="N177" s="80"/>
      <c r="O177" s="295"/>
      <c r="P177" s="295"/>
      <c r="S177" s="80"/>
      <c r="T177" s="295"/>
      <c r="U177" s="295"/>
      <c r="X177" s="80"/>
      <c r="Y177" s="295"/>
      <c r="Z177" s="295"/>
    </row>
    <row r="178" spans="4:26" s="35" customFormat="1" x14ac:dyDescent="0.2">
      <c r="D178" s="80"/>
      <c r="E178" s="295"/>
      <c r="F178" s="295"/>
      <c r="I178" s="80"/>
      <c r="J178" s="295"/>
      <c r="K178" s="295"/>
      <c r="N178" s="80"/>
      <c r="O178" s="295"/>
      <c r="P178" s="295"/>
      <c r="S178" s="80"/>
      <c r="T178" s="295"/>
      <c r="U178" s="295"/>
      <c r="X178" s="80"/>
      <c r="Y178" s="295"/>
      <c r="Z178" s="295"/>
    </row>
    <row r="179" spans="4:26" s="35" customFormat="1" x14ac:dyDescent="0.2">
      <c r="D179" s="80"/>
      <c r="E179" s="295"/>
      <c r="F179" s="295"/>
      <c r="I179" s="80"/>
      <c r="J179" s="295"/>
      <c r="K179" s="295"/>
      <c r="N179" s="80"/>
      <c r="O179" s="295"/>
      <c r="P179" s="295"/>
      <c r="S179" s="80"/>
      <c r="T179" s="295"/>
      <c r="U179" s="295"/>
      <c r="X179" s="80"/>
      <c r="Y179" s="295"/>
      <c r="Z179" s="295"/>
    </row>
    <row r="180" spans="4:26" s="35" customFormat="1" x14ac:dyDescent="0.2">
      <c r="D180" s="80"/>
      <c r="E180" s="295"/>
      <c r="F180" s="295"/>
      <c r="I180" s="80"/>
      <c r="J180" s="295"/>
      <c r="K180" s="295"/>
      <c r="N180" s="80"/>
      <c r="O180" s="295"/>
      <c r="P180" s="295"/>
      <c r="S180" s="80"/>
      <c r="T180" s="295"/>
      <c r="U180" s="295"/>
      <c r="X180" s="80"/>
      <c r="Y180" s="295"/>
      <c r="Z180" s="295"/>
    </row>
    <row r="181" spans="4:26" s="35" customFormat="1" x14ac:dyDescent="0.2">
      <c r="D181" s="80"/>
      <c r="E181" s="295"/>
      <c r="F181" s="295"/>
      <c r="I181" s="80"/>
      <c r="J181" s="295"/>
      <c r="K181" s="295"/>
      <c r="N181" s="80"/>
      <c r="O181" s="295"/>
      <c r="P181" s="295"/>
      <c r="S181" s="80"/>
      <c r="T181" s="295"/>
      <c r="U181" s="295"/>
      <c r="X181" s="80"/>
      <c r="Y181" s="295"/>
      <c r="Z181" s="295"/>
    </row>
    <row r="182" spans="4:26" s="35" customFormat="1" x14ac:dyDescent="0.2">
      <c r="D182" s="80"/>
      <c r="E182" s="295"/>
      <c r="F182" s="295"/>
      <c r="I182" s="80"/>
      <c r="J182" s="295"/>
      <c r="K182" s="295"/>
      <c r="N182" s="80"/>
      <c r="O182" s="295"/>
      <c r="P182" s="295"/>
      <c r="S182" s="80"/>
      <c r="T182" s="295"/>
      <c r="U182" s="295"/>
      <c r="X182" s="80"/>
      <c r="Y182" s="295"/>
      <c r="Z182" s="295"/>
    </row>
    <row r="183" spans="4:26" s="35" customFormat="1" x14ac:dyDescent="0.2">
      <c r="D183" s="80"/>
      <c r="E183" s="295"/>
      <c r="F183" s="295"/>
      <c r="I183" s="80"/>
      <c r="J183" s="295"/>
      <c r="K183" s="295"/>
      <c r="N183" s="80"/>
      <c r="O183" s="295"/>
      <c r="P183" s="295"/>
      <c r="S183" s="80"/>
      <c r="T183" s="295"/>
      <c r="U183" s="295"/>
      <c r="X183" s="80"/>
      <c r="Y183" s="295"/>
      <c r="Z183" s="295"/>
    </row>
    <row r="184" spans="4:26" s="35" customFormat="1" x14ac:dyDescent="0.2">
      <c r="D184" s="80"/>
      <c r="E184" s="295"/>
      <c r="F184" s="295"/>
      <c r="I184" s="80"/>
      <c r="J184" s="295"/>
      <c r="K184" s="295"/>
      <c r="N184" s="80"/>
      <c r="O184" s="295"/>
      <c r="P184" s="295"/>
      <c r="S184" s="80"/>
      <c r="T184" s="295"/>
      <c r="U184" s="295"/>
      <c r="X184" s="80"/>
      <c r="Y184" s="295"/>
      <c r="Z184" s="295"/>
    </row>
    <row r="185" spans="4:26" s="35" customFormat="1" x14ac:dyDescent="0.2">
      <c r="D185" s="80"/>
      <c r="E185" s="295"/>
      <c r="F185" s="295"/>
      <c r="I185" s="80"/>
      <c r="J185" s="295"/>
      <c r="K185" s="295"/>
      <c r="N185" s="80"/>
      <c r="O185" s="295"/>
      <c r="P185" s="295"/>
      <c r="S185" s="80"/>
      <c r="T185" s="295"/>
      <c r="U185" s="295"/>
      <c r="X185" s="80"/>
      <c r="Y185" s="295"/>
      <c r="Z185" s="295"/>
    </row>
    <row r="186" spans="4:26" s="35" customFormat="1" x14ac:dyDescent="0.2">
      <c r="D186" s="80"/>
      <c r="E186" s="295"/>
      <c r="F186" s="295"/>
      <c r="I186" s="80"/>
      <c r="J186" s="295"/>
      <c r="K186" s="295"/>
      <c r="N186" s="80"/>
      <c r="O186" s="295"/>
      <c r="P186" s="295"/>
      <c r="S186" s="80"/>
      <c r="T186" s="295"/>
      <c r="U186" s="295"/>
      <c r="X186" s="80"/>
      <c r="Y186" s="295"/>
      <c r="Z186" s="295"/>
    </row>
    <row r="187" spans="4:26" s="35" customFormat="1" x14ac:dyDescent="0.2">
      <c r="D187" s="80"/>
      <c r="E187" s="295"/>
      <c r="F187" s="295"/>
      <c r="I187" s="80"/>
      <c r="J187" s="295"/>
      <c r="K187" s="295"/>
      <c r="N187" s="80"/>
      <c r="O187" s="295"/>
      <c r="P187" s="295"/>
      <c r="S187" s="80"/>
      <c r="T187" s="295"/>
      <c r="U187" s="295"/>
      <c r="X187" s="80"/>
      <c r="Y187" s="295"/>
      <c r="Z187" s="295"/>
    </row>
    <row r="188" spans="4:26" s="35" customFormat="1" x14ac:dyDescent="0.2">
      <c r="D188" s="80"/>
      <c r="E188" s="295"/>
      <c r="F188" s="295"/>
      <c r="I188" s="80"/>
      <c r="J188" s="295"/>
      <c r="K188" s="295"/>
      <c r="N188" s="80"/>
      <c r="O188" s="295"/>
      <c r="P188" s="295"/>
      <c r="S188" s="80"/>
      <c r="T188" s="295"/>
      <c r="U188" s="295"/>
      <c r="X188" s="80"/>
      <c r="Y188" s="295"/>
      <c r="Z188" s="295"/>
    </row>
    <row r="189" spans="4:26" s="35" customFormat="1" x14ac:dyDescent="0.2">
      <c r="D189" s="80"/>
      <c r="E189" s="295"/>
      <c r="F189" s="295"/>
      <c r="I189" s="80"/>
      <c r="J189" s="295"/>
      <c r="K189" s="295"/>
      <c r="N189" s="80"/>
      <c r="O189" s="295"/>
      <c r="P189" s="295"/>
      <c r="S189" s="80"/>
      <c r="T189" s="295"/>
      <c r="U189" s="295"/>
      <c r="X189" s="80"/>
      <c r="Y189" s="295"/>
      <c r="Z189" s="295"/>
    </row>
    <row r="190" spans="4:26" s="35" customFormat="1" x14ac:dyDescent="0.2">
      <c r="D190" s="80"/>
      <c r="E190" s="295"/>
      <c r="F190" s="295"/>
      <c r="I190" s="80"/>
      <c r="J190" s="295"/>
      <c r="K190" s="295"/>
      <c r="N190" s="80"/>
      <c r="O190" s="295"/>
      <c r="P190" s="295"/>
      <c r="S190" s="80"/>
      <c r="T190" s="295"/>
      <c r="U190" s="295"/>
      <c r="X190" s="80"/>
      <c r="Y190" s="295"/>
      <c r="Z190" s="295"/>
    </row>
    <row r="191" spans="4:26" s="35" customFormat="1" x14ac:dyDescent="0.2">
      <c r="D191" s="80"/>
      <c r="E191" s="295"/>
      <c r="F191" s="295"/>
      <c r="I191" s="80"/>
      <c r="J191" s="295"/>
      <c r="K191" s="295"/>
      <c r="N191" s="80"/>
      <c r="O191" s="295"/>
      <c r="P191" s="295"/>
      <c r="S191" s="80"/>
      <c r="T191" s="295"/>
      <c r="U191" s="295"/>
      <c r="X191" s="80"/>
      <c r="Y191" s="295"/>
      <c r="Z191" s="295"/>
    </row>
    <row r="192" spans="4:26" s="35" customFormat="1" x14ac:dyDescent="0.2">
      <c r="D192" s="80"/>
      <c r="E192" s="295"/>
      <c r="F192" s="295"/>
      <c r="I192" s="80"/>
      <c r="J192" s="295"/>
      <c r="K192" s="295"/>
      <c r="N192" s="80"/>
      <c r="O192" s="295"/>
      <c r="P192" s="295"/>
      <c r="S192" s="80"/>
      <c r="T192" s="295"/>
      <c r="U192" s="295"/>
      <c r="X192" s="80"/>
      <c r="Y192" s="295"/>
      <c r="Z192" s="295"/>
    </row>
    <row r="193" spans="4:26" s="35" customFormat="1" x14ac:dyDescent="0.2">
      <c r="D193" s="80"/>
      <c r="E193" s="295"/>
      <c r="F193" s="295"/>
      <c r="I193" s="80"/>
      <c r="J193" s="295"/>
      <c r="K193" s="295"/>
      <c r="N193" s="80"/>
      <c r="O193" s="295"/>
      <c r="P193" s="295"/>
      <c r="S193" s="80"/>
      <c r="T193" s="295"/>
      <c r="U193" s="295"/>
      <c r="X193" s="80"/>
      <c r="Y193" s="295"/>
      <c r="Z193" s="295"/>
    </row>
    <row r="194" spans="4:26" s="35" customFormat="1" x14ac:dyDescent="0.2">
      <c r="D194" s="80"/>
      <c r="E194" s="295"/>
      <c r="F194" s="295"/>
      <c r="I194" s="80"/>
      <c r="J194" s="295"/>
      <c r="K194" s="295"/>
      <c r="N194" s="80"/>
      <c r="O194" s="295"/>
      <c r="P194" s="295"/>
      <c r="S194" s="80"/>
      <c r="T194" s="295"/>
      <c r="U194" s="295"/>
      <c r="X194" s="80"/>
      <c r="Y194" s="295"/>
      <c r="Z194" s="295"/>
    </row>
    <row r="195" spans="4:26" s="35" customFormat="1" x14ac:dyDescent="0.2">
      <c r="D195" s="80"/>
      <c r="E195" s="295"/>
      <c r="F195" s="295"/>
      <c r="I195" s="80"/>
      <c r="J195" s="295"/>
      <c r="K195" s="295"/>
      <c r="N195" s="80"/>
      <c r="O195" s="295"/>
      <c r="P195" s="295"/>
      <c r="S195" s="80"/>
      <c r="T195" s="295"/>
      <c r="U195" s="295"/>
      <c r="X195" s="80"/>
      <c r="Y195" s="295"/>
      <c r="Z195" s="295"/>
    </row>
    <row r="196" spans="4:26" s="35" customFormat="1" x14ac:dyDescent="0.2">
      <c r="D196" s="80"/>
      <c r="E196" s="295"/>
      <c r="F196" s="295"/>
      <c r="I196" s="80"/>
      <c r="J196" s="295"/>
      <c r="K196" s="295"/>
      <c r="N196" s="80"/>
      <c r="O196" s="295"/>
      <c r="P196" s="295"/>
      <c r="S196" s="80"/>
      <c r="T196" s="295"/>
      <c r="U196" s="295"/>
      <c r="X196" s="80"/>
      <c r="Y196" s="295"/>
      <c r="Z196" s="295"/>
    </row>
    <row r="197" spans="4:26" s="35" customFormat="1" x14ac:dyDescent="0.2">
      <c r="D197" s="80"/>
      <c r="E197" s="295"/>
      <c r="F197" s="295"/>
      <c r="I197" s="80"/>
      <c r="J197" s="295"/>
      <c r="K197" s="295"/>
      <c r="N197" s="80"/>
      <c r="O197" s="295"/>
      <c r="P197" s="295"/>
      <c r="S197" s="80"/>
      <c r="T197" s="295"/>
      <c r="U197" s="295"/>
      <c r="X197" s="80"/>
      <c r="Y197" s="295"/>
      <c r="Z197" s="295"/>
    </row>
    <row r="198" spans="4:26" s="35" customFormat="1" x14ac:dyDescent="0.2">
      <c r="D198" s="80"/>
      <c r="E198" s="295"/>
      <c r="F198" s="295"/>
      <c r="I198" s="80"/>
      <c r="J198" s="295"/>
      <c r="K198" s="295"/>
      <c r="N198" s="80"/>
      <c r="O198" s="295"/>
      <c r="P198" s="295"/>
      <c r="S198" s="80"/>
      <c r="T198" s="295"/>
      <c r="U198" s="295"/>
      <c r="X198" s="80"/>
      <c r="Y198" s="295"/>
      <c r="Z198" s="295"/>
    </row>
    <row r="199" spans="4:26" s="35" customFormat="1" x14ac:dyDescent="0.2">
      <c r="D199" s="80"/>
      <c r="E199" s="295"/>
      <c r="F199" s="295"/>
      <c r="I199" s="80"/>
      <c r="J199" s="295"/>
      <c r="K199" s="295"/>
      <c r="N199" s="80"/>
      <c r="O199" s="295"/>
      <c r="P199" s="295"/>
      <c r="S199" s="80"/>
      <c r="T199" s="295"/>
      <c r="U199" s="295"/>
      <c r="X199" s="80"/>
      <c r="Y199" s="295"/>
      <c r="Z199" s="295"/>
    </row>
    <row r="200" spans="4:26" s="35" customFormat="1" x14ac:dyDescent="0.2">
      <c r="D200" s="80"/>
      <c r="E200" s="295"/>
      <c r="F200" s="295"/>
      <c r="I200" s="80"/>
      <c r="J200" s="295"/>
      <c r="K200" s="295"/>
      <c r="N200" s="80"/>
      <c r="O200" s="295"/>
      <c r="P200" s="295"/>
      <c r="S200" s="80"/>
      <c r="T200" s="295"/>
      <c r="U200" s="295"/>
      <c r="X200" s="80"/>
      <c r="Y200" s="295"/>
      <c r="Z200" s="295"/>
    </row>
    <row r="201" spans="4:26" s="35" customFormat="1" x14ac:dyDescent="0.2">
      <c r="D201" s="80"/>
      <c r="E201" s="295"/>
      <c r="F201" s="295"/>
      <c r="I201" s="80"/>
      <c r="J201" s="295"/>
      <c r="K201" s="295"/>
      <c r="N201" s="80"/>
      <c r="O201" s="295"/>
      <c r="P201" s="295"/>
      <c r="S201" s="80"/>
      <c r="T201" s="295"/>
      <c r="U201" s="295"/>
      <c r="X201" s="80"/>
      <c r="Y201" s="295"/>
      <c r="Z201" s="295"/>
    </row>
    <row r="202" spans="4:26" s="35" customFormat="1" x14ac:dyDescent="0.2">
      <c r="D202" s="80"/>
      <c r="E202" s="295"/>
      <c r="F202" s="295"/>
      <c r="I202" s="80"/>
      <c r="J202" s="295"/>
      <c r="K202" s="295"/>
      <c r="N202" s="80"/>
      <c r="O202" s="295"/>
      <c r="P202" s="295"/>
      <c r="S202" s="80"/>
      <c r="T202" s="295"/>
      <c r="U202" s="295"/>
      <c r="X202" s="80"/>
      <c r="Y202" s="295"/>
      <c r="Z202" s="295"/>
    </row>
    <row r="203" spans="4:26" s="35" customFormat="1" x14ac:dyDescent="0.2">
      <c r="D203" s="80"/>
      <c r="E203" s="295"/>
      <c r="F203" s="295"/>
      <c r="I203" s="80"/>
      <c r="J203" s="295"/>
      <c r="K203" s="295"/>
      <c r="N203" s="80"/>
      <c r="O203" s="295"/>
      <c r="P203" s="295"/>
      <c r="S203" s="80"/>
      <c r="T203" s="295"/>
      <c r="U203" s="295"/>
      <c r="X203" s="80"/>
      <c r="Y203" s="295"/>
      <c r="Z203" s="295"/>
    </row>
    <row r="204" spans="4:26" s="35" customFormat="1" x14ac:dyDescent="0.2">
      <c r="D204" s="80"/>
      <c r="E204" s="295"/>
      <c r="F204" s="295"/>
      <c r="I204" s="80"/>
      <c r="J204" s="295"/>
      <c r="K204" s="295"/>
      <c r="N204" s="80"/>
      <c r="O204" s="295"/>
      <c r="P204" s="295"/>
      <c r="S204" s="80"/>
      <c r="T204" s="295"/>
      <c r="U204" s="295"/>
      <c r="X204" s="80"/>
      <c r="Y204" s="295"/>
      <c r="Z204" s="295"/>
    </row>
    <row r="205" spans="4:26" s="35" customFormat="1" x14ac:dyDescent="0.2">
      <c r="D205" s="80"/>
      <c r="E205" s="295"/>
      <c r="F205" s="295"/>
      <c r="I205" s="80"/>
      <c r="J205" s="295"/>
      <c r="K205" s="295"/>
      <c r="N205" s="80"/>
      <c r="O205" s="295"/>
      <c r="P205" s="295"/>
      <c r="S205" s="80"/>
      <c r="T205" s="295"/>
      <c r="U205" s="295"/>
      <c r="X205" s="80"/>
      <c r="Y205" s="295"/>
      <c r="Z205" s="295"/>
    </row>
    <row r="206" spans="4:26" s="35" customFormat="1" x14ac:dyDescent="0.2">
      <c r="D206" s="80"/>
      <c r="E206" s="295"/>
      <c r="F206" s="295"/>
      <c r="I206" s="80"/>
      <c r="J206" s="295"/>
      <c r="K206" s="295"/>
      <c r="N206" s="80"/>
      <c r="O206" s="295"/>
      <c r="P206" s="295"/>
      <c r="S206" s="80"/>
      <c r="T206" s="295"/>
      <c r="U206" s="295"/>
      <c r="X206" s="80"/>
      <c r="Y206" s="295"/>
      <c r="Z206" s="295"/>
    </row>
    <row r="207" spans="4:26" s="35" customFormat="1" x14ac:dyDescent="0.2">
      <c r="D207" s="80"/>
      <c r="E207" s="295"/>
      <c r="F207" s="295"/>
      <c r="I207" s="80"/>
      <c r="J207" s="295"/>
      <c r="K207" s="295"/>
      <c r="N207" s="80"/>
      <c r="O207" s="295"/>
      <c r="P207" s="295"/>
      <c r="S207" s="80"/>
      <c r="T207" s="295"/>
      <c r="U207" s="295"/>
      <c r="X207" s="80"/>
      <c r="Y207" s="295"/>
      <c r="Z207" s="295"/>
    </row>
    <row r="208" spans="4:26" s="35" customFormat="1" x14ac:dyDescent="0.2">
      <c r="D208" s="80"/>
      <c r="E208" s="295"/>
      <c r="F208" s="295"/>
      <c r="I208" s="80"/>
      <c r="J208" s="295"/>
      <c r="K208" s="295"/>
      <c r="N208" s="80"/>
      <c r="O208" s="295"/>
      <c r="P208" s="295"/>
      <c r="S208" s="80"/>
      <c r="T208" s="295"/>
      <c r="U208" s="295"/>
      <c r="X208" s="80"/>
      <c r="Y208" s="295"/>
      <c r="Z208" s="295"/>
    </row>
    <row r="209" spans="4:26" s="35" customFormat="1" x14ac:dyDescent="0.2">
      <c r="D209" s="80"/>
      <c r="E209" s="295"/>
      <c r="F209" s="295"/>
      <c r="I209" s="80"/>
      <c r="J209" s="295"/>
      <c r="K209" s="295"/>
      <c r="N209" s="80"/>
      <c r="O209" s="295"/>
      <c r="P209" s="295"/>
      <c r="S209" s="80"/>
      <c r="T209" s="295"/>
      <c r="U209" s="295"/>
      <c r="X209" s="80"/>
      <c r="Y209" s="295"/>
      <c r="Z209" s="295"/>
    </row>
    <row r="210" spans="4:26" s="35" customFormat="1" x14ac:dyDescent="0.2">
      <c r="D210" s="80"/>
      <c r="E210" s="295"/>
      <c r="F210" s="295"/>
      <c r="I210" s="80"/>
      <c r="J210" s="295"/>
      <c r="K210" s="295"/>
      <c r="N210" s="80"/>
      <c r="O210" s="295"/>
      <c r="P210" s="295"/>
      <c r="S210" s="80"/>
      <c r="T210" s="295"/>
      <c r="U210" s="295"/>
      <c r="X210" s="80"/>
      <c r="Y210" s="295"/>
      <c r="Z210" s="295"/>
    </row>
    <row r="211" spans="4:26" s="35" customFormat="1" x14ac:dyDescent="0.2">
      <c r="D211" s="80"/>
      <c r="E211" s="295"/>
      <c r="F211" s="295"/>
      <c r="I211" s="80"/>
      <c r="J211" s="295"/>
      <c r="K211" s="295"/>
      <c r="N211" s="80"/>
      <c r="O211" s="295"/>
      <c r="P211" s="295"/>
      <c r="S211" s="80"/>
      <c r="T211" s="295"/>
      <c r="U211" s="295"/>
      <c r="X211" s="80"/>
      <c r="Y211" s="295"/>
      <c r="Z211" s="295"/>
    </row>
    <row r="212" spans="4:26" s="35" customFormat="1" x14ac:dyDescent="0.2">
      <c r="D212" s="80"/>
      <c r="E212" s="295"/>
      <c r="F212" s="295"/>
      <c r="I212" s="80"/>
      <c r="J212" s="295"/>
      <c r="K212" s="295"/>
      <c r="N212" s="80"/>
      <c r="O212" s="295"/>
      <c r="P212" s="295"/>
      <c r="S212" s="80"/>
      <c r="T212" s="295"/>
      <c r="U212" s="295"/>
      <c r="X212" s="80"/>
      <c r="Y212" s="295"/>
      <c r="Z212" s="295"/>
    </row>
    <row r="213" spans="4:26" s="35" customFormat="1" x14ac:dyDescent="0.2">
      <c r="D213" s="80"/>
      <c r="E213" s="295"/>
      <c r="F213" s="295"/>
      <c r="I213" s="80"/>
      <c r="J213" s="295"/>
      <c r="K213" s="295"/>
      <c r="N213" s="80"/>
      <c r="O213" s="295"/>
      <c r="P213" s="295"/>
      <c r="S213" s="80"/>
      <c r="T213" s="295"/>
      <c r="U213" s="295"/>
      <c r="X213" s="80"/>
      <c r="Y213" s="295"/>
      <c r="Z213" s="295"/>
    </row>
    <row r="214" spans="4:26" s="35" customFormat="1" x14ac:dyDescent="0.2">
      <c r="D214" s="80"/>
      <c r="E214" s="295"/>
      <c r="F214" s="295"/>
      <c r="I214" s="80"/>
      <c r="J214" s="295"/>
      <c r="K214" s="295"/>
      <c r="N214" s="80"/>
      <c r="O214" s="295"/>
      <c r="P214" s="295"/>
      <c r="S214" s="80"/>
      <c r="T214" s="295"/>
      <c r="U214" s="295"/>
      <c r="X214" s="80"/>
      <c r="Y214" s="295"/>
      <c r="Z214" s="295"/>
    </row>
    <row r="215" spans="4:26" s="35" customFormat="1" x14ac:dyDescent="0.2">
      <c r="D215" s="80"/>
      <c r="E215" s="295"/>
      <c r="F215" s="295"/>
      <c r="I215" s="80"/>
      <c r="J215" s="295"/>
      <c r="K215" s="295"/>
      <c r="N215" s="80"/>
      <c r="O215" s="295"/>
      <c r="P215" s="295"/>
      <c r="S215" s="80"/>
      <c r="T215" s="295"/>
      <c r="U215" s="295"/>
      <c r="X215" s="80"/>
      <c r="Y215" s="295"/>
      <c r="Z215" s="295"/>
    </row>
    <row r="216" spans="4:26" s="35" customFormat="1" x14ac:dyDescent="0.2">
      <c r="D216" s="80"/>
      <c r="E216" s="295"/>
      <c r="F216" s="295"/>
      <c r="I216" s="80"/>
      <c r="J216" s="295"/>
      <c r="K216" s="295"/>
      <c r="N216" s="80"/>
      <c r="O216" s="295"/>
      <c r="P216" s="295"/>
      <c r="S216" s="80"/>
      <c r="T216" s="295"/>
      <c r="U216" s="295"/>
      <c r="X216" s="80"/>
      <c r="Y216" s="295"/>
      <c r="Z216" s="295"/>
    </row>
    <row r="217" spans="4:26" s="35" customFormat="1" x14ac:dyDescent="0.2">
      <c r="D217" s="80"/>
      <c r="E217" s="295"/>
      <c r="F217" s="295"/>
      <c r="I217" s="80"/>
      <c r="J217" s="295"/>
      <c r="K217" s="295"/>
      <c r="N217" s="80"/>
      <c r="O217" s="295"/>
      <c r="P217" s="295"/>
      <c r="S217" s="80"/>
      <c r="T217" s="295"/>
      <c r="U217" s="295"/>
      <c r="X217" s="80"/>
      <c r="Y217" s="295"/>
      <c r="Z217" s="295"/>
    </row>
    <row r="218" spans="4:26" s="35" customFormat="1" x14ac:dyDescent="0.2">
      <c r="D218" s="80"/>
      <c r="E218" s="295"/>
      <c r="F218" s="295"/>
      <c r="I218" s="80"/>
      <c r="J218" s="295"/>
      <c r="K218" s="295"/>
      <c r="N218" s="80"/>
      <c r="O218" s="295"/>
      <c r="P218" s="295"/>
      <c r="S218" s="80"/>
      <c r="T218" s="295"/>
      <c r="U218" s="295"/>
      <c r="X218" s="80"/>
      <c r="Y218" s="295"/>
      <c r="Z218" s="295"/>
    </row>
    <row r="219" spans="4:26" s="35" customFormat="1" x14ac:dyDescent="0.2">
      <c r="D219" s="80"/>
      <c r="E219" s="295"/>
      <c r="F219" s="295"/>
      <c r="I219" s="80"/>
      <c r="J219" s="295"/>
      <c r="K219" s="295"/>
      <c r="N219" s="80"/>
      <c r="O219" s="295"/>
      <c r="P219" s="295"/>
      <c r="S219" s="80"/>
      <c r="T219" s="295"/>
      <c r="U219" s="295"/>
      <c r="X219" s="80"/>
      <c r="Y219" s="295"/>
      <c r="Z219" s="295"/>
    </row>
    <row r="220" spans="4:26" s="35" customFormat="1" x14ac:dyDescent="0.2">
      <c r="D220" s="80"/>
      <c r="E220" s="295"/>
      <c r="F220" s="295"/>
      <c r="I220" s="80"/>
      <c r="J220" s="295"/>
      <c r="K220" s="295"/>
      <c r="N220" s="80"/>
      <c r="O220" s="295"/>
      <c r="P220" s="295"/>
      <c r="S220" s="80"/>
      <c r="T220" s="295"/>
      <c r="U220" s="295"/>
      <c r="X220" s="80"/>
      <c r="Y220" s="295"/>
      <c r="Z220" s="295"/>
    </row>
    <row r="221" spans="4:26" s="35" customFormat="1" x14ac:dyDescent="0.2">
      <c r="D221" s="80"/>
      <c r="E221" s="295"/>
      <c r="F221" s="295"/>
      <c r="I221" s="80"/>
      <c r="J221" s="295"/>
      <c r="K221" s="295"/>
      <c r="N221" s="80"/>
      <c r="O221" s="295"/>
      <c r="P221" s="295"/>
      <c r="S221" s="80"/>
      <c r="T221" s="295"/>
      <c r="U221" s="295"/>
      <c r="X221" s="80"/>
      <c r="Y221" s="295"/>
      <c r="Z221" s="295"/>
    </row>
    <row r="222" spans="4:26" s="35" customFormat="1" x14ac:dyDescent="0.2">
      <c r="D222" s="80"/>
      <c r="E222" s="295"/>
      <c r="F222" s="295"/>
      <c r="I222" s="80"/>
      <c r="J222" s="295"/>
      <c r="K222" s="295"/>
      <c r="N222" s="80"/>
      <c r="O222" s="295"/>
      <c r="P222" s="295"/>
      <c r="S222" s="80"/>
      <c r="T222" s="295"/>
      <c r="U222" s="295"/>
      <c r="X222" s="80"/>
      <c r="Y222" s="295"/>
      <c r="Z222" s="295"/>
    </row>
    <row r="223" spans="4:26" s="35" customFormat="1" x14ac:dyDescent="0.2">
      <c r="D223" s="80"/>
      <c r="E223" s="295"/>
      <c r="F223" s="295"/>
      <c r="I223" s="80"/>
      <c r="J223" s="295"/>
      <c r="K223" s="295"/>
      <c r="N223" s="80"/>
      <c r="O223" s="295"/>
      <c r="P223" s="295"/>
      <c r="S223" s="80"/>
      <c r="T223" s="295"/>
      <c r="U223" s="295"/>
      <c r="X223" s="80"/>
      <c r="Y223" s="295"/>
      <c r="Z223" s="295"/>
    </row>
    <row r="224" spans="4:26" s="35" customFormat="1" x14ac:dyDescent="0.2">
      <c r="D224" s="80"/>
      <c r="E224" s="295"/>
      <c r="F224" s="295"/>
      <c r="I224" s="80"/>
      <c r="J224" s="295"/>
      <c r="K224" s="295"/>
      <c r="N224" s="80"/>
      <c r="O224" s="295"/>
      <c r="P224" s="295"/>
      <c r="S224" s="80"/>
      <c r="T224" s="295"/>
      <c r="U224" s="295"/>
      <c r="X224" s="80"/>
      <c r="Y224" s="295"/>
      <c r="Z224" s="295"/>
    </row>
    <row r="225" spans="4:26" s="35" customFormat="1" x14ac:dyDescent="0.2">
      <c r="D225" s="80"/>
      <c r="E225" s="295"/>
      <c r="F225" s="295"/>
      <c r="I225" s="80"/>
      <c r="J225" s="295"/>
      <c r="K225" s="295"/>
      <c r="N225" s="80"/>
      <c r="O225" s="295"/>
      <c r="P225" s="295"/>
      <c r="S225" s="80"/>
      <c r="T225" s="295"/>
      <c r="U225" s="295"/>
      <c r="X225" s="80"/>
      <c r="Y225" s="295"/>
      <c r="Z225" s="295"/>
    </row>
    <row r="226" spans="4:26" s="35" customFormat="1" x14ac:dyDescent="0.2">
      <c r="D226" s="80"/>
      <c r="E226" s="295"/>
      <c r="F226" s="295"/>
      <c r="I226" s="80"/>
      <c r="J226" s="295"/>
      <c r="K226" s="295"/>
      <c r="N226" s="80"/>
      <c r="O226" s="295"/>
      <c r="P226" s="295"/>
      <c r="S226" s="80"/>
      <c r="T226" s="295"/>
      <c r="U226" s="295"/>
      <c r="X226" s="80"/>
      <c r="Y226" s="295"/>
      <c r="Z226" s="295"/>
    </row>
    <row r="227" spans="4:26" s="35" customFormat="1" x14ac:dyDescent="0.2">
      <c r="D227" s="80"/>
      <c r="E227" s="295"/>
      <c r="F227" s="295"/>
      <c r="I227" s="80"/>
      <c r="J227" s="295"/>
      <c r="K227" s="295"/>
      <c r="N227" s="80"/>
      <c r="O227" s="295"/>
      <c r="P227" s="295"/>
      <c r="S227" s="80"/>
      <c r="T227" s="295"/>
      <c r="U227" s="295"/>
      <c r="X227" s="80"/>
      <c r="Y227" s="295"/>
      <c r="Z227" s="295"/>
    </row>
    <row r="228" spans="4:26" s="35" customFormat="1" x14ac:dyDescent="0.2">
      <c r="D228" s="80"/>
      <c r="E228" s="295"/>
      <c r="F228" s="295"/>
      <c r="I228" s="80"/>
      <c r="J228" s="295"/>
      <c r="K228" s="295"/>
      <c r="N228" s="80"/>
      <c r="O228" s="295"/>
      <c r="P228" s="295"/>
      <c r="S228" s="80"/>
      <c r="T228" s="295"/>
      <c r="U228" s="295"/>
      <c r="X228" s="80"/>
      <c r="Y228" s="295"/>
      <c r="Z228" s="295"/>
    </row>
    <row r="229" spans="4:26" s="35" customFormat="1" x14ac:dyDescent="0.2">
      <c r="D229" s="80"/>
      <c r="E229" s="295"/>
      <c r="F229" s="295"/>
      <c r="I229" s="80"/>
      <c r="J229" s="295"/>
      <c r="K229" s="295"/>
      <c r="N229" s="80"/>
      <c r="O229" s="295"/>
      <c r="P229" s="295"/>
      <c r="S229" s="80"/>
      <c r="T229" s="295"/>
      <c r="U229" s="295"/>
      <c r="X229" s="80"/>
      <c r="Y229" s="295"/>
      <c r="Z229" s="295"/>
    </row>
    <row r="230" spans="4:26" s="35" customFormat="1" x14ac:dyDescent="0.2">
      <c r="D230" s="80"/>
      <c r="E230" s="295"/>
      <c r="F230" s="295"/>
      <c r="I230" s="80"/>
      <c r="J230" s="295"/>
      <c r="K230" s="295"/>
      <c r="N230" s="80"/>
      <c r="O230" s="295"/>
      <c r="P230" s="295"/>
      <c r="S230" s="80"/>
      <c r="T230" s="295"/>
      <c r="U230" s="295"/>
      <c r="X230" s="80"/>
      <c r="Y230" s="295"/>
      <c r="Z230" s="295"/>
    </row>
    <row r="231" spans="4:26" s="35" customFormat="1" x14ac:dyDescent="0.2">
      <c r="D231" s="80"/>
      <c r="E231" s="295"/>
      <c r="F231" s="295"/>
      <c r="I231" s="80"/>
      <c r="J231" s="295"/>
      <c r="K231" s="295"/>
      <c r="N231" s="80"/>
      <c r="O231" s="295"/>
      <c r="P231" s="295"/>
      <c r="S231" s="80"/>
      <c r="T231" s="295"/>
      <c r="U231" s="295"/>
      <c r="X231" s="80"/>
      <c r="Y231" s="295"/>
      <c r="Z231" s="295"/>
    </row>
    <row r="232" spans="4:26" s="35" customFormat="1" x14ac:dyDescent="0.2">
      <c r="D232" s="80"/>
      <c r="E232" s="295"/>
      <c r="F232" s="295"/>
      <c r="I232" s="80"/>
      <c r="J232" s="295"/>
      <c r="K232" s="295"/>
      <c r="N232" s="80"/>
      <c r="O232" s="295"/>
      <c r="P232" s="295"/>
      <c r="S232" s="80"/>
      <c r="T232" s="295"/>
      <c r="U232" s="295"/>
      <c r="X232" s="80"/>
      <c r="Y232" s="295"/>
      <c r="Z232" s="295"/>
    </row>
    <row r="233" spans="4:26" s="35" customFormat="1" x14ac:dyDescent="0.2">
      <c r="D233" s="80"/>
      <c r="E233" s="295"/>
      <c r="F233" s="295"/>
      <c r="I233" s="80"/>
      <c r="J233" s="295"/>
      <c r="K233" s="295"/>
      <c r="N233" s="80"/>
      <c r="O233" s="295"/>
      <c r="P233" s="295"/>
      <c r="S233" s="80"/>
      <c r="T233" s="295"/>
      <c r="U233" s="295"/>
      <c r="X233" s="80"/>
      <c r="Y233" s="295"/>
      <c r="Z233" s="295"/>
    </row>
    <row r="234" spans="4:26" s="35" customFormat="1" x14ac:dyDescent="0.2">
      <c r="D234" s="80"/>
      <c r="E234" s="295"/>
      <c r="F234" s="295"/>
      <c r="I234" s="80"/>
      <c r="J234" s="295"/>
      <c r="K234" s="295"/>
      <c r="N234" s="80"/>
      <c r="O234" s="295"/>
      <c r="P234" s="295"/>
      <c r="S234" s="80"/>
      <c r="T234" s="295"/>
      <c r="U234" s="295"/>
      <c r="X234" s="80"/>
      <c r="Y234" s="295"/>
      <c r="Z234" s="295"/>
    </row>
    <row r="235" spans="4:26" s="35" customFormat="1" x14ac:dyDescent="0.2">
      <c r="D235" s="80"/>
      <c r="E235" s="295"/>
      <c r="F235" s="295"/>
      <c r="I235" s="80"/>
      <c r="J235" s="295"/>
      <c r="K235" s="295"/>
      <c r="N235" s="80"/>
      <c r="O235" s="295"/>
      <c r="P235" s="295"/>
      <c r="S235" s="80"/>
      <c r="T235" s="295"/>
      <c r="U235" s="295"/>
      <c r="X235" s="80"/>
      <c r="Y235" s="295"/>
      <c r="Z235" s="295"/>
    </row>
    <row r="236" spans="4:26" s="35" customFormat="1" x14ac:dyDescent="0.2">
      <c r="D236" s="80"/>
      <c r="E236" s="295"/>
      <c r="F236" s="295"/>
      <c r="I236" s="80"/>
      <c r="J236" s="295"/>
      <c r="K236" s="295"/>
      <c r="N236" s="80"/>
      <c r="O236" s="295"/>
      <c r="P236" s="295"/>
      <c r="S236" s="80"/>
      <c r="T236" s="295"/>
      <c r="U236" s="295"/>
      <c r="X236" s="80"/>
      <c r="Y236" s="295"/>
      <c r="Z236" s="295"/>
    </row>
    <row r="237" spans="4:26" s="35" customFormat="1" x14ac:dyDescent="0.2">
      <c r="D237" s="80"/>
      <c r="E237" s="295"/>
      <c r="F237" s="295"/>
      <c r="I237" s="80"/>
      <c r="J237" s="295"/>
      <c r="K237" s="295"/>
      <c r="N237" s="80"/>
      <c r="O237" s="295"/>
      <c r="P237" s="295"/>
      <c r="S237" s="80"/>
      <c r="T237" s="295"/>
      <c r="U237" s="295"/>
      <c r="X237" s="80"/>
      <c r="Y237" s="295"/>
      <c r="Z237" s="295"/>
    </row>
    <row r="238" spans="4:26" s="35" customFormat="1" x14ac:dyDescent="0.2">
      <c r="D238" s="80"/>
      <c r="E238" s="295"/>
      <c r="F238" s="295"/>
      <c r="I238" s="80"/>
      <c r="J238" s="295"/>
      <c r="K238" s="295"/>
      <c r="N238" s="80"/>
      <c r="O238" s="295"/>
      <c r="P238" s="295"/>
      <c r="S238" s="80"/>
      <c r="T238" s="295"/>
      <c r="U238" s="295"/>
      <c r="X238" s="80"/>
      <c r="Y238" s="295"/>
      <c r="Z238" s="295"/>
    </row>
    <row r="239" spans="4:26" s="35" customFormat="1" x14ac:dyDescent="0.2">
      <c r="D239" s="80"/>
      <c r="E239" s="295"/>
      <c r="F239" s="295"/>
      <c r="I239" s="80"/>
      <c r="J239" s="295"/>
      <c r="K239" s="295"/>
      <c r="N239" s="80"/>
      <c r="O239" s="295"/>
      <c r="P239" s="295"/>
      <c r="S239" s="80"/>
      <c r="T239" s="295"/>
      <c r="U239" s="295"/>
      <c r="X239" s="80"/>
      <c r="Y239" s="295"/>
      <c r="Z239" s="295"/>
    </row>
    <row r="240" spans="4:26" s="35" customFormat="1" x14ac:dyDescent="0.2">
      <c r="D240" s="80"/>
      <c r="E240" s="295"/>
      <c r="F240" s="295"/>
      <c r="I240" s="80"/>
      <c r="J240" s="295"/>
      <c r="K240" s="295"/>
      <c r="N240" s="80"/>
      <c r="O240" s="295"/>
      <c r="P240" s="295"/>
      <c r="S240" s="80"/>
      <c r="T240" s="295"/>
      <c r="U240" s="295"/>
      <c r="X240" s="80"/>
      <c r="Y240" s="295"/>
      <c r="Z240" s="295"/>
    </row>
    <row r="241" spans="4:26" s="35" customFormat="1" x14ac:dyDescent="0.2">
      <c r="D241" s="80"/>
      <c r="E241" s="295"/>
      <c r="F241" s="295"/>
      <c r="I241" s="80"/>
      <c r="J241" s="295"/>
      <c r="K241" s="295"/>
      <c r="N241" s="80"/>
      <c r="O241" s="295"/>
      <c r="P241" s="295"/>
      <c r="S241" s="80"/>
      <c r="T241" s="295"/>
      <c r="U241" s="295"/>
      <c r="X241" s="80"/>
      <c r="Y241" s="295"/>
      <c r="Z241" s="295"/>
    </row>
    <row r="242" spans="4:26" s="35" customFormat="1" x14ac:dyDescent="0.2">
      <c r="D242" s="80"/>
      <c r="E242" s="295"/>
      <c r="F242" s="295"/>
      <c r="I242" s="80"/>
      <c r="J242" s="295"/>
      <c r="K242" s="295"/>
      <c r="N242" s="80"/>
      <c r="O242" s="295"/>
      <c r="P242" s="295"/>
      <c r="S242" s="80"/>
      <c r="T242" s="295"/>
      <c r="U242" s="295"/>
      <c r="X242" s="80"/>
      <c r="Y242" s="295"/>
      <c r="Z242" s="295"/>
    </row>
    <row r="243" spans="4:26" s="35" customFormat="1" x14ac:dyDescent="0.2">
      <c r="D243" s="80"/>
      <c r="E243" s="295"/>
      <c r="F243" s="295"/>
      <c r="I243" s="80"/>
      <c r="J243" s="295"/>
      <c r="K243" s="295"/>
      <c r="N243" s="80"/>
      <c r="O243" s="295"/>
      <c r="P243" s="295"/>
      <c r="S243" s="80"/>
      <c r="T243" s="295"/>
      <c r="U243" s="295"/>
      <c r="X243" s="80"/>
      <c r="Y243" s="295"/>
      <c r="Z243" s="295"/>
    </row>
    <row r="244" spans="4:26" s="35" customFormat="1" x14ac:dyDescent="0.2">
      <c r="D244" s="80"/>
      <c r="E244" s="295"/>
      <c r="F244" s="295"/>
      <c r="I244" s="80"/>
      <c r="J244" s="295"/>
      <c r="K244" s="295"/>
      <c r="N244" s="80"/>
      <c r="O244" s="295"/>
      <c r="P244" s="295"/>
      <c r="S244" s="80"/>
      <c r="T244" s="295"/>
      <c r="U244" s="295"/>
      <c r="X244" s="80"/>
      <c r="Y244" s="295"/>
      <c r="Z244" s="295"/>
    </row>
    <row r="245" spans="4:26" s="35" customFormat="1" x14ac:dyDescent="0.2">
      <c r="D245" s="80"/>
      <c r="E245" s="295"/>
      <c r="F245" s="295"/>
      <c r="I245" s="80"/>
      <c r="J245" s="295"/>
      <c r="K245" s="295"/>
      <c r="N245" s="80"/>
      <c r="O245" s="295"/>
      <c r="P245" s="295"/>
      <c r="S245" s="80"/>
      <c r="T245" s="295"/>
      <c r="U245" s="295"/>
      <c r="X245" s="80"/>
      <c r="Y245" s="295"/>
      <c r="Z245" s="295"/>
    </row>
    <row r="246" spans="4:26" s="35" customFormat="1" x14ac:dyDescent="0.2">
      <c r="D246" s="80"/>
      <c r="E246" s="295"/>
      <c r="F246" s="295"/>
      <c r="I246" s="80"/>
      <c r="J246" s="295"/>
      <c r="K246" s="295"/>
      <c r="N246" s="80"/>
      <c r="O246" s="295"/>
      <c r="P246" s="295"/>
      <c r="S246" s="80"/>
      <c r="T246" s="295"/>
      <c r="U246" s="295"/>
      <c r="X246" s="80"/>
      <c r="Y246" s="295"/>
      <c r="Z246" s="295"/>
    </row>
    <row r="247" spans="4:26" s="35" customFormat="1" x14ac:dyDescent="0.2">
      <c r="D247" s="80"/>
      <c r="E247" s="295"/>
      <c r="F247" s="295"/>
      <c r="I247" s="80"/>
      <c r="J247" s="295"/>
      <c r="K247" s="295"/>
      <c r="N247" s="80"/>
      <c r="O247" s="295"/>
      <c r="P247" s="295"/>
      <c r="S247" s="80"/>
      <c r="T247" s="295"/>
      <c r="U247" s="295"/>
      <c r="X247" s="80"/>
      <c r="Y247" s="295"/>
      <c r="Z247" s="295"/>
    </row>
    <row r="248" spans="4:26" s="35" customFormat="1" x14ac:dyDescent="0.2">
      <c r="D248" s="80"/>
      <c r="E248" s="295"/>
      <c r="F248" s="295"/>
      <c r="I248" s="80"/>
      <c r="J248" s="295"/>
      <c r="K248" s="295"/>
      <c r="N248" s="80"/>
      <c r="O248" s="295"/>
      <c r="P248" s="295"/>
      <c r="S248" s="80"/>
      <c r="T248" s="295"/>
      <c r="U248" s="295"/>
      <c r="X248" s="80"/>
      <c r="Y248" s="295"/>
      <c r="Z248" s="295"/>
    </row>
    <row r="249" spans="4:26" s="35" customFormat="1" x14ac:dyDescent="0.2">
      <c r="D249" s="80"/>
      <c r="E249" s="295"/>
      <c r="F249" s="295"/>
      <c r="I249" s="80"/>
      <c r="J249" s="295"/>
      <c r="K249" s="295"/>
      <c r="N249" s="80"/>
      <c r="O249" s="295"/>
      <c r="P249" s="295"/>
      <c r="S249" s="80"/>
      <c r="T249" s="295"/>
      <c r="U249" s="295"/>
      <c r="X249" s="80"/>
      <c r="Y249" s="295"/>
      <c r="Z249" s="295"/>
    </row>
    <row r="250" spans="4:26" s="35" customFormat="1" x14ac:dyDescent="0.2">
      <c r="D250" s="80"/>
      <c r="E250" s="295"/>
      <c r="F250" s="295"/>
      <c r="I250" s="80"/>
      <c r="J250" s="295"/>
      <c r="K250" s="295"/>
      <c r="N250" s="80"/>
      <c r="O250" s="295"/>
      <c r="P250" s="295"/>
      <c r="S250" s="80"/>
      <c r="T250" s="295"/>
      <c r="U250" s="295"/>
      <c r="X250" s="80"/>
      <c r="Y250" s="295"/>
      <c r="Z250" s="295"/>
    </row>
    <row r="251" spans="4:26" s="35" customFormat="1" x14ac:dyDescent="0.2">
      <c r="D251" s="80"/>
      <c r="E251" s="295"/>
      <c r="F251" s="295"/>
      <c r="I251" s="80"/>
      <c r="J251" s="295"/>
      <c r="K251" s="295"/>
      <c r="N251" s="80"/>
      <c r="O251" s="295"/>
      <c r="P251" s="295"/>
      <c r="S251" s="80"/>
      <c r="T251" s="295"/>
      <c r="U251" s="295"/>
      <c r="X251" s="80"/>
      <c r="Y251" s="295"/>
      <c r="Z251" s="295"/>
    </row>
    <row r="252" spans="4:26" s="35" customFormat="1" x14ac:dyDescent="0.2">
      <c r="D252" s="80"/>
      <c r="E252" s="295"/>
      <c r="F252" s="295"/>
      <c r="I252" s="80"/>
      <c r="J252" s="295"/>
      <c r="K252" s="295"/>
      <c r="N252" s="80"/>
      <c r="O252" s="295"/>
      <c r="P252" s="295"/>
      <c r="S252" s="80"/>
      <c r="T252" s="295"/>
      <c r="U252" s="295"/>
      <c r="X252" s="80"/>
      <c r="Y252" s="295"/>
      <c r="Z252" s="295"/>
    </row>
    <row r="253" spans="4:26" s="35" customFormat="1" x14ac:dyDescent="0.2">
      <c r="D253" s="80"/>
      <c r="E253" s="295"/>
      <c r="F253" s="295"/>
      <c r="I253" s="80"/>
      <c r="J253" s="295"/>
      <c r="K253" s="295"/>
      <c r="N253" s="80"/>
      <c r="O253" s="295"/>
      <c r="P253" s="295"/>
      <c r="S253" s="80"/>
      <c r="T253" s="295"/>
      <c r="U253" s="295"/>
      <c r="X253" s="80"/>
      <c r="Y253" s="295"/>
      <c r="Z253" s="295"/>
    </row>
    <row r="254" spans="4:26" s="35" customFormat="1" x14ac:dyDescent="0.2">
      <c r="D254" s="80"/>
      <c r="E254" s="295"/>
      <c r="F254" s="295"/>
      <c r="I254" s="80"/>
      <c r="J254" s="295"/>
      <c r="K254" s="295"/>
      <c r="N254" s="80"/>
      <c r="O254" s="295"/>
      <c r="P254" s="295"/>
      <c r="S254" s="80"/>
      <c r="T254" s="295"/>
      <c r="U254" s="295"/>
      <c r="X254" s="80"/>
      <c r="Y254" s="295"/>
      <c r="Z254" s="295"/>
    </row>
    <row r="255" spans="4:26" s="35" customFormat="1" x14ac:dyDescent="0.2">
      <c r="D255" s="80"/>
      <c r="E255" s="295"/>
      <c r="F255" s="295"/>
      <c r="I255" s="80"/>
      <c r="J255" s="295"/>
      <c r="K255" s="295"/>
      <c r="N255" s="80"/>
      <c r="O255" s="295"/>
      <c r="P255" s="295"/>
      <c r="S255" s="80"/>
      <c r="T255" s="295"/>
      <c r="U255" s="295"/>
      <c r="X255" s="80"/>
      <c r="Y255" s="295"/>
      <c r="Z255" s="295"/>
    </row>
    <row r="256" spans="4:26" s="35" customFormat="1" x14ac:dyDescent="0.2">
      <c r="D256" s="80"/>
      <c r="E256" s="295"/>
      <c r="F256" s="295"/>
      <c r="I256" s="80"/>
      <c r="J256" s="295"/>
      <c r="K256" s="295"/>
      <c r="N256" s="80"/>
      <c r="O256" s="295"/>
      <c r="P256" s="295"/>
      <c r="S256" s="80"/>
      <c r="T256" s="295"/>
      <c r="U256" s="295"/>
      <c r="X256" s="80"/>
      <c r="Y256" s="295"/>
      <c r="Z256" s="295"/>
    </row>
    <row r="257" spans="4:26" s="35" customFormat="1" x14ac:dyDescent="0.2">
      <c r="D257" s="80"/>
      <c r="E257" s="295"/>
      <c r="F257" s="295"/>
      <c r="I257" s="80"/>
      <c r="J257" s="295"/>
      <c r="K257" s="295"/>
      <c r="N257" s="80"/>
      <c r="O257" s="295"/>
      <c r="P257" s="295"/>
      <c r="S257" s="80"/>
      <c r="T257" s="295"/>
      <c r="U257" s="295"/>
      <c r="X257" s="80"/>
      <c r="Y257" s="295"/>
      <c r="Z257" s="295"/>
    </row>
    <row r="258" spans="4:26" s="35" customFormat="1" x14ac:dyDescent="0.2">
      <c r="D258" s="80"/>
      <c r="E258" s="295"/>
      <c r="F258" s="295"/>
      <c r="I258" s="80"/>
      <c r="J258" s="295"/>
      <c r="K258" s="295"/>
      <c r="N258" s="80"/>
      <c r="O258" s="295"/>
      <c r="P258" s="295"/>
      <c r="S258" s="80"/>
      <c r="T258" s="295"/>
      <c r="U258" s="295"/>
      <c r="X258" s="80"/>
      <c r="Y258" s="295"/>
      <c r="Z258" s="295"/>
    </row>
    <row r="259" spans="4:26" s="35" customFormat="1" x14ac:dyDescent="0.2">
      <c r="D259" s="80"/>
      <c r="E259" s="295"/>
      <c r="F259" s="295"/>
      <c r="I259" s="80"/>
      <c r="J259" s="295"/>
      <c r="K259" s="295"/>
      <c r="N259" s="80"/>
      <c r="O259" s="295"/>
      <c r="P259" s="295"/>
      <c r="S259" s="80"/>
      <c r="T259" s="295"/>
      <c r="U259" s="295"/>
      <c r="X259" s="80"/>
      <c r="Y259" s="295"/>
      <c r="Z259" s="295"/>
    </row>
    <row r="260" spans="4:26" s="35" customFormat="1" x14ac:dyDescent="0.2">
      <c r="D260" s="80"/>
      <c r="E260" s="295"/>
      <c r="F260" s="295"/>
      <c r="I260" s="80"/>
      <c r="J260" s="295"/>
      <c r="K260" s="295"/>
      <c r="N260" s="80"/>
      <c r="O260" s="295"/>
      <c r="P260" s="295"/>
      <c r="S260" s="80"/>
      <c r="T260" s="295"/>
      <c r="U260" s="295"/>
      <c r="X260" s="80"/>
      <c r="Y260" s="295"/>
      <c r="Z260" s="295"/>
    </row>
    <row r="261" spans="4:26" s="35" customFormat="1" x14ac:dyDescent="0.2">
      <c r="D261" s="80"/>
      <c r="E261" s="295"/>
      <c r="F261" s="295"/>
      <c r="I261" s="80"/>
      <c r="J261" s="295"/>
      <c r="K261" s="295"/>
      <c r="N261" s="80"/>
      <c r="O261" s="295"/>
      <c r="P261" s="295"/>
      <c r="S261" s="80"/>
      <c r="T261" s="295"/>
      <c r="U261" s="295"/>
      <c r="X261" s="80"/>
      <c r="Y261" s="295"/>
      <c r="Z261" s="295"/>
    </row>
    <row r="262" spans="4:26" s="35" customFormat="1" x14ac:dyDescent="0.2">
      <c r="D262" s="80"/>
      <c r="E262" s="295"/>
      <c r="F262" s="295"/>
      <c r="I262" s="80"/>
      <c r="J262" s="295"/>
      <c r="K262" s="295"/>
      <c r="N262" s="80"/>
      <c r="O262" s="295"/>
      <c r="P262" s="295"/>
      <c r="S262" s="80"/>
      <c r="T262" s="295"/>
      <c r="U262" s="295"/>
      <c r="X262" s="80"/>
      <c r="Y262" s="295"/>
      <c r="Z262" s="295"/>
    </row>
    <row r="263" spans="4:26" s="35" customFormat="1" x14ac:dyDescent="0.2">
      <c r="D263" s="80"/>
      <c r="E263" s="295"/>
      <c r="F263" s="295"/>
      <c r="I263" s="80"/>
      <c r="J263" s="295"/>
      <c r="K263" s="295"/>
      <c r="N263" s="80"/>
      <c r="O263" s="295"/>
      <c r="P263" s="295"/>
      <c r="S263" s="80"/>
      <c r="T263" s="295"/>
      <c r="U263" s="295"/>
      <c r="X263" s="80"/>
      <c r="Y263" s="295"/>
      <c r="Z263" s="295"/>
    </row>
    <row r="264" spans="4:26" s="35" customFormat="1" x14ac:dyDescent="0.2">
      <c r="D264" s="80"/>
      <c r="E264" s="295"/>
      <c r="F264" s="295"/>
      <c r="I264" s="80"/>
      <c r="J264" s="295"/>
      <c r="K264" s="295"/>
      <c r="N264" s="80"/>
      <c r="O264" s="295"/>
      <c r="P264" s="295"/>
      <c r="S264" s="80"/>
      <c r="T264" s="295"/>
      <c r="U264" s="295"/>
      <c r="X264" s="80"/>
      <c r="Y264" s="295"/>
      <c r="Z264" s="295"/>
    </row>
    <row r="265" spans="4:26" s="35" customFormat="1" x14ac:dyDescent="0.2">
      <c r="D265" s="80"/>
      <c r="E265" s="295"/>
      <c r="F265" s="295"/>
      <c r="I265" s="80"/>
      <c r="J265" s="295"/>
      <c r="K265" s="295"/>
      <c r="N265" s="80"/>
      <c r="O265" s="295"/>
      <c r="P265" s="295"/>
      <c r="S265" s="80"/>
      <c r="T265" s="295"/>
      <c r="U265" s="295"/>
      <c r="X265" s="80"/>
      <c r="Y265" s="295"/>
      <c r="Z265" s="295"/>
    </row>
    <row r="266" spans="4:26" s="35" customFormat="1" x14ac:dyDescent="0.2">
      <c r="D266" s="80"/>
      <c r="E266" s="295"/>
      <c r="F266" s="295"/>
      <c r="I266" s="80"/>
      <c r="J266" s="295"/>
      <c r="K266" s="295"/>
      <c r="N266" s="80"/>
      <c r="O266" s="295"/>
      <c r="P266" s="295"/>
      <c r="S266" s="80"/>
      <c r="T266" s="295"/>
      <c r="U266" s="295"/>
      <c r="X266" s="80"/>
      <c r="Y266" s="295"/>
      <c r="Z266" s="295"/>
    </row>
    <row r="267" spans="4:26" s="35" customFormat="1" x14ac:dyDescent="0.2">
      <c r="D267" s="80"/>
      <c r="E267" s="295"/>
      <c r="F267" s="295"/>
      <c r="I267" s="80"/>
      <c r="J267" s="295"/>
      <c r="K267" s="295"/>
      <c r="N267" s="80"/>
      <c r="O267" s="295"/>
      <c r="P267" s="295"/>
      <c r="S267" s="80"/>
      <c r="T267" s="295"/>
      <c r="U267" s="295"/>
      <c r="X267" s="80"/>
      <c r="Y267" s="295"/>
      <c r="Z267" s="295"/>
    </row>
    <row r="268" spans="4:26" s="35" customFormat="1" x14ac:dyDescent="0.2">
      <c r="D268" s="80"/>
      <c r="E268" s="295"/>
      <c r="F268" s="295"/>
      <c r="I268" s="80"/>
      <c r="J268" s="295"/>
      <c r="K268" s="295"/>
      <c r="N268" s="80"/>
      <c r="O268" s="295"/>
      <c r="P268" s="295"/>
      <c r="S268" s="80"/>
      <c r="T268" s="295"/>
      <c r="U268" s="295"/>
      <c r="X268" s="80"/>
      <c r="Y268" s="295"/>
      <c r="Z268" s="295"/>
    </row>
    <row r="269" spans="4:26" s="35" customFormat="1" x14ac:dyDescent="0.2">
      <c r="D269" s="80"/>
      <c r="E269" s="295"/>
      <c r="F269" s="295"/>
      <c r="I269" s="80"/>
      <c r="J269" s="295"/>
      <c r="K269" s="295"/>
      <c r="N269" s="80"/>
      <c r="O269" s="295"/>
      <c r="P269" s="295"/>
      <c r="S269" s="80"/>
      <c r="T269" s="295"/>
      <c r="U269" s="295"/>
      <c r="X269" s="80"/>
      <c r="Y269" s="295"/>
      <c r="Z269" s="295"/>
    </row>
    <row r="270" spans="4:26" s="35" customFormat="1" x14ac:dyDescent="0.2">
      <c r="D270" s="80"/>
      <c r="E270" s="295"/>
      <c r="F270" s="295"/>
      <c r="I270" s="80"/>
      <c r="J270" s="295"/>
      <c r="K270" s="295"/>
      <c r="N270" s="80"/>
      <c r="O270" s="295"/>
      <c r="P270" s="295"/>
      <c r="S270" s="80"/>
      <c r="T270" s="295"/>
      <c r="U270" s="295"/>
      <c r="X270" s="80"/>
      <c r="Y270" s="295"/>
      <c r="Z270" s="295"/>
    </row>
    <row r="271" spans="4:26" s="35" customFormat="1" x14ac:dyDescent="0.2">
      <c r="D271" s="80"/>
      <c r="E271" s="295"/>
      <c r="F271" s="295"/>
      <c r="I271" s="80"/>
      <c r="J271" s="295"/>
      <c r="K271" s="295"/>
      <c r="N271" s="80"/>
      <c r="O271" s="295"/>
      <c r="P271" s="295"/>
      <c r="S271" s="80"/>
      <c r="T271" s="295"/>
      <c r="U271" s="295"/>
      <c r="X271" s="80"/>
      <c r="Y271" s="295"/>
      <c r="Z271" s="295"/>
    </row>
    <row r="272" spans="4:26" s="35" customFormat="1" x14ac:dyDescent="0.2">
      <c r="D272" s="80"/>
      <c r="E272" s="295"/>
      <c r="F272" s="295"/>
      <c r="I272" s="80"/>
      <c r="J272" s="295"/>
      <c r="K272" s="295"/>
      <c r="N272" s="80"/>
      <c r="O272" s="295"/>
      <c r="P272" s="295"/>
      <c r="S272" s="80"/>
      <c r="T272" s="295"/>
      <c r="U272" s="295"/>
      <c r="X272" s="80"/>
      <c r="Y272" s="295"/>
      <c r="Z272" s="295"/>
    </row>
    <row r="273" spans="4:26" s="35" customFormat="1" x14ac:dyDescent="0.2">
      <c r="D273" s="80"/>
      <c r="E273" s="295"/>
      <c r="F273" s="295"/>
      <c r="I273" s="80"/>
      <c r="J273" s="295"/>
      <c r="K273" s="295"/>
      <c r="N273" s="80"/>
      <c r="O273" s="295"/>
      <c r="P273" s="295"/>
      <c r="S273" s="80"/>
      <c r="T273" s="295"/>
      <c r="U273" s="295"/>
      <c r="X273" s="80"/>
      <c r="Y273" s="295"/>
      <c r="Z273" s="295"/>
    </row>
    <row r="274" spans="4:26" s="35" customFormat="1" x14ac:dyDescent="0.2">
      <c r="D274" s="80"/>
      <c r="E274" s="295"/>
      <c r="F274" s="295"/>
      <c r="I274" s="80"/>
      <c r="J274" s="295"/>
      <c r="K274" s="295"/>
      <c r="N274" s="80"/>
      <c r="O274" s="295"/>
      <c r="P274" s="295"/>
      <c r="S274" s="80"/>
      <c r="T274" s="295"/>
      <c r="U274" s="295"/>
      <c r="X274" s="80"/>
      <c r="Y274" s="295"/>
      <c r="Z274" s="295"/>
    </row>
    <row r="275" spans="4:26" s="35" customFormat="1" x14ac:dyDescent="0.2">
      <c r="D275" s="80"/>
      <c r="E275" s="295"/>
      <c r="F275" s="295"/>
      <c r="I275" s="80"/>
      <c r="J275" s="295"/>
      <c r="K275" s="295"/>
      <c r="N275" s="80"/>
      <c r="O275" s="295"/>
      <c r="P275" s="295"/>
      <c r="S275" s="80"/>
      <c r="T275" s="295"/>
      <c r="U275" s="295"/>
      <c r="X275" s="80"/>
      <c r="Y275" s="295"/>
      <c r="Z275" s="295"/>
    </row>
    <row r="276" spans="4:26" s="35" customFormat="1" x14ac:dyDescent="0.2">
      <c r="D276" s="80"/>
      <c r="E276" s="295"/>
      <c r="F276" s="295"/>
      <c r="I276" s="80"/>
      <c r="J276" s="295"/>
      <c r="K276" s="295"/>
      <c r="N276" s="80"/>
      <c r="O276" s="295"/>
      <c r="P276" s="295"/>
      <c r="S276" s="80"/>
      <c r="T276" s="295"/>
      <c r="U276" s="295"/>
      <c r="X276" s="80"/>
      <c r="Y276" s="295"/>
      <c r="Z276" s="295"/>
    </row>
    <row r="277" spans="4:26" s="35" customFormat="1" x14ac:dyDescent="0.2">
      <c r="D277" s="80"/>
      <c r="E277" s="295"/>
      <c r="F277" s="295"/>
      <c r="I277" s="80"/>
      <c r="J277" s="295"/>
      <c r="K277" s="295"/>
      <c r="N277" s="80"/>
      <c r="O277" s="295"/>
      <c r="P277" s="295"/>
      <c r="S277" s="80"/>
      <c r="T277" s="295"/>
      <c r="U277" s="295"/>
      <c r="X277" s="80"/>
      <c r="Y277" s="295"/>
      <c r="Z277" s="295"/>
    </row>
    <row r="278" spans="4:26" s="35" customFormat="1" x14ac:dyDescent="0.2">
      <c r="D278" s="80"/>
      <c r="E278" s="295"/>
      <c r="F278" s="295"/>
      <c r="I278" s="80"/>
      <c r="J278" s="295"/>
      <c r="K278" s="295"/>
      <c r="N278" s="80"/>
      <c r="O278" s="295"/>
      <c r="P278" s="295"/>
      <c r="S278" s="80"/>
      <c r="T278" s="295"/>
      <c r="U278" s="295"/>
      <c r="X278" s="80"/>
      <c r="Y278" s="295"/>
      <c r="Z278" s="295"/>
    </row>
    <row r="279" spans="4:26" s="35" customFormat="1" x14ac:dyDescent="0.2">
      <c r="D279" s="80"/>
      <c r="E279" s="295"/>
      <c r="F279" s="295"/>
      <c r="I279" s="80"/>
      <c r="J279" s="295"/>
      <c r="K279" s="295"/>
      <c r="N279" s="80"/>
      <c r="O279" s="295"/>
      <c r="P279" s="295"/>
      <c r="S279" s="80"/>
      <c r="T279" s="295"/>
      <c r="U279" s="295"/>
      <c r="X279" s="80"/>
      <c r="Y279" s="295"/>
      <c r="Z279" s="295"/>
    </row>
    <row r="280" spans="4:26" s="35" customFormat="1" x14ac:dyDescent="0.2">
      <c r="D280" s="80"/>
      <c r="E280" s="295"/>
      <c r="F280" s="295"/>
      <c r="I280" s="80"/>
      <c r="J280" s="295"/>
      <c r="K280" s="295"/>
      <c r="N280" s="80"/>
      <c r="O280" s="295"/>
      <c r="P280" s="295"/>
      <c r="S280" s="80"/>
      <c r="T280" s="295"/>
      <c r="U280" s="295"/>
      <c r="X280" s="80"/>
      <c r="Y280" s="295"/>
      <c r="Z280" s="295"/>
    </row>
    <row r="281" spans="4:26" s="35" customFormat="1" x14ac:dyDescent="0.2">
      <c r="D281" s="80"/>
      <c r="E281" s="295"/>
      <c r="F281" s="295"/>
      <c r="I281" s="80"/>
      <c r="J281" s="295"/>
      <c r="K281" s="295"/>
      <c r="N281" s="80"/>
      <c r="O281" s="295"/>
      <c r="P281" s="295"/>
      <c r="S281" s="80"/>
      <c r="T281" s="295"/>
      <c r="U281" s="295"/>
      <c r="X281" s="80"/>
      <c r="Y281" s="295"/>
      <c r="Z281" s="295"/>
    </row>
    <row r="282" spans="4:26" s="35" customFormat="1" x14ac:dyDescent="0.2">
      <c r="D282" s="80"/>
      <c r="E282" s="295"/>
      <c r="F282" s="295"/>
      <c r="I282" s="80"/>
      <c r="J282" s="295"/>
      <c r="K282" s="295"/>
      <c r="N282" s="80"/>
      <c r="O282" s="295"/>
      <c r="P282" s="295"/>
      <c r="S282" s="80"/>
      <c r="T282" s="295"/>
      <c r="U282" s="295"/>
      <c r="X282" s="80"/>
      <c r="Y282" s="295"/>
      <c r="Z282" s="295"/>
    </row>
    <row r="283" spans="4:26" s="35" customFormat="1" x14ac:dyDescent="0.2">
      <c r="D283" s="80"/>
      <c r="E283" s="295"/>
      <c r="F283" s="295"/>
      <c r="I283" s="80"/>
      <c r="J283" s="295"/>
      <c r="K283" s="295"/>
      <c r="N283" s="80"/>
      <c r="O283" s="295"/>
      <c r="P283" s="295"/>
      <c r="S283" s="80"/>
      <c r="T283" s="295"/>
      <c r="U283" s="295"/>
      <c r="X283" s="80"/>
      <c r="Y283" s="295"/>
      <c r="Z283" s="295"/>
    </row>
    <row r="284" spans="4:26" s="35" customFormat="1" x14ac:dyDescent="0.2">
      <c r="D284" s="80"/>
      <c r="E284" s="295"/>
      <c r="F284" s="295"/>
      <c r="I284" s="80"/>
      <c r="J284" s="295"/>
      <c r="K284" s="295"/>
      <c r="N284" s="80"/>
      <c r="O284" s="295"/>
      <c r="P284" s="295"/>
      <c r="S284" s="80"/>
      <c r="T284" s="295"/>
      <c r="U284" s="295"/>
      <c r="X284" s="80"/>
      <c r="Y284" s="295"/>
      <c r="Z284" s="295"/>
    </row>
    <row r="285" spans="4:26" s="35" customFormat="1" x14ac:dyDescent="0.2">
      <c r="D285" s="80"/>
      <c r="E285" s="295"/>
      <c r="F285" s="295"/>
      <c r="I285" s="80"/>
      <c r="J285" s="295"/>
      <c r="K285" s="295"/>
      <c r="N285" s="80"/>
      <c r="O285" s="295"/>
      <c r="P285" s="295"/>
      <c r="S285" s="80"/>
      <c r="T285" s="295"/>
      <c r="U285" s="295"/>
      <c r="X285" s="80"/>
      <c r="Y285" s="295"/>
      <c r="Z285" s="295"/>
    </row>
    <row r="286" spans="4:26" s="35" customFormat="1" x14ac:dyDescent="0.2">
      <c r="D286" s="80"/>
      <c r="E286" s="295"/>
      <c r="F286" s="295"/>
      <c r="I286" s="80"/>
      <c r="J286" s="295"/>
      <c r="K286" s="295"/>
      <c r="N286" s="80"/>
      <c r="O286" s="295"/>
      <c r="P286" s="295"/>
      <c r="S286" s="80"/>
      <c r="T286" s="295"/>
      <c r="U286" s="295"/>
      <c r="X286" s="80"/>
      <c r="Y286" s="295"/>
      <c r="Z286" s="295"/>
    </row>
    <row r="287" spans="4:26" s="35" customFormat="1" x14ac:dyDescent="0.2">
      <c r="D287" s="80"/>
      <c r="E287" s="295"/>
      <c r="F287" s="295"/>
      <c r="I287" s="80"/>
      <c r="J287" s="295"/>
      <c r="K287" s="295"/>
      <c r="N287" s="80"/>
      <c r="O287" s="295"/>
      <c r="P287" s="295"/>
      <c r="S287" s="80"/>
      <c r="T287" s="295"/>
      <c r="U287" s="295"/>
      <c r="X287" s="80"/>
      <c r="Y287" s="295"/>
      <c r="Z287" s="295"/>
    </row>
    <row r="288" spans="4:26" s="35" customFormat="1" x14ac:dyDescent="0.2">
      <c r="D288" s="80"/>
      <c r="E288" s="295"/>
      <c r="F288" s="295"/>
      <c r="I288" s="80"/>
      <c r="J288" s="295"/>
      <c r="K288" s="295"/>
      <c r="N288" s="80"/>
      <c r="O288" s="295"/>
      <c r="P288" s="295"/>
      <c r="S288" s="80"/>
      <c r="T288" s="295"/>
      <c r="U288" s="295"/>
      <c r="X288" s="80"/>
      <c r="Y288" s="295"/>
      <c r="Z288" s="295"/>
    </row>
    <row r="289" spans="4:26" s="35" customFormat="1" x14ac:dyDescent="0.2">
      <c r="D289" s="80"/>
      <c r="E289" s="295"/>
      <c r="F289" s="295"/>
      <c r="I289" s="80"/>
      <c r="J289" s="295"/>
      <c r="K289" s="295"/>
      <c r="N289" s="80"/>
      <c r="O289" s="295"/>
      <c r="P289" s="295"/>
      <c r="S289" s="80"/>
      <c r="T289" s="295"/>
      <c r="U289" s="295"/>
      <c r="X289" s="80"/>
      <c r="Y289" s="295"/>
      <c r="Z289" s="295"/>
    </row>
    <row r="290" spans="4:26" s="35" customFormat="1" x14ac:dyDescent="0.2">
      <c r="D290" s="80"/>
      <c r="E290" s="295"/>
      <c r="F290" s="295"/>
      <c r="I290" s="80"/>
      <c r="J290" s="295"/>
      <c r="K290" s="295"/>
      <c r="N290" s="80"/>
      <c r="O290" s="295"/>
      <c r="P290" s="295"/>
      <c r="S290" s="80"/>
      <c r="T290" s="295"/>
      <c r="U290" s="295"/>
      <c r="X290" s="80"/>
      <c r="Y290" s="295"/>
      <c r="Z290" s="295"/>
    </row>
    <row r="291" spans="4:26" s="35" customFormat="1" x14ac:dyDescent="0.2">
      <c r="D291" s="80"/>
      <c r="E291" s="295"/>
      <c r="F291" s="295"/>
      <c r="I291" s="80"/>
      <c r="J291" s="295"/>
      <c r="K291" s="295"/>
      <c r="N291" s="80"/>
      <c r="O291" s="295"/>
      <c r="P291" s="295"/>
      <c r="S291" s="80"/>
      <c r="T291" s="295"/>
      <c r="U291" s="295"/>
      <c r="X291" s="80"/>
      <c r="Y291" s="295"/>
      <c r="Z291" s="295"/>
    </row>
    <row r="292" spans="4:26" s="35" customFormat="1" x14ac:dyDescent="0.2">
      <c r="D292" s="80"/>
      <c r="E292" s="295"/>
      <c r="F292" s="295"/>
      <c r="I292" s="80"/>
      <c r="J292" s="295"/>
      <c r="K292" s="295"/>
      <c r="N292" s="80"/>
      <c r="O292" s="295"/>
      <c r="P292" s="295"/>
      <c r="S292" s="80"/>
      <c r="T292" s="295"/>
      <c r="U292" s="295"/>
      <c r="X292" s="80"/>
      <c r="Y292" s="295"/>
      <c r="Z292" s="295"/>
    </row>
    <row r="293" spans="4:26" s="35" customFormat="1" x14ac:dyDescent="0.2">
      <c r="D293" s="80"/>
      <c r="E293" s="295"/>
      <c r="F293" s="295"/>
      <c r="I293" s="80"/>
      <c r="J293" s="295"/>
      <c r="K293" s="295"/>
      <c r="N293" s="80"/>
      <c r="O293" s="295"/>
      <c r="P293" s="295"/>
      <c r="S293" s="80"/>
      <c r="T293" s="295"/>
      <c r="U293" s="295"/>
      <c r="X293" s="80"/>
      <c r="Y293" s="295"/>
      <c r="Z293" s="295"/>
    </row>
    <row r="294" spans="4:26" s="35" customFormat="1" x14ac:dyDescent="0.2">
      <c r="D294" s="80"/>
      <c r="E294" s="295"/>
      <c r="F294" s="295"/>
      <c r="I294" s="80"/>
      <c r="J294" s="295"/>
      <c r="K294" s="295"/>
      <c r="N294" s="80"/>
      <c r="O294" s="295"/>
      <c r="P294" s="295"/>
      <c r="S294" s="80"/>
      <c r="T294" s="295"/>
      <c r="U294" s="295"/>
      <c r="X294" s="80"/>
      <c r="Y294" s="295"/>
      <c r="Z294" s="295"/>
    </row>
    <row r="295" spans="4:26" s="35" customFormat="1" x14ac:dyDescent="0.2">
      <c r="D295" s="80"/>
      <c r="E295" s="295"/>
      <c r="F295" s="295"/>
      <c r="I295" s="80"/>
      <c r="J295" s="295"/>
      <c r="K295" s="295"/>
      <c r="N295" s="80"/>
      <c r="O295" s="295"/>
      <c r="P295" s="295"/>
      <c r="S295" s="80"/>
      <c r="T295" s="295"/>
      <c r="U295" s="295"/>
      <c r="X295" s="80"/>
      <c r="Y295" s="295"/>
      <c r="Z295" s="295"/>
    </row>
    <row r="296" spans="4:26" s="35" customFormat="1" x14ac:dyDescent="0.2">
      <c r="D296" s="80"/>
      <c r="E296" s="295"/>
      <c r="F296" s="295"/>
      <c r="I296" s="80"/>
      <c r="J296" s="295"/>
      <c r="K296" s="295"/>
      <c r="N296" s="80"/>
      <c r="O296" s="295"/>
      <c r="P296" s="295"/>
      <c r="S296" s="80"/>
      <c r="T296" s="295"/>
      <c r="U296" s="295"/>
      <c r="X296" s="80"/>
      <c r="Y296" s="295"/>
      <c r="Z296" s="295"/>
    </row>
    <row r="297" spans="4:26" s="35" customFormat="1" x14ac:dyDescent="0.2">
      <c r="D297" s="80"/>
      <c r="E297" s="295"/>
      <c r="F297" s="295"/>
      <c r="I297" s="80"/>
      <c r="J297" s="295"/>
      <c r="K297" s="295"/>
      <c r="N297" s="80"/>
      <c r="O297" s="295"/>
      <c r="P297" s="295"/>
      <c r="S297" s="80"/>
      <c r="T297" s="295"/>
      <c r="U297" s="295"/>
      <c r="X297" s="80"/>
      <c r="Y297" s="295"/>
      <c r="Z297" s="295"/>
    </row>
    <row r="298" spans="4:26" s="35" customFormat="1" x14ac:dyDescent="0.2">
      <c r="D298" s="80"/>
      <c r="E298" s="295"/>
      <c r="F298" s="295"/>
      <c r="I298" s="80"/>
      <c r="J298" s="295"/>
      <c r="K298" s="295"/>
      <c r="N298" s="80"/>
      <c r="O298" s="295"/>
      <c r="P298" s="295"/>
      <c r="S298" s="80"/>
      <c r="T298" s="295"/>
      <c r="U298" s="295"/>
      <c r="X298" s="80"/>
      <c r="Y298" s="295"/>
      <c r="Z298" s="295"/>
    </row>
    <row r="299" spans="4:26" s="35" customFormat="1" x14ac:dyDescent="0.2">
      <c r="D299" s="80"/>
      <c r="E299" s="295"/>
      <c r="F299" s="295"/>
      <c r="I299" s="80"/>
      <c r="J299" s="295"/>
      <c r="K299" s="295"/>
      <c r="N299" s="80"/>
      <c r="O299" s="295"/>
      <c r="P299" s="295"/>
      <c r="S299" s="80"/>
      <c r="T299" s="295"/>
      <c r="U299" s="295"/>
      <c r="X299" s="80"/>
      <c r="Y299" s="295"/>
      <c r="Z299" s="295"/>
    </row>
    <row r="300" spans="4:26" s="35" customFormat="1" x14ac:dyDescent="0.2">
      <c r="D300" s="80"/>
      <c r="E300" s="295"/>
      <c r="F300" s="295"/>
      <c r="I300" s="80"/>
      <c r="J300" s="295"/>
      <c r="K300" s="295"/>
      <c r="N300" s="80"/>
      <c r="O300" s="295"/>
      <c r="P300" s="295"/>
      <c r="S300" s="80"/>
      <c r="T300" s="295"/>
      <c r="U300" s="295"/>
      <c r="X300" s="80"/>
      <c r="Y300" s="295"/>
      <c r="Z300" s="295"/>
    </row>
    <row r="301" spans="4:26" s="35" customFormat="1" x14ac:dyDescent="0.2">
      <c r="D301" s="80"/>
      <c r="E301" s="295"/>
      <c r="F301" s="295"/>
      <c r="I301" s="80"/>
      <c r="J301" s="295"/>
      <c r="K301" s="295"/>
      <c r="N301" s="80"/>
      <c r="O301" s="295"/>
      <c r="P301" s="295"/>
      <c r="S301" s="80"/>
      <c r="T301" s="295"/>
      <c r="U301" s="295"/>
      <c r="X301" s="80"/>
      <c r="Y301" s="295"/>
      <c r="Z301" s="295"/>
    </row>
    <row r="302" spans="4:26" s="35" customFormat="1" x14ac:dyDescent="0.2">
      <c r="D302" s="80"/>
      <c r="E302" s="295"/>
      <c r="F302" s="295"/>
      <c r="I302" s="80"/>
      <c r="J302" s="295"/>
      <c r="K302" s="295"/>
      <c r="N302" s="80"/>
      <c r="O302" s="295"/>
      <c r="P302" s="295"/>
      <c r="S302" s="80"/>
      <c r="T302" s="295"/>
      <c r="U302" s="295"/>
      <c r="X302" s="80"/>
      <c r="Y302" s="295"/>
      <c r="Z302" s="295"/>
    </row>
    <row r="303" spans="4:26" s="35" customFormat="1" x14ac:dyDescent="0.2">
      <c r="D303" s="80"/>
      <c r="E303" s="295"/>
      <c r="F303" s="295"/>
      <c r="I303" s="80"/>
      <c r="J303" s="295"/>
      <c r="K303" s="295"/>
      <c r="N303" s="80"/>
      <c r="O303" s="295"/>
      <c r="P303" s="295"/>
      <c r="S303" s="80"/>
      <c r="T303" s="295"/>
      <c r="U303" s="295"/>
      <c r="X303" s="80"/>
      <c r="Y303" s="295"/>
      <c r="Z303" s="295"/>
    </row>
    <row r="304" spans="4:26" s="35" customFormat="1" x14ac:dyDescent="0.2">
      <c r="D304" s="80"/>
      <c r="E304" s="295"/>
      <c r="F304" s="295"/>
      <c r="I304" s="80"/>
      <c r="J304" s="295"/>
      <c r="K304" s="295"/>
      <c r="N304" s="80"/>
      <c r="O304" s="295"/>
      <c r="P304" s="295"/>
      <c r="S304" s="80"/>
      <c r="T304" s="295"/>
      <c r="U304" s="295"/>
      <c r="X304" s="80"/>
      <c r="Y304" s="295"/>
      <c r="Z304" s="295"/>
    </row>
    <row r="305" spans="4:26" s="35" customFormat="1" x14ac:dyDescent="0.2">
      <c r="D305" s="80"/>
      <c r="E305" s="295"/>
      <c r="F305" s="295"/>
      <c r="I305" s="80"/>
      <c r="J305" s="295"/>
      <c r="K305" s="295"/>
      <c r="N305" s="80"/>
      <c r="O305" s="295"/>
      <c r="P305" s="295"/>
      <c r="S305" s="80"/>
      <c r="T305" s="295"/>
      <c r="U305" s="295"/>
      <c r="X305" s="80"/>
      <c r="Y305" s="295"/>
      <c r="Z305" s="295"/>
    </row>
    <row r="306" spans="4:26" s="35" customFormat="1" x14ac:dyDescent="0.2">
      <c r="D306" s="80"/>
      <c r="E306" s="295"/>
      <c r="F306" s="295"/>
      <c r="I306" s="80"/>
      <c r="J306" s="295"/>
      <c r="K306" s="295"/>
      <c r="N306" s="80"/>
      <c r="O306" s="295"/>
      <c r="P306" s="295"/>
      <c r="S306" s="80"/>
      <c r="T306" s="295"/>
      <c r="U306" s="295"/>
      <c r="X306" s="80"/>
      <c r="Y306" s="295"/>
      <c r="Z306" s="295"/>
    </row>
    <row r="307" spans="4:26" s="35" customFormat="1" x14ac:dyDescent="0.2">
      <c r="D307" s="80"/>
      <c r="E307" s="295"/>
      <c r="F307" s="295"/>
      <c r="I307" s="80"/>
      <c r="J307" s="295"/>
      <c r="K307" s="295"/>
      <c r="N307" s="80"/>
      <c r="O307" s="295"/>
      <c r="P307" s="295"/>
      <c r="S307" s="80"/>
      <c r="T307" s="295"/>
      <c r="U307" s="295"/>
      <c r="X307" s="80"/>
      <c r="Y307" s="295"/>
      <c r="Z307" s="295"/>
    </row>
    <row r="308" spans="4:26" s="35" customFormat="1" x14ac:dyDescent="0.2">
      <c r="D308" s="80"/>
      <c r="E308" s="295"/>
      <c r="F308" s="295"/>
      <c r="I308" s="80"/>
      <c r="J308" s="295"/>
      <c r="K308" s="295"/>
      <c r="N308" s="80"/>
      <c r="O308" s="295"/>
      <c r="P308" s="295"/>
      <c r="S308" s="80"/>
      <c r="T308" s="295"/>
      <c r="U308" s="295"/>
      <c r="X308" s="80"/>
      <c r="Y308" s="295"/>
      <c r="Z308" s="295"/>
    </row>
    <row r="309" spans="4:26" s="35" customFormat="1" x14ac:dyDescent="0.2">
      <c r="D309" s="80"/>
      <c r="E309" s="295"/>
      <c r="F309" s="295"/>
      <c r="I309" s="80"/>
      <c r="J309" s="295"/>
      <c r="K309" s="295"/>
      <c r="N309" s="80"/>
      <c r="O309" s="295"/>
      <c r="P309" s="295"/>
      <c r="S309" s="80"/>
      <c r="T309" s="295"/>
      <c r="U309" s="295"/>
      <c r="X309" s="80"/>
      <c r="Y309" s="295"/>
      <c r="Z309" s="295"/>
    </row>
    <row r="310" spans="4:26" s="35" customFormat="1" x14ac:dyDescent="0.2">
      <c r="D310" s="80"/>
      <c r="E310" s="295"/>
      <c r="F310" s="295"/>
      <c r="I310" s="80"/>
      <c r="J310" s="295"/>
      <c r="K310" s="295"/>
      <c r="N310" s="80"/>
      <c r="O310" s="295"/>
      <c r="P310" s="295"/>
      <c r="S310" s="80"/>
      <c r="T310" s="295"/>
      <c r="U310" s="295"/>
      <c r="X310" s="80"/>
      <c r="Y310" s="295"/>
      <c r="Z310" s="295"/>
    </row>
    <row r="311" spans="4:26" s="35" customFormat="1" x14ac:dyDescent="0.2">
      <c r="D311" s="80"/>
      <c r="E311" s="295"/>
      <c r="F311" s="295"/>
      <c r="I311" s="80"/>
      <c r="J311" s="295"/>
      <c r="K311" s="295"/>
      <c r="N311" s="80"/>
      <c r="O311" s="295"/>
      <c r="P311" s="295"/>
      <c r="S311" s="80"/>
      <c r="T311" s="295"/>
      <c r="U311" s="295"/>
      <c r="X311" s="80"/>
      <c r="Y311" s="295"/>
      <c r="Z311" s="295"/>
    </row>
    <row r="312" spans="4:26" s="35" customFormat="1" x14ac:dyDescent="0.2">
      <c r="D312" s="80"/>
      <c r="E312" s="295"/>
      <c r="F312" s="295"/>
      <c r="I312" s="80"/>
      <c r="J312" s="295"/>
      <c r="K312" s="295"/>
      <c r="N312" s="80"/>
      <c r="O312" s="295"/>
      <c r="P312" s="295"/>
      <c r="S312" s="80"/>
      <c r="T312" s="295"/>
      <c r="U312" s="295"/>
      <c r="X312" s="80"/>
      <c r="Y312" s="295"/>
      <c r="Z312" s="295"/>
    </row>
    <row r="313" spans="4:26" s="35" customFormat="1" x14ac:dyDescent="0.2">
      <c r="D313" s="80"/>
      <c r="E313" s="295"/>
      <c r="F313" s="295"/>
      <c r="I313" s="80"/>
      <c r="J313" s="295"/>
      <c r="K313" s="295"/>
      <c r="N313" s="80"/>
      <c r="O313" s="295"/>
      <c r="P313" s="295"/>
      <c r="S313" s="80"/>
      <c r="T313" s="295"/>
      <c r="U313" s="295"/>
      <c r="X313" s="80"/>
      <c r="Y313" s="295"/>
      <c r="Z313" s="295"/>
    </row>
    <row r="314" spans="4:26" s="35" customFormat="1" x14ac:dyDescent="0.2">
      <c r="D314" s="80"/>
      <c r="E314" s="295"/>
      <c r="F314" s="295"/>
      <c r="I314" s="80"/>
      <c r="J314" s="295"/>
      <c r="K314" s="295"/>
      <c r="N314" s="80"/>
      <c r="O314" s="295"/>
      <c r="P314" s="295"/>
      <c r="S314" s="80"/>
      <c r="T314" s="295"/>
      <c r="U314" s="295"/>
      <c r="X314" s="80"/>
      <c r="Y314" s="295"/>
      <c r="Z314" s="295"/>
    </row>
    <row r="315" spans="4:26" s="35" customFormat="1" x14ac:dyDescent="0.2">
      <c r="D315" s="80"/>
      <c r="E315" s="295"/>
      <c r="F315" s="295"/>
      <c r="I315" s="80"/>
      <c r="J315" s="295"/>
      <c r="K315" s="295"/>
      <c r="N315" s="80"/>
      <c r="O315" s="295"/>
      <c r="P315" s="295"/>
      <c r="S315" s="80"/>
      <c r="T315" s="295"/>
      <c r="U315" s="295"/>
      <c r="X315" s="80"/>
      <c r="Y315" s="295"/>
      <c r="Z315" s="295"/>
    </row>
    <row r="316" spans="4:26" s="35" customFormat="1" x14ac:dyDescent="0.2">
      <c r="D316" s="80"/>
      <c r="E316" s="295"/>
      <c r="F316" s="295"/>
      <c r="I316" s="80"/>
      <c r="J316" s="295"/>
      <c r="K316" s="295"/>
      <c r="N316" s="80"/>
      <c r="O316" s="295"/>
      <c r="P316" s="295"/>
      <c r="S316" s="80"/>
      <c r="T316" s="295"/>
      <c r="U316" s="295"/>
      <c r="X316" s="80"/>
      <c r="Y316" s="295"/>
      <c r="Z316" s="295"/>
    </row>
    <row r="317" spans="4:26" s="35" customFormat="1" x14ac:dyDescent="0.2">
      <c r="D317" s="80"/>
      <c r="E317" s="295"/>
      <c r="F317" s="295"/>
      <c r="I317" s="80"/>
      <c r="J317" s="295"/>
      <c r="K317" s="295"/>
      <c r="N317" s="80"/>
      <c r="O317" s="295"/>
      <c r="P317" s="295"/>
      <c r="S317" s="80"/>
      <c r="T317" s="295"/>
      <c r="U317" s="295"/>
      <c r="X317" s="80"/>
      <c r="Y317" s="295"/>
      <c r="Z317" s="295"/>
    </row>
    <row r="318" spans="4:26" s="35" customFormat="1" x14ac:dyDescent="0.2">
      <c r="D318" s="80"/>
      <c r="E318" s="295"/>
      <c r="F318" s="295"/>
      <c r="I318" s="80"/>
      <c r="J318" s="295"/>
      <c r="K318" s="295"/>
      <c r="N318" s="80"/>
      <c r="O318" s="295"/>
      <c r="P318" s="295"/>
      <c r="S318" s="80"/>
      <c r="T318" s="295"/>
      <c r="U318" s="295"/>
      <c r="X318" s="80"/>
      <c r="Y318" s="295"/>
      <c r="Z318" s="295"/>
    </row>
    <row r="319" spans="4:26" s="35" customFormat="1" x14ac:dyDescent="0.2">
      <c r="D319" s="80"/>
      <c r="E319" s="295"/>
      <c r="F319" s="295"/>
      <c r="I319" s="80"/>
      <c r="J319" s="295"/>
      <c r="K319" s="295"/>
      <c r="N319" s="80"/>
      <c r="O319" s="295"/>
      <c r="P319" s="295"/>
      <c r="S319" s="80"/>
      <c r="T319" s="295"/>
      <c r="U319" s="295"/>
      <c r="X319" s="80"/>
      <c r="Y319" s="295"/>
      <c r="Z319" s="295"/>
    </row>
    <row r="320" spans="4:26" s="35" customFormat="1" x14ac:dyDescent="0.2">
      <c r="D320" s="80"/>
      <c r="E320" s="295"/>
      <c r="F320" s="295"/>
      <c r="I320" s="80"/>
      <c r="J320" s="295"/>
      <c r="K320" s="295"/>
      <c r="N320" s="80"/>
      <c r="O320" s="295"/>
      <c r="P320" s="295"/>
      <c r="S320" s="80"/>
      <c r="T320" s="295"/>
      <c r="U320" s="295"/>
      <c r="X320" s="80"/>
      <c r="Y320" s="295"/>
      <c r="Z320" s="295"/>
    </row>
    <row r="321" spans="4:26" s="35" customFormat="1" x14ac:dyDescent="0.2">
      <c r="D321" s="80"/>
      <c r="E321" s="295"/>
      <c r="F321" s="295"/>
      <c r="I321" s="80"/>
      <c r="J321" s="295"/>
      <c r="K321" s="295"/>
      <c r="N321" s="80"/>
      <c r="O321" s="295"/>
      <c r="P321" s="295"/>
      <c r="S321" s="80"/>
      <c r="T321" s="295"/>
      <c r="U321" s="295"/>
      <c r="X321" s="80"/>
      <c r="Y321" s="295"/>
      <c r="Z321" s="295"/>
    </row>
    <row r="322" spans="4:26" s="35" customFormat="1" x14ac:dyDescent="0.2">
      <c r="D322" s="80"/>
      <c r="E322" s="295"/>
      <c r="F322" s="295"/>
      <c r="I322" s="80"/>
      <c r="J322" s="295"/>
      <c r="K322" s="295"/>
      <c r="N322" s="80"/>
      <c r="O322" s="295"/>
      <c r="P322" s="295"/>
      <c r="S322" s="80"/>
      <c r="T322" s="295"/>
      <c r="U322" s="295"/>
      <c r="X322" s="80"/>
      <c r="Y322" s="295"/>
      <c r="Z322" s="295"/>
    </row>
    <row r="323" spans="4:26" s="35" customFormat="1" x14ac:dyDescent="0.2">
      <c r="D323" s="80"/>
      <c r="E323" s="295"/>
      <c r="F323" s="295"/>
      <c r="I323" s="80"/>
      <c r="J323" s="295"/>
      <c r="K323" s="295"/>
      <c r="N323" s="80"/>
      <c r="O323" s="295"/>
      <c r="P323" s="295"/>
      <c r="S323" s="80"/>
      <c r="T323" s="295"/>
      <c r="U323" s="295"/>
      <c r="X323" s="80"/>
      <c r="Y323" s="295"/>
      <c r="Z323" s="295"/>
    </row>
    <row r="324" spans="4:26" s="35" customFormat="1" x14ac:dyDescent="0.2">
      <c r="D324" s="80"/>
      <c r="E324" s="295"/>
      <c r="F324" s="295"/>
      <c r="I324" s="80"/>
      <c r="J324" s="295"/>
      <c r="K324" s="295"/>
      <c r="N324" s="80"/>
      <c r="O324" s="295"/>
      <c r="P324" s="295"/>
      <c r="S324" s="80"/>
      <c r="T324" s="295"/>
      <c r="U324" s="295"/>
      <c r="X324" s="80"/>
      <c r="Y324" s="295"/>
      <c r="Z324" s="295"/>
    </row>
    <row r="325" spans="4:26" s="35" customFormat="1" x14ac:dyDescent="0.2">
      <c r="D325" s="80"/>
      <c r="E325" s="295"/>
      <c r="F325" s="295"/>
      <c r="I325" s="80"/>
      <c r="J325" s="295"/>
      <c r="K325" s="295"/>
      <c r="N325" s="80"/>
      <c r="O325" s="295"/>
      <c r="P325" s="295"/>
      <c r="S325" s="80"/>
      <c r="T325" s="295"/>
      <c r="U325" s="295"/>
      <c r="X325" s="80"/>
      <c r="Y325" s="295"/>
      <c r="Z325" s="295"/>
    </row>
    <row r="326" spans="4:26" s="35" customFormat="1" x14ac:dyDescent="0.2">
      <c r="D326" s="80"/>
      <c r="E326" s="295"/>
      <c r="F326" s="295"/>
      <c r="I326" s="80"/>
      <c r="J326" s="295"/>
      <c r="K326" s="295"/>
      <c r="N326" s="80"/>
      <c r="O326" s="295"/>
      <c r="P326" s="295"/>
      <c r="S326" s="80"/>
      <c r="T326" s="295"/>
      <c r="U326" s="295"/>
      <c r="X326" s="80"/>
      <c r="Y326" s="295"/>
      <c r="Z326" s="295"/>
    </row>
    <row r="327" spans="4:26" s="35" customFormat="1" x14ac:dyDescent="0.2">
      <c r="D327" s="80"/>
      <c r="E327" s="295"/>
      <c r="F327" s="295"/>
      <c r="I327" s="80"/>
      <c r="J327" s="295"/>
      <c r="K327" s="295"/>
      <c r="N327" s="80"/>
      <c r="O327" s="295"/>
      <c r="P327" s="295"/>
      <c r="S327" s="80"/>
      <c r="T327" s="295"/>
      <c r="U327" s="295"/>
      <c r="X327" s="80"/>
      <c r="Y327" s="295"/>
      <c r="Z327" s="295"/>
    </row>
    <row r="328" spans="4:26" s="35" customFormat="1" x14ac:dyDescent="0.2">
      <c r="D328" s="80"/>
      <c r="E328" s="295"/>
      <c r="F328" s="295"/>
      <c r="I328" s="80"/>
      <c r="J328" s="295"/>
      <c r="K328" s="295"/>
      <c r="N328" s="80"/>
      <c r="O328" s="295"/>
      <c r="P328" s="295"/>
      <c r="S328" s="80"/>
      <c r="T328" s="295"/>
      <c r="U328" s="295"/>
      <c r="X328" s="80"/>
      <c r="Y328" s="295"/>
      <c r="Z328" s="295"/>
    </row>
    <row r="329" spans="4:26" s="35" customFormat="1" x14ac:dyDescent="0.2">
      <c r="D329" s="80"/>
      <c r="E329" s="295"/>
      <c r="F329" s="295"/>
      <c r="I329" s="80"/>
      <c r="J329" s="295"/>
      <c r="K329" s="295"/>
      <c r="N329" s="80"/>
      <c r="O329" s="295"/>
      <c r="P329" s="295"/>
      <c r="S329" s="80"/>
      <c r="T329" s="295"/>
      <c r="U329" s="295"/>
      <c r="X329" s="80"/>
      <c r="Y329" s="295"/>
      <c r="Z329" s="295"/>
    </row>
    <row r="330" spans="4:26" s="35" customFormat="1" x14ac:dyDescent="0.2">
      <c r="D330" s="80"/>
      <c r="E330" s="295"/>
      <c r="F330" s="295"/>
      <c r="I330" s="80"/>
      <c r="J330" s="295"/>
      <c r="K330" s="295"/>
      <c r="N330" s="80"/>
      <c r="O330" s="295"/>
      <c r="P330" s="295"/>
      <c r="S330" s="80"/>
      <c r="T330" s="295"/>
      <c r="U330" s="295"/>
      <c r="X330" s="80"/>
      <c r="Y330" s="295"/>
      <c r="Z330" s="295"/>
    </row>
    <row r="331" spans="4:26" s="35" customFormat="1" x14ac:dyDescent="0.2">
      <c r="D331" s="80"/>
      <c r="E331" s="295"/>
      <c r="F331" s="295"/>
      <c r="I331" s="80"/>
      <c r="J331" s="295"/>
      <c r="K331" s="295"/>
      <c r="N331" s="80"/>
      <c r="O331" s="295"/>
      <c r="P331" s="295"/>
      <c r="S331" s="80"/>
      <c r="T331" s="295"/>
      <c r="U331" s="295"/>
      <c r="X331" s="80"/>
      <c r="Y331" s="295"/>
      <c r="Z331" s="295"/>
    </row>
    <row r="332" spans="4:26" s="35" customFormat="1" x14ac:dyDescent="0.2">
      <c r="D332" s="80"/>
      <c r="E332" s="295"/>
      <c r="F332" s="295"/>
      <c r="I332" s="80"/>
      <c r="J332" s="295"/>
      <c r="K332" s="295"/>
      <c r="N332" s="80"/>
      <c r="O332" s="295"/>
      <c r="P332" s="295"/>
      <c r="S332" s="80"/>
      <c r="T332" s="295"/>
      <c r="U332" s="295"/>
      <c r="X332" s="80"/>
      <c r="Y332" s="295"/>
      <c r="Z332" s="295"/>
    </row>
    <row r="333" spans="4:26" s="35" customFormat="1" x14ac:dyDescent="0.2">
      <c r="D333" s="80"/>
      <c r="E333" s="295"/>
      <c r="F333" s="295"/>
      <c r="I333" s="80"/>
      <c r="J333" s="295"/>
      <c r="K333" s="295"/>
      <c r="N333" s="80"/>
      <c r="O333" s="295"/>
      <c r="P333" s="295"/>
      <c r="S333" s="80"/>
      <c r="T333" s="295"/>
      <c r="U333" s="295"/>
      <c r="X333" s="80"/>
      <c r="Y333" s="295"/>
      <c r="Z333" s="295"/>
    </row>
    <row r="334" spans="4:26" s="35" customFormat="1" x14ac:dyDescent="0.2">
      <c r="D334" s="80"/>
      <c r="E334" s="295"/>
      <c r="F334" s="295"/>
      <c r="I334" s="80"/>
      <c r="J334" s="295"/>
      <c r="K334" s="295"/>
      <c r="N334" s="80"/>
      <c r="O334" s="295"/>
      <c r="P334" s="295"/>
      <c r="S334" s="80"/>
      <c r="T334" s="295"/>
      <c r="U334" s="295"/>
      <c r="X334" s="80"/>
      <c r="Y334" s="295"/>
      <c r="Z334" s="295"/>
    </row>
    <row r="335" spans="4:26" s="35" customFormat="1" x14ac:dyDescent="0.2">
      <c r="D335" s="80"/>
      <c r="E335" s="295"/>
      <c r="F335" s="295"/>
      <c r="I335" s="80"/>
      <c r="J335" s="295"/>
      <c r="K335" s="295"/>
      <c r="N335" s="80"/>
      <c r="O335" s="295"/>
      <c r="P335" s="295"/>
      <c r="S335" s="80"/>
      <c r="T335" s="295"/>
      <c r="U335" s="295"/>
      <c r="X335" s="80"/>
      <c r="Y335" s="295"/>
      <c r="Z335" s="295"/>
    </row>
    <row r="336" spans="4:26" s="35" customFormat="1" x14ac:dyDescent="0.2">
      <c r="D336" s="80"/>
      <c r="E336" s="295"/>
      <c r="F336" s="295"/>
      <c r="I336" s="80"/>
      <c r="J336" s="295"/>
      <c r="K336" s="295"/>
      <c r="N336" s="80"/>
      <c r="O336" s="295"/>
      <c r="P336" s="295"/>
      <c r="S336" s="80"/>
      <c r="T336" s="295"/>
      <c r="U336" s="295"/>
      <c r="X336" s="80"/>
      <c r="Y336" s="295"/>
      <c r="Z336" s="295"/>
    </row>
    <row r="337" spans="4:26" s="35" customFormat="1" x14ac:dyDescent="0.2">
      <c r="D337" s="80"/>
      <c r="E337" s="295"/>
      <c r="F337" s="295"/>
      <c r="I337" s="80"/>
      <c r="J337" s="295"/>
      <c r="K337" s="295"/>
      <c r="N337" s="80"/>
      <c r="O337" s="295"/>
      <c r="P337" s="295"/>
      <c r="S337" s="80"/>
      <c r="T337" s="295"/>
      <c r="U337" s="295"/>
      <c r="X337" s="80"/>
      <c r="Y337" s="295"/>
      <c r="Z337" s="295"/>
    </row>
    <row r="338" spans="4:26" s="35" customFormat="1" x14ac:dyDescent="0.2">
      <c r="D338" s="80"/>
      <c r="E338" s="295"/>
      <c r="F338" s="295"/>
      <c r="I338" s="80"/>
      <c r="J338" s="295"/>
      <c r="K338" s="295"/>
      <c r="N338" s="80"/>
      <c r="O338" s="295"/>
      <c r="P338" s="295"/>
      <c r="S338" s="80"/>
      <c r="T338" s="295"/>
      <c r="U338" s="295"/>
      <c r="X338" s="80"/>
      <c r="Y338" s="295"/>
      <c r="Z338" s="295"/>
    </row>
    <row r="339" spans="4:26" s="35" customFormat="1" x14ac:dyDescent="0.2">
      <c r="D339" s="80"/>
      <c r="E339" s="295"/>
      <c r="F339" s="295"/>
      <c r="I339" s="80"/>
      <c r="J339" s="295"/>
      <c r="K339" s="295"/>
      <c r="N339" s="80"/>
      <c r="O339" s="295"/>
      <c r="P339" s="295"/>
      <c r="S339" s="80"/>
      <c r="T339" s="295"/>
      <c r="U339" s="295"/>
      <c r="X339" s="80"/>
      <c r="Y339" s="295"/>
      <c r="Z339" s="295"/>
    </row>
    <row r="340" spans="4:26" s="35" customFormat="1" x14ac:dyDescent="0.2">
      <c r="D340" s="80"/>
      <c r="E340" s="295"/>
      <c r="F340" s="295"/>
      <c r="I340" s="80"/>
      <c r="J340" s="295"/>
      <c r="K340" s="295"/>
      <c r="N340" s="80"/>
      <c r="O340" s="295"/>
      <c r="P340" s="295"/>
      <c r="S340" s="80"/>
      <c r="T340" s="295"/>
      <c r="U340" s="295"/>
      <c r="X340" s="80"/>
      <c r="Y340" s="295"/>
      <c r="Z340" s="295"/>
    </row>
    <row r="341" spans="4:26" s="35" customFormat="1" x14ac:dyDescent="0.2">
      <c r="D341" s="80"/>
      <c r="E341" s="295"/>
      <c r="F341" s="295"/>
      <c r="I341" s="80"/>
      <c r="J341" s="295"/>
      <c r="K341" s="295"/>
      <c r="N341" s="80"/>
      <c r="O341" s="295"/>
      <c r="P341" s="295"/>
      <c r="S341" s="80"/>
      <c r="T341" s="295"/>
      <c r="U341" s="295"/>
      <c r="X341" s="80"/>
      <c r="Y341" s="295"/>
      <c r="Z341" s="295"/>
    </row>
    <row r="342" spans="4:26" s="35" customFormat="1" x14ac:dyDescent="0.2">
      <c r="D342" s="80"/>
      <c r="E342" s="295"/>
      <c r="F342" s="295"/>
      <c r="I342" s="80"/>
      <c r="J342" s="295"/>
      <c r="K342" s="295"/>
      <c r="N342" s="80"/>
      <c r="O342" s="295"/>
      <c r="P342" s="295"/>
      <c r="S342" s="80"/>
      <c r="T342" s="295"/>
      <c r="U342" s="295"/>
      <c r="X342" s="80"/>
      <c r="Y342" s="295"/>
      <c r="Z342" s="295"/>
    </row>
    <row r="343" spans="4:26" s="35" customFormat="1" x14ac:dyDescent="0.2">
      <c r="D343" s="80"/>
      <c r="E343" s="295"/>
      <c r="F343" s="295"/>
      <c r="I343" s="80"/>
      <c r="J343" s="295"/>
      <c r="K343" s="295"/>
      <c r="N343" s="80"/>
      <c r="O343" s="295"/>
      <c r="P343" s="295"/>
      <c r="S343" s="80"/>
      <c r="T343" s="295"/>
      <c r="U343" s="295"/>
      <c r="X343" s="80"/>
      <c r="Y343" s="295"/>
      <c r="Z343" s="295"/>
    </row>
    <row r="344" spans="4:26" s="35" customFormat="1" x14ac:dyDescent="0.2">
      <c r="D344" s="80"/>
      <c r="E344" s="295"/>
      <c r="F344" s="295"/>
      <c r="I344" s="80"/>
      <c r="J344" s="295"/>
      <c r="K344" s="295"/>
      <c r="N344" s="80"/>
      <c r="O344" s="295"/>
      <c r="P344" s="295"/>
      <c r="S344" s="80"/>
      <c r="T344" s="295"/>
      <c r="U344" s="295"/>
      <c r="X344" s="80"/>
      <c r="Y344" s="295"/>
      <c r="Z344" s="295"/>
    </row>
    <row r="345" spans="4:26" s="35" customFormat="1" x14ac:dyDescent="0.2">
      <c r="D345" s="80"/>
      <c r="E345" s="295"/>
      <c r="F345" s="295"/>
      <c r="I345" s="80"/>
      <c r="J345" s="295"/>
      <c r="K345" s="295"/>
      <c r="N345" s="80"/>
      <c r="O345" s="295"/>
      <c r="P345" s="295"/>
      <c r="S345" s="80"/>
      <c r="T345" s="295"/>
      <c r="U345" s="295"/>
      <c r="X345" s="80"/>
      <c r="Y345" s="295"/>
      <c r="Z345" s="295"/>
    </row>
    <row r="346" spans="4:26" s="35" customFormat="1" x14ac:dyDescent="0.2">
      <c r="D346" s="80"/>
      <c r="E346" s="295"/>
      <c r="F346" s="295"/>
      <c r="I346" s="80"/>
      <c r="J346" s="295"/>
      <c r="K346" s="295"/>
      <c r="N346" s="80"/>
      <c r="O346" s="295"/>
      <c r="P346" s="295"/>
      <c r="S346" s="80"/>
      <c r="T346" s="295"/>
      <c r="U346" s="295"/>
      <c r="X346" s="80"/>
      <c r="Y346" s="295"/>
      <c r="Z346" s="295"/>
    </row>
    <row r="347" spans="4:26" s="35" customFormat="1" x14ac:dyDescent="0.2">
      <c r="D347" s="80"/>
      <c r="E347" s="295"/>
      <c r="F347" s="295"/>
      <c r="I347" s="80"/>
      <c r="J347" s="295"/>
      <c r="K347" s="295"/>
      <c r="N347" s="80"/>
      <c r="O347" s="295"/>
      <c r="P347" s="295"/>
      <c r="S347" s="80"/>
      <c r="T347" s="295"/>
      <c r="U347" s="295"/>
      <c r="X347" s="80"/>
      <c r="Y347" s="295"/>
      <c r="Z347" s="295"/>
    </row>
    <row r="348" spans="4:26" s="35" customFormat="1" x14ac:dyDescent="0.2">
      <c r="D348" s="80"/>
      <c r="E348" s="295"/>
      <c r="F348" s="295"/>
      <c r="I348" s="80"/>
      <c r="J348" s="295"/>
      <c r="K348" s="295"/>
      <c r="N348" s="80"/>
      <c r="O348" s="295"/>
      <c r="P348" s="295"/>
      <c r="S348" s="80"/>
      <c r="T348" s="295"/>
      <c r="U348" s="295"/>
      <c r="X348" s="80"/>
      <c r="Y348" s="295"/>
      <c r="Z348" s="295"/>
    </row>
    <row r="349" spans="4:26" s="35" customFormat="1" x14ac:dyDescent="0.2">
      <c r="D349" s="80"/>
      <c r="E349" s="295"/>
      <c r="F349" s="295"/>
      <c r="I349" s="80"/>
      <c r="J349" s="295"/>
      <c r="K349" s="295"/>
      <c r="N349" s="80"/>
      <c r="O349" s="295"/>
      <c r="P349" s="295"/>
      <c r="S349" s="80"/>
      <c r="T349" s="295"/>
      <c r="U349" s="295"/>
      <c r="X349" s="80"/>
      <c r="Y349" s="295"/>
      <c r="Z349" s="295"/>
    </row>
    <row r="350" spans="4:26" s="35" customFormat="1" x14ac:dyDescent="0.2">
      <c r="D350" s="80"/>
      <c r="E350" s="295"/>
      <c r="F350" s="295"/>
      <c r="I350" s="80"/>
      <c r="J350" s="295"/>
      <c r="K350" s="295"/>
      <c r="N350" s="80"/>
      <c r="O350" s="295"/>
      <c r="P350" s="295"/>
      <c r="S350" s="80"/>
      <c r="T350" s="295"/>
      <c r="U350" s="295"/>
      <c r="X350" s="80"/>
      <c r="Y350" s="295"/>
      <c r="Z350" s="295"/>
    </row>
    <row r="351" spans="4:26" s="35" customFormat="1" x14ac:dyDescent="0.2">
      <c r="D351" s="80"/>
      <c r="E351" s="295"/>
      <c r="F351" s="295"/>
      <c r="I351" s="80"/>
      <c r="J351" s="295"/>
      <c r="K351" s="295"/>
      <c r="N351" s="80"/>
      <c r="O351" s="295"/>
      <c r="P351" s="295"/>
      <c r="S351" s="80"/>
      <c r="T351" s="295"/>
      <c r="U351" s="295"/>
      <c r="X351" s="80"/>
      <c r="Y351" s="295"/>
      <c r="Z351" s="295"/>
    </row>
    <row r="352" spans="4:26" s="35" customFormat="1" x14ac:dyDescent="0.2">
      <c r="D352" s="80"/>
      <c r="E352" s="295"/>
      <c r="F352" s="295"/>
      <c r="I352" s="80"/>
      <c r="J352" s="295"/>
      <c r="K352" s="295"/>
      <c r="N352" s="80"/>
      <c r="O352" s="295"/>
      <c r="P352" s="295"/>
      <c r="S352" s="80"/>
      <c r="T352" s="295"/>
      <c r="U352" s="295"/>
      <c r="X352" s="80"/>
      <c r="Y352" s="295"/>
      <c r="Z352" s="295"/>
    </row>
    <row r="353" spans="4:26" s="35" customFormat="1" x14ac:dyDescent="0.2">
      <c r="D353" s="80"/>
      <c r="E353" s="295"/>
      <c r="F353" s="295"/>
      <c r="I353" s="80"/>
      <c r="J353" s="295"/>
      <c r="K353" s="295"/>
      <c r="N353" s="80"/>
      <c r="O353" s="295"/>
      <c r="P353" s="295"/>
      <c r="S353" s="80"/>
      <c r="T353" s="295"/>
      <c r="U353" s="295"/>
      <c r="X353" s="80"/>
      <c r="Y353" s="295"/>
      <c r="Z353" s="295"/>
    </row>
    <row r="354" spans="4:26" s="35" customFormat="1" x14ac:dyDescent="0.2">
      <c r="D354" s="80"/>
      <c r="E354" s="295"/>
      <c r="F354" s="295"/>
      <c r="I354" s="80"/>
      <c r="J354" s="295"/>
      <c r="K354" s="295"/>
      <c r="N354" s="80"/>
      <c r="O354" s="295"/>
      <c r="P354" s="295"/>
      <c r="S354" s="80"/>
      <c r="T354" s="295"/>
      <c r="U354" s="295"/>
      <c r="X354" s="80"/>
      <c r="Y354" s="295"/>
      <c r="Z354" s="295"/>
    </row>
    <row r="355" spans="4:26" s="35" customFormat="1" x14ac:dyDescent="0.2">
      <c r="D355" s="80"/>
      <c r="E355" s="295"/>
      <c r="F355" s="295"/>
      <c r="I355" s="80"/>
      <c r="J355" s="295"/>
      <c r="K355" s="295"/>
      <c r="N355" s="80"/>
      <c r="O355" s="295"/>
      <c r="P355" s="295"/>
      <c r="S355" s="80"/>
      <c r="T355" s="295"/>
      <c r="U355" s="295"/>
      <c r="X355" s="80"/>
      <c r="Y355" s="295"/>
      <c r="Z355" s="295"/>
    </row>
    <row r="356" spans="4:26" s="35" customFormat="1" x14ac:dyDescent="0.2">
      <c r="D356" s="80"/>
      <c r="E356" s="295"/>
      <c r="F356" s="295"/>
      <c r="I356" s="80"/>
      <c r="J356" s="295"/>
      <c r="K356" s="295"/>
      <c r="N356" s="80"/>
      <c r="O356" s="295"/>
      <c r="P356" s="295"/>
      <c r="S356" s="80"/>
      <c r="T356" s="295"/>
      <c r="U356" s="295"/>
      <c r="X356" s="80"/>
      <c r="Y356" s="295"/>
      <c r="Z356" s="295"/>
    </row>
    <row r="357" spans="4:26" s="35" customFormat="1" x14ac:dyDescent="0.2">
      <c r="D357" s="80"/>
      <c r="E357" s="295"/>
      <c r="F357" s="295"/>
      <c r="I357" s="80"/>
      <c r="J357" s="295"/>
      <c r="K357" s="295"/>
      <c r="N357" s="80"/>
      <c r="O357" s="295"/>
      <c r="P357" s="295"/>
      <c r="S357" s="80"/>
      <c r="T357" s="295"/>
      <c r="U357" s="295"/>
      <c r="X357" s="80"/>
      <c r="Y357" s="295"/>
      <c r="Z357" s="295"/>
    </row>
    <row r="358" spans="4:26" s="35" customFormat="1" x14ac:dyDescent="0.2">
      <c r="D358" s="80"/>
      <c r="E358" s="295"/>
      <c r="F358" s="295"/>
      <c r="I358" s="80"/>
      <c r="J358" s="295"/>
      <c r="K358" s="295"/>
      <c r="N358" s="80"/>
      <c r="O358" s="295"/>
      <c r="P358" s="295"/>
      <c r="S358" s="80"/>
      <c r="T358" s="295"/>
      <c r="U358" s="295"/>
      <c r="X358" s="80"/>
      <c r="Y358" s="295"/>
      <c r="Z358" s="295"/>
    </row>
    <row r="359" spans="4:26" s="35" customFormat="1" x14ac:dyDescent="0.2">
      <c r="D359" s="80"/>
      <c r="E359" s="295"/>
      <c r="F359" s="295"/>
      <c r="I359" s="80"/>
      <c r="J359" s="295"/>
      <c r="K359" s="295"/>
      <c r="N359" s="80"/>
      <c r="O359" s="295"/>
      <c r="P359" s="295"/>
      <c r="S359" s="80"/>
      <c r="T359" s="295"/>
      <c r="U359" s="295"/>
      <c r="X359" s="80"/>
      <c r="Y359" s="295"/>
      <c r="Z359" s="295"/>
    </row>
    <row r="360" spans="4:26" s="35" customFormat="1" x14ac:dyDescent="0.2">
      <c r="D360" s="80"/>
      <c r="E360" s="295"/>
      <c r="F360" s="295"/>
      <c r="I360" s="80"/>
      <c r="J360" s="295"/>
      <c r="K360" s="295"/>
      <c r="N360" s="80"/>
      <c r="O360" s="295"/>
      <c r="P360" s="295"/>
      <c r="S360" s="80"/>
      <c r="T360" s="295"/>
      <c r="U360" s="295"/>
      <c r="X360" s="80"/>
      <c r="Y360" s="295"/>
      <c r="Z360" s="295"/>
    </row>
    <row r="361" spans="4:26" s="35" customFormat="1" x14ac:dyDescent="0.2">
      <c r="D361" s="80"/>
      <c r="E361" s="295"/>
      <c r="F361" s="295"/>
      <c r="I361" s="80"/>
      <c r="J361" s="295"/>
      <c r="K361" s="295"/>
      <c r="N361" s="80"/>
      <c r="O361" s="295"/>
      <c r="P361" s="295"/>
      <c r="S361" s="80"/>
      <c r="T361" s="295"/>
      <c r="U361" s="295"/>
      <c r="X361" s="80"/>
      <c r="Y361" s="295"/>
      <c r="Z361" s="295"/>
    </row>
    <row r="362" spans="4:26" s="35" customFormat="1" x14ac:dyDescent="0.2">
      <c r="D362" s="80"/>
      <c r="E362" s="295"/>
      <c r="F362" s="295"/>
      <c r="I362" s="80"/>
      <c r="J362" s="295"/>
      <c r="K362" s="295"/>
      <c r="N362" s="80"/>
      <c r="O362" s="295"/>
      <c r="P362" s="295"/>
      <c r="S362" s="80"/>
      <c r="T362" s="295"/>
      <c r="U362" s="295"/>
      <c r="X362" s="80"/>
      <c r="Y362" s="295"/>
      <c r="Z362" s="295"/>
    </row>
    <row r="363" spans="4:26" s="35" customFormat="1" x14ac:dyDescent="0.2">
      <c r="D363" s="80"/>
      <c r="E363" s="295"/>
      <c r="F363" s="295"/>
      <c r="I363" s="80"/>
      <c r="J363" s="295"/>
      <c r="K363" s="295"/>
      <c r="N363" s="80"/>
      <c r="O363" s="295"/>
      <c r="P363" s="295"/>
      <c r="S363" s="80"/>
      <c r="T363" s="295"/>
      <c r="U363" s="295"/>
      <c r="X363" s="80"/>
      <c r="Y363" s="295"/>
      <c r="Z363" s="295"/>
    </row>
    <row r="364" spans="4:26" s="35" customFormat="1" x14ac:dyDescent="0.2">
      <c r="D364" s="80"/>
      <c r="E364" s="295"/>
      <c r="F364" s="295"/>
      <c r="I364" s="80"/>
      <c r="J364" s="295"/>
      <c r="K364" s="295"/>
      <c r="N364" s="80"/>
      <c r="O364" s="295"/>
      <c r="P364" s="295"/>
      <c r="S364" s="80"/>
      <c r="T364" s="295"/>
      <c r="U364" s="295"/>
      <c r="X364" s="80"/>
      <c r="Y364" s="295"/>
      <c r="Z364" s="295"/>
    </row>
    <row r="365" spans="4:26" s="35" customFormat="1" x14ac:dyDescent="0.2">
      <c r="D365" s="80"/>
      <c r="E365" s="295"/>
      <c r="F365" s="295"/>
      <c r="I365" s="80"/>
      <c r="J365" s="295"/>
      <c r="K365" s="295"/>
      <c r="N365" s="80"/>
      <c r="O365" s="295"/>
      <c r="P365" s="295"/>
      <c r="S365" s="80"/>
      <c r="T365" s="295"/>
      <c r="U365" s="295"/>
      <c r="X365" s="80"/>
      <c r="Y365" s="295"/>
      <c r="Z365" s="295"/>
    </row>
    <row r="366" spans="4:26" s="35" customFormat="1" x14ac:dyDescent="0.2">
      <c r="D366" s="80"/>
      <c r="E366" s="295"/>
      <c r="F366" s="295"/>
      <c r="I366" s="80"/>
      <c r="J366" s="295"/>
      <c r="K366" s="295"/>
      <c r="N366" s="80"/>
      <c r="O366" s="295"/>
      <c r="P366" s="295"/>
      <c r="S366" s="80"/>
      <c r="T366" s="295"/>
      <c r="U366" s="295"/>
      <c r="X366" s="80"/>
      <c r="Y366" s="295"/>
      <c r="Z366" s="295"/>
    </row>
    <row r="367" spans="4:26" s="35" customFormat="1" x14ac:dyDescent="0.2">
      <c r="D367" s="80"/>
      <c r="E367" s="295"/>
      <c r="F367" s="295"/>
      <c r="I367" s="80"/>
      <c r="J367" s="295"/>
      <c r="K367" s="295"/>
      <c r="N367" s="80"/>
      <c r="O367" s="295"/>
      <c r="P367" s="295"/>
      <c r="S367" s="80"/>
      <c r="T367" s="295"/>
      <c r="U367" s="295"/>
      <c r="X367" s="80"/>
      <c r="Y367" s="295"/>
      <c r="Z367" s="295"/>
    </row>
    <row r="368" spans="4:26" s="35" customFormat="1" x14ac:dyDescent="0.2">
      <c r="D368" s="80"/>
      <c r="E368" s="295"/>
      <c r="F368" s="295"/>
      <c r="I368" s="80"/>
      <c r="J368" s="295"/>
      <c r="K368" s="295"/>
      <c r="N368" s="80"/>
      <c r="O368" s="295"/>
      <c r="P368" s="295"/>
      <c r="S368" s="80"/>
      <c r="T368" s="295"/>
      <c r="U368" s="295"/>
      <c r="X368" s="80"/>
      <c r="Y368" s="295"/>
      <c r="Z368" s="295"/>
    </row>
    <row r="369" spans="4:26" s="35" customFormat="1" x14ac:dyDescent="0.2">
      <c r="D369" s="80"/>
      <c r="E369" s="295"/>
      <c r="F369" s="295"/>
      <c r="I369" s="80"/>
      <c r="J369" s="295"/>
      <c r="K369" s="295"/>
      <c r="N369" s="80"/>
      <c r="O369" s="295"/>
      <c r="P369" s="295"/>
      <c r="S369" s="80"/>
      <c r="T369" s="295"/>
      <c r="U369" s="295"/>
      <c r="X369" s="80"/>
      <c r="Y369" s="295"/>
      <c r="Z369" s="295"/>
    </row>
    <row r="370" spans="4:26" s="35" customFormat="1" x14ac:dyDescent="0.2">
      <c r="D370" s="80"/>
      <c r="E370" s="295"/>
      <c r="F370" s="295"/>
      <c r="I370" s="80"/>
      <c r="J370" s="295"/>
      <c r="K370" s="295"/>
      <c r="N370" s="80"/>
      <c r="O370" s="295"/>
      <c r="P370" s="295"/>
      <c r="S370" s="80"/>
      <c r="T370" s="295"/>
      <c r="U370" s="295"/>
      <c r="X370" s="80"/>
      <c r="Y370" s="295"/>
      <c r="Z370" s="295"/>
    </row>
    <row r="371" spans="4:26" s="35" customFormat="1" x14ac:dyDescent="0.2">
      <c r="D371" s="80"/>
      <c r="E371" s="295"/>
      <c r="F371" s="295"/>
      <c r="I371" s="80"/>
      <c r="J371" s="295"/>
      <c r="K371" s="295"/>
      <c r="N371" s="80"/>
      <c r="O371" s="295"/>
      <c r="P371" s="295"/>
      <c r="S371" s="80"/>
      <c r="T371" s="295"/>
      <c r="U371" s="295"/>
      <c r="X371" s="80"/>
      <c r="Y371" s="295"/>
      <c r="Z371" s="295"/>
    </row>
    <row r="372" spans="4:26" s="35" customFormat="1" x14ac:dyDescent="0.2">
      <c r="D372" s="80"/>
      <c r="E372" s="295"/>
      <c r="F372" s="295"/>
      <c r="I372" s="80"/>
      <c r="J372" s="295"/>
      <c r="K372" s="295"/>
      <c r="N372" s="80"/>
      <c r="O372" s="295"/>
      <c r="P372" s="295"/>
      <c r="S372" s="80"/>
      <c r="T372" s="295"/>
      <c r="U372" s="295"/>
      <c r="X372" s="80"/>
      <c r="Y372" s="295"/>
      <c r="Z372" s="295"/>
    </row>
    <row r="373" spans="4:26" s="35" customFormat="1" x14ac:dyDescent="0.2">
      <c r="D373" s="80"/>
      <c r="E373" s="295"/>
      <c r="F373" s="295"/>
      <c r="I373" s="80"/>
      <c r="J373" s="295"/>
      <c r="K373" s="295"/>
      <c r="N373" s="80"/>
      <c r="O373" s="295"/>
      <c r="P373" s="295"/>
      <c r="S373" s="80"/>
      <c r="T373" s="295"/>
      <c r="U373" s="295"/>
      <c r="X373" s="80"/>
      <c r="Y373" s="295"/>
      <c r="Z373" s="295"/>
    </row>
    <row r="374" spans="4:26" s="35" customFormat="1" x14ac:dyDescent="0.2">
      <c r="D374" s="80"/>
      <c r="E374" s="295"/>
      <c r="F374" s="295"/>
      <c r="I374" s="80"/>
      <c r="J374" s="295"/>
      <c r="K374" s="295"/>
      <c r="N374" s="80"/>
      <c r="O374" s="295"/>
      <c r="P374" s="295"/>
      <c r="S374" s="80"/>
      <c r="T374" s="295"/>
      <c r="U374" s="295"/>
      <c r="X374" s="80"/>
      <c r="Y374" s="295"/>
      <c r="Z374" s="295"/>
    </row>
    <row r="375" spans="4:26" s="35" customFormat="1" x14ac:dyDescent="0.2">
      <c r="D375" s="80"/>
      <c r="E375" s="295"/>
      <c r="F375" s="295"/>
      <c r="I375" s="80"/>
      <c r="J375" s="295"/>
      <c r="K375" s="295"/>
      <c r="N375" s="80"/>
      <c r="O375" s="295"/>
      <c r="P375" s="295"/>
      <c r="S375" s="80"/>
      <c r="T375" s="295"/>
      <c r="U375" s="295"/>
      <c r="X375" s="80"/>
      <c r="Y375" s="295"/>
      <c r="Z375" s="295"/>
    </row>
    <row r="376" spans="4:26" s="35" customFormat="1" x14ac:dyDescent="0.2">
      <c r="D376" s="80"/>
      <c r="E376" s="295"/>
      <c r="F376" s="295"/>
      <c r="I376" s="80"/>
      <c r="J376" s="295"/>
      <c r="K376" s="295"/>
      <c r="N376" s="80"/>
      <c r="O376" s="295"/>
      <c r="P376" s="295"/>
      <c r="S376" s="80"/>
      <c r="T376" s="295"/>
      <c r="U376" s="295"/>
      <c r="X376" s="80"/>
      <c r="Y376" s="295"/>
      <c r="Z376" s="295"/>
    </row>
    <row r="377" spans="4:26" s="35" customFormat="1" x14ac:dyDescent="0.2">
      <c r="D377" s="80"/>
      <c r="E377" s="295"/>
      <c r="F377" s="295"/>
      <c r="I377" s="80"/>
      <c r="J377" s="295"/>
      <c r="K377" s="295"/>
      <c r="N377" s="80"/>
      <c r="O377" s="295"/>
      <c r="P377" s="295"/>
      <c r="S377" s="80"/>
      <c r="T377" s="295"/>
      <c r="U377" s="295"/>
      <c r="X377" s="80"/>
      <c r="Y377" s="295"/>
      <c r="Z377" s="295"/>
    </row>
    <row r="378" spans="4:26" s="35" customFormat="1" x14ac:dyDescent="0.2">
      <c r="D378" s="80"/>
      <c r="E378" s="295"/>
      <c r="F378" s="295"/>
      <c r="I378" s="80"/>
      <c r="J378" s="295"/>
      <c r="K378" s="295"/>
      <c r="N378" s="80"/>
      <c r="O378" s="295"/>
      <c r="P378" s="295"/>
      <c r="S378" s="80"/>
      <c r="T378" s="295"/>
      <c r="U378" s="295"/>
      <c r="X378" s="80"/>
      <c r="Y378" s="295"/>
      <c r="Z378" s="295"/>
    </row>
    <row r="379" spans="4:26" s="35" customFormat="1" x14ac:dyDescent="0.2">
      <c r="D379" s="80"/>
      <c r="E379" s="295"/>
      <c r="F379" s="295"/>
      <c r="I379" s="80"/>
      <c r="J379" s="295"/>
      <c r="K379" s="295"/>
      <c r="N379" s="80"/>
      <c r="O379" s="295"/>
      <c r="P379" s="295"/>
      <c r="S379" s="80"/>
      <c r="T379" s="295"/>
      <c r="U379" s="295"/>
      <c r="X379" s="80"/>
      <c r="Y379" s="295"/>
      <c r="Z379" s="295"/>
    </row>
    <row r="380" spans="4:26" s="35" customFormat="1" x14ac:dyDescent="0.2">
      <c r="D380" s="80"/>
      <c r="E380" s="295"/>
      <c r="F380" s="295"/>
      <c r="I380" s="80"/>
      <c r="J380" s="295"/>
      <c r="K380" s="295"/>
      <c r="N380" s="80"/>
      <c r="O380" s="295"/>
      <c r="P380" s="295"/>
      <c r="S380" s="80"/>
      <c r="T380" s="295"/>
      <c r="U380" s="295"/>
      <c r="X380" s="80"/>
      <c r="Y380" s="295"/>
      <c r="Z380" s="295"/>
    </row>
    <row r="381" spans="4:26" s="35" customFormat="1" x14ac:dyDescent="0.2">
      <c r="D381" s="80"/>
      <c r="E381" s="295"/>
      <c r="F381" s="295"/>
      <c r="I381" s="80"/>
      <c r="J381" s="295"/>
      <c r="K381" s="295"/>
      <c r="N381" s="80"/>
      <c r="O381" s="295"/>
      <c r="P381" s="295"/>
      <c r="S381" s="80"/>
      <c r="T381" s="295"/>
      <c r="U381" s="295"/>
      <c r="X381" s="80"/>
      <c r="Y381" s="295"/>
      <c r="Z381" s="295"/>
    </row>
    <row r="382" spans="4:26" s="35" customFormat="1" x14ac:dyDescent="0.2">
      <c r="D382" s="80"/>
      <c r="E382" s="295"/>
      <c r="F382" s="295"/>
      <c r="I382" s="80"/>
      <c r="J382" s="295"/>
      <c r="K382" s="295"/>
      <c r="N382" s="80"/>
      <c r="O382" s="295"/>
      <c r="P382" s="295"/>
      <c r="S382" s="80"/>
      <c r="T382" s="295"/>
      <c r="U382" s="295"/>
      <c r="X382" s="80"/>
      <c r="Y382" s="295"/>
      <c r="Z382" s="295"/>
    </row>
    <row r="383" spans="4:26" s="35" customFormat="1" x14ac:dyDescent="0.2">
      <c r="D383" s="80"/>
      <c r="E383" s="295"/>
      <c r="F383" s="295"/>
      <c r="I383" s="80"/>
      <c r="J383" s="295"/>
      <c r="K383" s="295"/>
      <c r="N383" s="80"/>
      <c r="O383" s="295"/>
      <c r="P383" s="295"/>
      <c r="S383" s="80"/>
      <c r="T383" s="295"/>
      <c r="U383" s="295"/>
      <c r="X383" s="80"/>
      <c r="Y383" s="295"/>
      <c r="Z383" s="295"/>
    </row>
    <row r="384" spans="4:26" s="35" customFormat="1" x14ac:dyDescent="0.2">
      <c r="D384" s="80"/>
      <c r="E384" s="295"/>
      <c r="F384" s="295"/>
      <c r="I384" s="80"/>
      <c r="J384" s="295"/>
      <c r="K384" s="295"/>
      <c r="N384" s="80"/>
      <c r="O384" s="295"/>
      <c r="P384" s="295"/>
      <c r="S384" s="80"/>
      <c r="T384" s="295"/>
      <c r="U384" s="295"/>
      <c r="X384" s="80"/>
      <c r="Y384" s="295"/>
      <c r="Z384" s="295"/>
    </row>
    <row r="385" spans="4:26" s="35" customFormat="1" x14ac:dyDescent="0.2">
      <c r="D385" s="80"/>
      <c r="E385" s="295"/>
      <c r="F385" s="295"/>
      <c r="I385" s="80"/>
      <c r="J385" s="295"/>
      <c r="K385" s="295"/>
      <c r="N385" s="80"/>
      <c r="O385" s="295"/>
      <c r="P385" s="295"/>
      <c r="S385" s="80"/>
      <c r="T385" s="295"/>
      <c r="U385" s="295"/>
      <c r="X385" s="80"/>
      <c r="Y385" s="295"/>
      <c r="Z385" s="295"/>
    </row>
    <row r="386" spans="4:26" s="35" customFormat="1" x14ac:dyDescent="0.2">
      <c r="D386" s="80"/>
      <c r="E386" s="295"/>
      <c r="F386" s="295"/>
      <c r="I386" s="80"/>
      <c r="J386" s="295"/>
      <c r="K386" s="295"/>
      <c r="N386" s="80"/>
      <c r="O386" s="295"/>
      <c r="P386" s="295"/>
      <c r="S386" s="80"/>
      <c r="T386" s="295"/>
      <c r="U386" s="295"/>
      <c r="X386" s="80"/>
      <c r="Y386" s="295"/>
      <c r="Z386" s="295"/>
    </row>
    <row r="387" spans="4:26" s="35" customFormat="1" x14ac:dyDescent="0.2">
      <c r="D387" s="80"/>
      <c r="E387" s="295"/>
      <c r="F387" s="295"/>
      <c r="I387" s="80"/>
      <c r="J387" s="295"/>
      <c r="K387" s="295"/>
      <c r="N387" s="80"/>
      <c r="O387" s="295"/>
      <c r="P387" s="295"/>
      <c r="S387" s="80"/>
      <c r="T387" s="295"/>
      <c r="U387" s="295"/>
      <c r="X387" s="80"/>
      <c r="Y387" s="295"/>
      <c r="Z387" s="295"/>
    </row>
    <row r="388" spans="4:26" s="35" customFormat="1" x14ac:dyDescent="0.2">
      <c r="D388" s="80"/>
      <c r="E388" s="295"/>
      <c r="F388" s="295"/>
      <c r="I388" s="80"/>
      <c r="J388" s="295"/>
      <c r="K388" s="295"/>
      <c r="N388" s="80"/>
      <c r="O388" s="295"/>
      <c r="P388" s="295"/>
      <c r="S388" s="80"/>
      <c r="T388" s="295"/>
      <c r="U388" s="295"/>
      <c r="X388" s="80"/>
      <c r="Y388" s="295"/>
      <c r="Z388" s="295"/>
    </row>
    <row r="389" spans="4:26" s="35" customFormat="1" x14ac:dyDescent="0.2">
      <c r="D389" s="80"/>
      <c r="E389" s="295"/>
      <c r="F389" s="295"/>
      <c r="I389" s="80"/>
      <c r="J389" s="295"/>
      <c r="K389" s="295"/>
      <c r="N389" s="80"/>
      <c r="O389" s="295"/>
      <c r="P389" s="295"/>
      <c r="S389" s="80"/>
      <c r="T389" s="295"/>
      <c r="U389" s="295"/>
      <c r="X389" s="80"/>
      <c r="Y389" s="295"/>
      <c r="Z389" s="295"/>
    </row>
    <row r="390" spans="4:26" s="35" customFormat="1" x14ac:dyDescent="0.2">
      <c r="D390" s="80"/>
      <c r="E390" s="295"/>
      <c r="F390" s="295"/>
      <c r="I390" s="80"/>
      <c r="J390" s="295"/>
      <c r="K390" s="295"/>
      <c r="N390" s="80"/>
      <c r="O390" s="295"/>
      <c r="P390" s="295"/>
      <c r="S390" s="80"/>
      <c r="T390" s="295"/>
      <c r="U390" s="295"/>
      <c r="X390" s="80"/>
      <c r="Y390" s="295"/>
      <c r="Z390" s="295"/>
    </row>
    <row r="391" spans="4:26" s="35" customFormat="1" x14ac:dyDescent="0.2">
      <c r="D391" s="80"/>
      <c r="E391" s="295"/>
      <c r="F391" s="295"/>
      <c r="I391" s="80"/>
      <c r="J391" s="295"/>
      <c r="K391" s="295"/>
      <c r="N391" s="80"/>
      <c r="O391" s="295"/>
      <c r="P391" s="295"/>
      <c r="S391" s="80"/>
      <c r="T391" s="295"/>
      <c r="U391" s="295"/>
      <c r="X391" s="80"/>
      <c r="Y391" s="295"/>
      <c r="Z391" s="295"/>
    </row>
    <row r="392" spans="4:26" s="35" customFormat="1" x14ac:dyDescent="0.2">
      <c r="D392" s="80"/>
      <c r="E392" s="295"/>
      <c r="F392" s="295"/>
      <c r="I392" s="80"/>
      <c r="J392" s="295"/>
      <c r="K392" s="295"/>
      <c r="N392" s="80"/>
      <c r="O392" s="295"/>
      <c r="P392" s="295"/>
      <c r="S392" s="80"/>
      <c r="T392" s="295"/>
      <c r="U392" s="295"/>
      <c r="X392" s="80"/>
      <c r="Y392" s="295"/>
      <c r="Z392" s="295"/>
    </row>
    <row r="393" spans="4:26" s="35" customFormat="1" x14ac:dyDescent="0.2">
      <c r="D393" s="80"/>
      <c r="E393" s="295"/>
      <c r="F393" s="295"/>
      <c r="I393" s="80"/>
      <c r="J393" s="295"/>
      <c r="K393" s="295"/>
      <c r="N393" s="80"/>
      <c r="O393" s="295"/>
      <c r="P393" s="295"/>
      <c r="S393" s="80"/>
      <c r="T393" s="295"/>
      <c r="U393" s="295"/>
      <c r="X393" s="80"/>
      <c r="Y393" s="295"/>
      <c r="Z393" s="295"/>
    </row>
    <row r="394" spans="4:26" s="35" customFormat="1" x14ac:dyDescent="0.2">
      <c r="D394" s="80"/>
      <c r="E394" s="295"/>
      <c r="F394" s="295"/>
      <c r="I394" s="80"/>
      <c r="J394" s="295"/>
      <c r="K394" s="295"/>
      <c r="N394" s="80"/>
      <c r="O394" s="295"/>
      <c r="P394" s="295"/>
      <c r="S394" s="80"/>
      <c r="T394" s="295"/>
      <c r="U394" s="295"/>
      <c r="X394" s="80"/>
      <c r="Y394" s="295"/>
      <c r="Z394" s="295"/>
    </row>
    <row r="395" spans="4:26" s="35" customFormat="1" x14ac:dyDescent="0.2">
      <c r="D395" s="80"/>
      <c r="E395" s="295"/>
      <c r="F395" s="295"/>
      <c r="I395" s="80"/>
      <c r="J395" s="295"/>
      <c r="K395" s="295"/>
      <c r="N395" s="80"/>
      <c r="O395" s="295"/>
      <c r="P395" s="295"/>
      <c r="S395" s="80"/>
      <c r="T395" s="295"/>
      <c r="U395" s="295"/>
      <c r="X395" s="80"/>
      <c r="Y395" s="295"/>
      <c r="Z395" s="295"/>
    </row>
    <row r="396" spans="4:26" s="35" customFormat="1" x14ac:dyDescent="0.2">
      <c r="D396" s="80"/>
      <c r="E396" s="295"/>
      <c r="F396" s="295"/>
      <c r="I396" s="80"/>
      <c r="J396" s="295"/>
      <c r="K396" s="295"/>
      <c r="N396" s="80"/>
      <c r="O396" s="295"/>
      <c r="P396" s="295"/>
      <c r="S396" s="80"/>
      <c r="T396" s="295"/>
      <c r="U396" s="295"/>
      <c r="X396" s="80"/>
      <c r="Y396" s="295"/>
      <c r="Z396" s="295"/>
    </row>
    <row r="397" spans="4:26" s="35" customFormat="1" x14ac:dyDescent="0.2">
      <c r="D397" s="80"/>
      <c r="E397" s="295"/>
      <c r="F397" s="295"/>
      <c r="I397" s="80"/>
      <c r="J397" s="295"/>
      <c r="K397" s="295"/>
      <c r="N397" s="80"/>
      <c r="O397" s="295"/>
      <c r="P397" s="295"/>
      <c r="S397" s="80"/>
      <c r="T397" s="295"/>
      <c r="U397" s="295"/>
      <c r="X397" s="80"/>
      <c r="Y397" s="295"/>
      <c r="Z397" s="295"/>
    </row>
    <row r="398" spans="4:26" s="35" customFormat="1" x14ac:dyDescent="0.2">
      <c r="D398" s="80"/>
      <c r="E398" s="295"/>
      <c r="F398" s="295"/>
      <c r="I398" s="80"/>
      <c r="J398" s="295"/>
      <c r="K398" s="295"/>
      <c r="N398" s="80"/>
      <c r="O398" s="295"/>
      <c r="P398" s="295"/>
      <c r="S398" s="80"/>
      <c r="T398" s="295"/>
      <c r="U398" s="295"/>
      <c r="X398" s="80"/>
      <c r="Y398" s="295"/>
      <c r="Z398" s="295"/>
    </row>
    <row r="399" spans="4:26" s="35" customFormat="1" x14ac:dyDescent="0.2">
      <c r="D399" s="80"/>
      <c r="E399" s="295"/>
      <c r="F399" s="295"/>
      <c r="I399" s="80"/>
      <c r="J399" s="295"/>
      <c r="K399" s="295"/>
      <c r="N399" s="80"/>
      <c r="O399" s="295"/>
      <c r="P399" s="295"/>
      <c r="S399" s="80"/>
      <c r="T399" s="295"/>
      <c r="U399" s="295"/>
      <c r="X399" s="80"/>
      <c r="Y399" s="295"/>
      <c r="Z399" s="295"/>
    </row>
    <row r="400" spans="4:26" s="35" customFormat="1" x14ac:dyDescent="0.2">
      <c r="D400" s="80"/>
      <c r="E400" s="295"/>
      <c r="F400" s="295"/>
      <c r="I400" s="80"/>
      <c r="J400" s="295"/>
      <c r="K400" s="295"/>
      <c r="N400" s="80"/>
      <c r="O400" s="295"/>
      <c r="P400" s="295"/>
      <c r="S400" s="80"/>
      <c r="T400" s="295"/>
      <c r="U400" s="295"/>
      <c r="X400" s="80"/>
      <c r="Y400" s="295"/>
      <c r="Z400" s="295"/>
    </row>
    <row r="401" spans="4:26" s="35" customFormat="1" x14ac:dyDescent="0.2">
      <c r="D401" s="80"/>
      <c r="E401" s="295"/>
      <c r="F401" s="295"/>
      <c r="I401" s="80"/>
      <c r="J401" s="295"/>
      <c r="K401" s="295"/>
      <c r="N401" s="80"/>
      <c r="O401" s="295"/>
      <c r="P401" s="295"/>
      <c r="S401" s="80"/>
      <c r="T401" s="295"/>
      <c r="U401" s="295"/>
      <c r="X401" s="80"/>
      <c r="Y401" s="295"/>
      <c r="Z401" s="295"/>
    </row>
    <row r="402" spans="4:26" s="35" customFormat="1" x14ac:dyDescent="0.2">
      <c r="D402" s="80"/>
      <c r="E402" s="295"/>
      <c r="F402" s="295"/>
      <c r="I402" s="80"/>
      <c r="J402" s="295"/>
      <c r="K402" s="295"/>
      <c r="N402" s="80"/>
      <c r="O402" s="295"/>
      <c r="P402" s="295"/>
      <c r="S402" s="80"/>
      <c r="T402" s="295"/>
      <c r="U402" s="295"/>
      <c r="X402" s="80"/>
      <c r="Y402" s="295"/>
      <c r="Z402" s="295"/>
    </row>
    <row r="403" spans="4:26" s="35" customFormat="1" x14ac:dyDescent="0.2">
      <c r="D403" s="80"/>
      <c r="E403" s="295"/>
      <c r="F403" s="295"/>
      <c r="I403" s="80"/>
      <c r="J403" s="295"/>
      <c r="K403" s="295"/>
      <c r="N403" s="80"/>
      <c r="O403" s="295"/>
      <c r="P403" s="295"/>
      <c r="S403" s="80"/>
      <c r="T403" s="295"/>
      <c r="U403" s="295"/>
      <c r="X403" s="80"/>
      <c r="Y403" s="295"/>
      <c r="Z403" s="295"/>
    </row>
    <row r="404" spans="4:26" s="35" customFormat="1" x14ac:dyDescent="0.2">
      <c r="D404" s="80"/>
      <c r="E404" s="295"/>
      <c r="F404" s="295"/>
      <c r="I404" s="80"/>
      <c r="J404" s="295"/>
      <c r="K404" s="295"/>
      <c r="N404" s="80"/>
      <c r="O404" s="295"/>
      <c r="P404" s="295"/>
      <c r="S404" s="80"/>
      <c r="T404" s="295"/>
      <c r="U404" s="295"/>
      <c r="X404" s="80"/>
      <c r="Y404" s="295"/>
      <c r="Z404" s="295"/>
    </row>
    <row r="405" spans="4:26" s="35" customFormat="1" x14ac:dyDescent="0.2">
      <c r="D405" s="80"/>
      <c r="E405" s="295"/>
      <c r="F405" s="295"/>
      <c r="I405" s="80"/>
      <c r="J405" s="295"/>
      <c r="K405" s="295"/>
      <c r="N405" s="80"/>
      <c r="O405" s="295"/>
      <c r="P405" s="295"/>
      <c r="S405" s="80"/>
      <c r="T405" s="295"/>
      <c r="U405" s="295"/>
      <c r="X405" s="80"/>
      <c r="Y405" s="295"/>
      <c r="Z405" s="295"/>
    </row>
    <row r="406" spans="4:26" s="35" customFormat="1" x14ac:dyDescent="0.2">
      <c r="D406" s="80"/>
      <c r="E406" s="295"/>
      <c r="F406" s="295"/>
      <c r="I406" s="80"/>
      <c r="J406" s="295"/>
      <c r="K406" s="295"/>
      <c r="N406" s="80"/>
      <c r="O406" s="295"/>
      <c r="P406" s="295"/>
      <c r="S406" s="80"/>
      <c r="T406" s="295"/>
      <c r="U406" s="295"/>
      <c r="X406" s="80"/>
      <c r="Y406" s="295"/>
      <c r="Z406" s="295"/>
    </row>
    <row r="407" spans="4:26" s="35" customFormat="1" x14ac:dyDescent="0.2">
      <c r="D407" s="80"/>
      <c r="E407" s="295"/>
      <c r="F407" s="295"/>
      <c r="I407" s="80"/>
      <c r="J407" s="295"/>
      <c r="K407" s="295"/>
      <c r="N407" s="80"/>
      <c r="O407" s="295"/>
      <c r="P407" s="295"/>
      <c r="S407" s="80"/>
      <c r="T407" s="295"/>
      <c r="U407" s="295"/>
      <c r="X407" s="80"/>
      <c r="Y407" s="295"/>
      <c r="Z407" s="295"/>
    </row>
    <row r="408" spans="4:26" s="35" customFormat="1" x14ac:dyDescent="0.2">
      <c r="D408" s="80"/>
      <c r="E408" s="295"/>
      <c r="F408" s="295"/>
      <c r="I408" s="80"/>
      <c r="J408" s="295"/>
      <c r="K408" s="295"/>
      <c r="N408" s="80"/>
      <c r="O408" s="295"/>
      <c r="P408" s="295"/>
      <c r="S408" s="80"/>
      <c r="T408" s="295"/>
      <c r="U408" s="295"/>
      <c r="X408" s="80"/>
      <c r="Y408" s="295"/>
      <c r="Z408" s="295"/>
    </row>
    <row r="409" spans="4:26" s="35" customFormat="1" x14ac:dyDescent="0.2">
      <c r="D409" s="80"/>
      <c r="E409" s="295"/>
      <c r="F409" s="295"/>
      <c r="I409" s="80"/>
      <c r="J409" s="295"/>
      <c r="K409" s="295"/>
      <c r="N409" s="80"/>
      <c r="O409" s="295"/>
      <c r="P409" s="295"/>
      <c r="S409" s="80"/>
      <c r="T409" s="295"/>
      <c r="U409" s="295"/>
      <c r="X409" s="80"/>
      <c r="Y409" s="295"/>
      <c r="Z409" s="295"/>
    </row>
    <row r="410" spans="4:26" s="35" customFormat="1" x14ac:dyDescent="0.2">
      <c r="D410" s="80"/>
      <c r="E410" s="295"/>
      <c r="F410" s="295"/>
      <c r="I410" s="80"/>
      <c r="J410" s="295"/>
      <c r="K410" s="295"/>
      <c r="N410" s="80"/>
      <c r="O410" s="295"/>
      <c r="P410" s="295"/>
      <c r="S410" s="80"/>
      <c r="T410" s="295"/>
      <c r="U410" s="295"/>
      <c r="X410" s="80"/>
      <c r="Y410" s="295"/>
      <c r="Z410" s="295"/>
    </row>
    <row r="411" spans="4:26" s="35" customFormat="1" x14ac:dyDescent="0.2">
      <c r="D411" s="80"/>
      <c r="E411" s="295"/>
      <c r="F411" s="295"/>
      <c r="I411" s="80"/>
      <c r="J411" s="295"/>
      <c r="K411" s="295"/>
      <c r="N411" s="80"/>
      <c r="O411" s="295"/>
      <c r="P411" s="295"/>
      <c r="S411" s="80"/>
      <c r="T411" s="295"/>
      <c r="U411" s="295"/>
      <c r="X411" s="80"/>
      <c r="Y411" s="295"/>
      <c r="Z411" s="295"/>
    </row>
    <row r="412" spans="4:26" s="35" customFormat="1" x14ac:dyDescent="0.2">
      <c r="D412" s="80"/>
      <c r="E412" s="295"/>
      <c r="F412" s="295"/>
      <c r="I412" s="80"/>
      <c r="J412" s="295"/>
      <c r="K412" s="295"/>
      <c r="N412" s="80"/>
      <c r="O412" s="295"/>
      <c r="P412" s="295"/>
      <c r="S412" s="80"/>
      <c r="T412" s="295"/>
      <c r="U412" s="295"/>
      <c r="X412" s="80"/>
      <c r="Y412" s="295"/>
      <c r="Z412" s="295"/>
    </row>
    <row r="413" spans="4:26" s="35" customFormat="1" x14ac:dyDescent="0.2">
      <c r="D413" s="80"/>
      <c r="E413" s="295"/>
      <c r="F413" s="295"/>
      <c r="I413" s="80"/>
      <c r="J413" s="295"/>
      <c r="K413" s="295"/>
      <c r="N413" s="80"/>
      <c r="O413" s="295"/>
      <c r="P413" s="295"/>
      <c r="S413" s="80"/>
      <c r="T413" s="295"/>
      <c r="U413" s="295"/>
      <c r="X413" s="80"/>
      <c r="Y413" s="295"/>
      <c r="Z413" s="295"/>
    </row>
    <row r="414" spans="4:26" s="35" customFormat="1" x14ac:dyDescent="0.2">
      <c r="D414" s="80"/>
      <c r="E414" s="295"/>
      <c r="F414" s="295"/>
      <c r="I414" s="80"/>
      <c r="J414" s="295"/>
      <c r="K414" s="295"/>
      <c r="N414" s="80"/>
      <c r="O414" s="295"/>
      <c r="P414" s="295"/>
      <c r="S414" s="80"/>
      <c r="T414" s="295"/>
      <c r="U414" s="295"/>
      <c r="X414" s="80"/>
      <c r="Y414" s="295"/>
      <c r="Z414" s="295"/>
    </row>
    <row r="415" spans="4:26" s="35" customFormat="1" x14ac:dyDescent="0.2">
      <c r="D415" s="80"/>
      <c r="E415" s="295"/>
      <c r="F415" s="295"/>
      <c r="I415" s="80"/>
      <c r="J415" s="295"/>
      <c r="K415" s="295"/>
      <c r="N415" s="80"/>
      <c r="O415" s="295"/>
      <c r="P415" s="295"/>
      <c r="S415" s="80"/>
      <c r="T415" s="295"/>
      <c r="U415" s="295"/>
      <c r="X415" s="80"/>
      <c r="Y415" s="295"/>
      <c r="Z415" s="295"/>
    </row>
    <row r="416" spans="4:26" s="35" customFormat="1" x14ac:dyDescent="0.2">
      <c r="D416" s="80"/>
      <c r="E416" s="295"/>
      <c r="F416" s="295"/>
      <c r="I416" s="80"/>
      <c r="J416" s="295"/>
      <c r="K416" s="295"/>
      <c r="N416" s="80"/>
      <c r="O416" s="295"/>
      <c r="P416" s="295"/>
      <c r="S416" s="80"/>
      <c r="T416" s="295"/>
      <c r="U416" s="295"/>
      <c r="X416" s="80"/>
      <c r="Y416" s="295"/>
      <c r="Z416" s="295"/>
    </row>
    <row r="417" spans="4:26" s="35" customFormat="1" x14ac:dyDescent="0.2">
      <c r="D417" s="80"/>
      <c r="E417" s="295"/>
      <c r="F417" s="295"/>
      <c r="I417" s="80"/>
      <c r="J417" s="295"/>
      <c r="K417" s="295"/>
      <c r="N417" s="80"/>
      <c r="O417" s="295"/>
      <c r="P417" s="295"/>
      <c r="S417" s="80"/>
      <c r="T417" s="295"/>
      <c r="U417" s="295"/>
      <c r="X417" s="80"/>
      <c r="Y417" s="295"/>
      <c r="Z417" s="295"/>
    </row>
    <row r="418" spans="4:26" s="35" customFormat="1" x14ac:dyDescent="0.2">
      <c r="D418" s="80"/>
      <c r="E418" s="295"/>
      <c r="F418" s="295"/>
      <c r="I418" s="80"/>
      <c r="J418" s="295"/>
      <c r="K418" s="295"/>
      <c r="N418" s="80"/>
      <c r="O418" s="295"/>
      <c r="P418" s="295"/>
      <c r="S418" s="80"/>
      <c r="T418" s="295"/>
      <c r="U418" s="295"/>
      <c r="X418" s="80"/>
      <c r="Y418" s="295"/>
      <c r="Z418" s="295"/>
    </row>
    <row r="419" spans="4:26" s="35" customFormat="1" x14ac:dyDescent="0.2">
      <c r="D419" s="80"/>
      <c r="E419" s="295"/>
      <c r="F419" s="295"/>
      <c r="I419" s="80"/>
      <c r="J419" s="295"/>
      <c r="K419" s="295"/>
      <c r="N419" s="80"/>
      <c r="O419" s="295"/>
      <c r="P419" s="295"/>
      <c r="S419" s="80"/>
      <c r="T419" s="295"/>
      <c r="U419" s="295"/>
      <c r="X419" s="80"/>
      <c r="Y419" s="295"/>
      <c r="Z419" s="295"/>
    </row>
    <row r="420" spans="4:26" s="35" customFormat="1" x14ac:dyDescent="0.2">
      <c r="D420" s="80"/>
      <c r="E420" s="295"/>
      <c r="F420" s="295"/>
      <c r="I420" s="80"/>
      <c r="J420" s="295"/>
      <c r="K420" s="295"/>
      <c r="N420" s="80"/>
      <c r="O420" s="295"/>
      <c r="P420" s="295"/>
      <c r="S420" s="80"/>
      <c r="T420" s="295"/>
      <c r="U420" s="295"/>
      <c r="X420" s="80"/>
      <c r="Y420" s="295"/>
      <c r="Z420" s="295"/>
    </row>
    <row r="421" spans="4:26" s="35" customFormat="1" x14ac:dyDescent="0.2">
      <c r="D421" s="80"/>
      <c r="E421" s="295"/>
      <c r="F421" s="295"/>
      <c r="I421" s="80"/>
      <c r="J421" s="295"/>
      <c r="K421" s="295"/>
      <c r="N421" s="80"/>
      <c r="O421" s="295"/>
      <c r="P421" s="295"/>
      <c r="S421" s="80"/>
      <c r="T421" s="295"/>
      <c r="U421" s="295"/>
      <c r="X421" s="80"/>
      <c r="Y421" s="295"/>
      <c r="Z421" s="295"/>
    </row>
    <row r="422" spans="4:26" s="35" customFormat="1" x14ac:dyDescent="0.2">
      <c r="D422" s="80"/>
      <c r="E422" s="295"/>
      <c r="F422" s="295"/>
      <c r="I422" s="80"/>
      <c r="J422" s="295"/>
      <c r="K422" s="295"/>
      <c r="N422" s="80"/>
      <c r="O422" s="295"/>
      <c r="P422" s="295"/>
      <c r="S422" s="80"/>
      <c r="T422" s="295"/>
      <c r="U422" s="295"/>
      <c r="X422" s="80"/>
      <c r="Y422" s="295"/>
      <c r="Z422" s="295"/>
    </row>
    <row r="423" spans="4:26" s="35" customFormat="1" x14ac:dyDescent="0.2">
      <c r="D423" s="80"/>
      <c r="E423" s="295"/>
      <c r="F423" s="295"/>
      <c r="I423" s="80"/>
      <c r="J423" s="295"/>
      <c r="K423" s="295"/>
      <c r="N423" s="80"/>
      <c r="O423" s="295"/>
      <c r="P423" s="295"/>
      <c r="S423" s="80"/>
      <c r="T423" s="295"/>
      <c r="U423" s="295"/>
      <c r="X423" s="80"/>
      <c r="Y423" s="295"/>
      <c r="Z423" s="295"/>
    </row>
    <row r="424" spans="4:26" s="35" customFormat="1" x14ac:dyDescent="0.2">
      <c r="D424" s="80"/>
      <c r="E424" s="295"/>
      <c r="F424" s="295"/>
      <c r="I424" s="80"/>
      <c r="J424" s="295"/>
      <c r="K424" s="295"/>
      <c r="N424" s="80"/>
      <c r="O424" s="295"/>
      <c r="P424" s="295"/>
      <c r="S424" s="80"/>
      <c r="T424" s="295"/>
      <c r="U424" s="295"/>
      <c r="X424" s="80"/>
      <c r="Y424" s="295"/>
      <c r="Z424" s="295"/>
    </row>
    <row r="425" spans="4:26" s="35" customFormat="1" x14ac:dyDescent="0.2">
      <c r="D425" s="80"/>
      <c r="E425" s="295"/>
      <c r="F425" s="295"/>
      <c r="I425" s="80"/>
      <c r="J425" s="295"/>
      <c r="K425" s="295"/>
      <c r="N425" s="80"/>
      <c r="O425" s="295"/>
      <c r="P425" s="295"/>
      <c r="S425" s="80"/>
      <c r="T425" s="295"/>
      <c r="U425" s="295"/>
      <c r="X425" s="80"/>
      <c r="Y425" s="295"/>
      <c r="Z425" s="295"/>
    </row>
    <row r="426" spans="4:26" s="35" customFormat="1" x14ac:dyDescent="0.2">
      <c r="D426" s="80"/>
      <c r="E426" s="295"/>
      <c r="F426" s="295"/>
      <c r="I426" s="80"/>
      <c r="J426" s="295"/>
      <c r="K426" s="295"/>
      <c r="N426" s="80"/>
      <c r="O426" s="295"/>
      <c r="P426" s="295"/>
      <c r="S426" s="80"/>
      <c r="T426" s="295"/>
      <c r="U426" s="295"/>
      <c r="X426" s="80"/>
      <c r="Y426" s="295"/>
      <c r="Z426" s="295"/>
    </row>
    <row r="427" spans="4:26" s="35" customFormat="1" x14ac:dyDescent="0.2">
      <c r="D427" s="80"/>
      <c r="E427" s="295"/>
      <c r="F427" s="295"/>
      <c r="I427" s="80"/>
      <c r="J427" s="295"/>
      <c r="K427" s="295"/>
      <c r="N427" s="80"/>
      <c r="O427" s="295"/>
      <c r="P427" s="295"/>
      <c r="S427" s="80"/>
      <c r="T427" s="295"/>
      <c r="U427" s="295"/>
      <c r="X427" s="80"/>
      <c r="Y427" s="295"/>
      <c r="Z427" s="295"/>
    </row>
    <row r="428" spans="4:26" s="35" customFormat="1" x14ac:dyDescent="0.2">
      <c r="D428" s="80"/>
      <c r="E428" s="295"/>
      <c r="F428" s="295"/>
      <c r="I428" s="80"/>
      <c r="J428" s="295"/>
      <c r="K428" s="295"/>
      <c r="N428" s="80"/>
      <c r="O428" s="295"/>
      <c r="P428" s="295"/>
      <c r="S428" s="80"/>
      <c r="T428" s="295"/>
      <c r="U428" s="295"/>
      <c r="X428" s="80"/>
      <c r="Y428" s="295"/>
      <c r="Z428" s="295"/>
    </row>
    <row r="429" spans="4:26" s="35" customFormat="1" x14ac:dyDescent="0.2">
      <c r="D429" s="80"/>
      <c r="E429" s="295"/>
      <c r="F429" s="295"/>
      <c r="I429" s="80"/>
      <c r="J429" s="295"/>
      <c r="K429" s="295"/>
      <c r="N429" s="80"/>
      <c r="O429" s="295"/>
      <c r="P429" s="295"/>
      <c r="S429" s="80"/>
      <c r="T429" s="295"/>
      <c r="U429" s="295"/>
      <c r="X429" s="80"/>
      <c r="Y429" s="295"/>
      <c r="Z429" s="295"/>
    </row>
    <row r="430" spans="4:26" s="35" customFormat="1" x14ac:dyDescent="0.2">
      <c r="D430" s="80"/>
      <c r="E430" s="295"/>
      <c r="F430" s="295"/>
      <c r="I430" s="80"/>
      <c r="J430" s="295"/>
      <c r="K430" s="295"/>
      <c r="N430" s="80"/>
      <c r="O430" s="295"/>
      <c r="P430" s="295"/>
      <c r="S430" s="80"/>
      <c r="T430" s="295"/>
      <c r="U430" s="295"/>
      <c r="X430" s="80"/>
      <c r="Y430" s="295"/>
      <c r="Z430" s="295"/>
    </row>
  </sheetData>
  <mergeCells count="48">
    <mergeCell ref="O7:O8"/>
    <mergeCell ref="P7:P8"/>
    <mergeCell ref="X7:X8"/>
    <mergeCell ref="K13:K14"/>
    <mergeCell ref="A3:AA4"/>
    <mergeCell ref="A5:AA5"/>
    <mergeCell ref="A7:A8"/>
    <mergeCell ref="B7:C7"/>
    <mergeCell ref="D7:D8"/>
    <mergeCell ref="E7:E8"/>
    <mergeCell ref="F7:F8"/>
    <mergeCell ref="G7:H7"/>
    <mergeCell ref="I7:I8"/>
    <mergeCell ref="J7:J8"/>
    <mergeCell ref="Y7:Y8"/>
    <mergeCell ref="K7:K8"/>
    <mergeCell ref="L7:M7"/>
    <mergeCell ref="N7:N8"/>
    <mergeCell ref="Q7:R7"/>
    <mergeCell ref="Q13:R13"/>
    <mergeCell ref="Z7:Z8"/>
    <mergeCell ref="AA7:AA8"/>
    <mergeCell ref="A13:A14"/>
    <mergeCell ref="B13:C13"/>
    <mergeCell ref="D13:D14"/>
    <mergeCell ref="E13:E14"/>
    <mergeCell ref="F13:F14"/>
    <mergeCell ref="G13:H13"/>
    <mergeCell ref="I13:I14"/>
    <mergeCell ref="J13:J14"/>
    <mergeCell ref="S7:S8"/>
    <mergeCell ref="T7:T8"/>
    <mergeCell ref="U7:U8"/>
    <mergeCell ref="V7:W7"/>
    <mergeCell ref="A20:H20"/>
    <mergeCell ref="A21:H21"/>
    <mergeCell ref="Z13:Z14"/>
    <mergeCell ref="AA13:AA14"/>
    <mergeCell ref="S13:S14"/>
    <mergeCell ref="T13:T14"/>
    <mergeCell ref="U13:U14"/>
    <mergeCell ref="V13:W13"/>
    <mergeCell ref="X13:X14"/>
    <mergeCell ref="Y13:Y14"/>
    <mergeCell ref="L13:M13"/>
    <mergeCell ref="N13:N14"/>
    <mergeCell ref="O13:O14"/>
    <mergeCell ref="P13:P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7CE0AB695944E9BC8C2C39C1B8E98" ma:contentTypeVersion="12" ma:contentTypeDescription="Crear nuevo documento." ma:contentTypeScope="" ma:versionID="5d84ee81f08fafefecd400b50be99312">
  <xsd:schema xmlns:xsd="http://www.w3.org/2001/XMLSchema" xmlns:xs="http://www.w3.org/2001/XMLSchema" xmlns:p="http://schemas.microsoft.com/office/2006/metadata/properties" xmlns:ns3="17442648-e0b6-4b3a-9871-f6d265a09b4e" xmlns:ns4="c1618ff2-da65-4835-b446-d542583deb0a" targetNamespace="http://schemas.microsoft.com/office/2006/metadata/properties" ma:root="true" ma:fieldsID="8a6e18f00dc43da90e7e7b83bfe4d08f" ns3:_="" ns4:_="">
    <xsd:import namespace="17442648-e0b6-4b3a-9871-f6d265a09b4e"/>
    <xsd:import namespace="c1618ff2-da65-4835-b446-d542583de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42648-e0b6-4b3a-9871-f6d265a0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18ff2-da65-4835-b446-d542583de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BEE9CE-965E-4CDD-9369-7B22D227A8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A0A2FB-2283-4637-8D08-CD25ADB557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F05767-34CA-4D75-9EA0-7D8F0789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42648-e0b6-4b3a-9871-f6d265a09b4e"/>
    <ds:schemaRef ds:uri="c1618ff2-da65-4835-b446-d542583de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56</vt:i4>
      </vt:variant>
    </vt:vector>
  </HeadingPairs>
  <TitlesOfParts>
    <vt:vector size="56" baseType="lpstr">
      <vt:lpstr>Índice</vt:lpstr>
      <vt:lpstr>Ide16</vt:lpstr>
      <vt:lpstr>ide5</vt:lpstr>
      <vt:lpstr>ide14</vt:lpstr>
      <vt:lpstr>ide14_2</vt:lpstr>
      <vt:lpstr>ide15</vt:lpstr>
      <vt:lpstr>ch5</vt:lpstr>
      <vt:lpstr>ch6</vt:lpstr>
      <vt:lpstr>ch1</vt:lpstr>
      <vt:lpstr>ch2</vt:lpstr>
      <vt:lpstr>ch9</vt:lpstr>
      <vt:lpstr>ch16</vt:lpstr>
      <vt:lpstr>ch4</vt:lpstr>
      <vt:lpstr>ch10</vt:lpstr>
      <vt:lpstr>ch11</vt:lpstr>
      <vt:lpstr>ch12</vt:lpstr>
      <vt:lpstr>ch13</vt:lpstr>
      <vt:lpstr>ch7</vt:lpstr>
      <vt:lpstr>ch15</vt:lpstr>
      <vt:lpstr>ch8</vt:lpstr>
      <vt:lpstr>sm1</vt:lpstr>
      <vt:lpstr>sm3</vt:lpstr>
      <vt:lpstr>sm14</vt:lpstr>
      <vt:lpstr>mi27</vt:lpstr>
      <vt:lpstr>sm5</vt:lpstr>
      <vt:lpstr>sm6</vt:lpstr>
      <vt:lpstr>sm7</vt:lpstr>
      <vt:lpstr>sm8</vt:lpstr>
      <vt:lpstr>sm15</vt:lpstr>
      <vt:lpstr>sm16</vt:lpstr>
      <vt:lpstr>sm17</vt:lpstr>
      <vt:lpstr>sd1</vt:lpstr>
      <vt:lpstr>ml17</vt:lpstr>
      <vt:lpstr>ml18</vt:lpstr>
      <vt:lpstr>ml20</vt:lpstr>
      <vt:lpstr>sd3</vt:lpstr>
      <vt:lpstr>sd4</vt:lpstr>
      <vt:lpstr>sd2</vt:lpstr>
      <vt:lpstr>sd5</vt:lpstr>
      <vt:lpstr>ml21</vt:lpstr>
      <vt:lpstr>ml15</vt:lpstr>
      <vt:lpstr>ml16</vt:lpstr>
      <vt:lpstr>ml5</vt:lpstr>
      <vt:lpstr>ml6</vt:lpstr>
      <vt:lpstr>ml7</vt:lpstr>
      <vt:lpstr>ml3_19</vt:lpstr>
      <vt:lpstr>ml3_18</vt:lpstr>
      <vt:lpstr>ml31</vt:lpstr>
      <vt:lpstr>ir7</vt:lpstr>
      <vt:lpstr>pd1</vt:lpstr>
      <vt:lpstr>pd2</vt:lpstr>
      <vt:lpstr>pd3</vt:lpstr>
      <vt:lpstr>pd4</vt:lpstr>
      <vt:lpstr>pd5</vt:lpstr>
      <vt:lpstr>pd6</vt:lpstr>
      <vt:lpstr>ei1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Temática Social</dc:creator>
  <cp:keywords/>
  <dc:description/>
  <cp:lastModifiedBy>Alejandro Ramos Hernandez</cp:lastModifiedBy>
  <cp:revision/>
  <dcterms:created xsi:type="dcterms:W3CDTF">2008-05-07T20:44:14Z</dcterms:created>
  <dcterms:modified xsi:type="dcterms:W3CDTF">2023-11-30T11:41:18Z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0x0101008CB7CE0AB695944E9BC8C2C39C1B8E98</vt:lpwstr>
  </property>
</Properties>
</file>