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amosh\Downloads\"/>
    </mc:Choice>
  </mc:AlternateContent>
  <bookViews>
    <workbookView xWindow="0" yWindow="0" windowWidth="20490" windowHeight="7050" tabRatio="894"/>
  </bookViews>
  <sheets>
    <sheet name="Índice" sheetId="738" r:id="rId1"/>
    <sheet name="ICC " sheetId="708" r:id="rId2"/>
    <sheet name="cc1" sheetId="591" r:id="rId3"/>
    <sheet name="cc2" sheetId="592" r:id="rId4"/>
    <sheet name="cc3" sheetId="593" r:id="rId5"/>
    <sheet name="cc4" sheetId="594" r:id="rId6"/>
    <sheet name="cc5" sheetId="595" r:id="rId7"/>
    <sheet name="cc6" sheetId="596" r:id="rId8"/>
    <sheet name="cc7" sheetId="597" r:id="rId9"/>
    <sheet name="cc8" sheetId="598" r:id="rId10"/>
    <sheet name="cc9" sheetId="599" r:id="rId11"/>
    <sheet name="cc10" sheetId="600" r:id="rId12"/>
    <sheet name="cc11" sheetId="601" r:id="rId13"/>
    <sheet name="cc12" sheetId="602" r:id="rId14"/>
    <sheet name="cc13" sheetId="603" r:id="rId15"/>
    <sheet name="bs1" sheetId="604" r:id="rId16"/>
    <sheet name="bs6" sheetId="608" r:id="rId17"/>
    <sheet name="bs7" sheetId="609" r:id="rId18"/>
    <sheet name="bs7_a" sheetId="689" r:id="rId19"/>
    <sheet name="bs7b_a" sheetId="690" r:id="rId20"/>
    <sheet name="bs7b_b" sheetId="691" r:id="rId21"/>
    <sheet name="bs7b_g" sheetId="737" r:id="rId22"/>
    <sheet name="bs7b_c" sheetId="692" r:id="rId23"/>
    <sheet name="bs7b_d" sheetId="693" r:id="rId24"/>
    <sheet name="bs7b_e" sheetId="694" r:id="rId25"/>
    <sheet name="bs7b_f" sheetId="695" r:id="rId26"/>
    <sheet name="bs8_a" sheetId="610" r:id="rId27"/>
    <sheet name="bs8_b" sheetId="611" r:id="rId28"/>
    <sheet name="bs8_c" sheetId="612" r:id="rId29"/>
    <sheet name="bs8_d" sheetId="613" r:id="rId30"/>
    <sheet name="bs8_e" sheetId="614" r:id="rId31"/>
    <sheet name="bs8_g" sheetId="615" r:id="rId32"/>
    <sheet name="bs10" sheetId="616" r:id="rId33"/>
    <sheet name="bs11" sheetId="617" r:id="rId34"/>
    <sheet name="bs13" sheetId="710" r:id="rId35"/>
    <sheet name="bs14" sheetId="712" r:id="rId36"/>
    <sheet name="ml1" sheetId="701" r:id="rId37"/>
    <sheet name="ml6" sheetId="713" r:id="rId38"/>
    <sheet name="ml7" sheetId="714" r:id="rId39"/>
    <sheet name="ml2" sheetId="702" r:id="rId40"/>
    <sheet name="ml3" sheetId="703" r:id="rId41"/>
    <sheet name="ml8" sheetId="715" r:id="rId42"/>
    <sheet name="ml5" sheetId="705" r:id="rId43"/>
    <sheet name="ml9" sheetId="716" r:id="rId44"/>
    <sheet name="ml10" sheetId="717" r:id="rId45"/>
    <sheet name="ml11" sheetId="718" r:id="rId46"/>
    <sheet name="rc3" sheetId="620" r:id="rId47"/>
    <sheet name="rc5" sheetId="711" r:id="rId48"/>
    <sheet name="bna5" sheetId="629" r:id="rId49"/>
    <sheet name="pdp1" sheetId="719" r:id="rId50"/>
    <sheet name="pdp2" sheetId="720" r:id="rId51"/>
    <sheet name="pdp3a" sheetId="721" r:id="rId52"/>
    <sheet name="pdp3b" sheetId="722" r:id="rId53"/>
    <sheet name="pdp3c" sheetId="723" r:id="rId54"/>
    <sheet name="pdp4" sheetId="724" r:id="rId55"/>
    <sheet name="pdp5a" sheetId="725" r:id="rId56"/>
    <sheet name="pdp5b" sheetId="726" r:id="rId57"/>
    <sheet name="pdp5c" sheetId="727" r:id="rId58"/>
    <sheet name="pdp5d" sheetId="728" r:id="rId59"/>
    <sheet name="pdp5e" sheetId="729" r:id="rId60"/>
    <sheet name="pdp6" sheetId="730" r:id="rId61"/>
    <sheet name="pdp7" sheetId="731" r:id="rId62"/>
    <sheet name="pdp8" sheetId="732" r:id="rId63"/>
    <sheet name="pdp9" sheetId="733" r:id="rId64"/>
    <sheet name="pdp10" sheetId="734" r:id="rId65"/>
    <sheet name="pdp11" sheetId="735" r:id="rId66"/>
    <sheet name="pdp12" sheetId="736" r:id="rId67"/>
    <sheet name="vi1" sheetId="670" r:id="rId68"/>
    <sheet name="vi2" sheetId="671" r:id="rId69"/>
    <sheet name="pm2" sheetId="674" r:id="rId70"/>
    <sheet name="pm3" sheetId="675" r:id="rId71"/>
    <sheet name="pm4" sheetId="676" r:id="rId72"/>
    <sheet name="pm5" sheetId="677" r:id="rId73"/>
    <sheet name="pm6" sheetId="678" r:id="rId74"/>
    <sheet name="pm7" sheetId="679" r:id="rId75"/>
    <sheet name="pm8" sheetId="680" r:id="rId76"/>
    <sheet name="pm9" sheetId="681" r:id="rId77"/>
    <sheet name="pm10" sheetId="682" r:id="rId78"/>
  </sheets>
  <externalReferences>
    <externalReference r:id="rId79"/>
    <externalReference r:id="rId80"/>
  </externalReferences>
  <definedNames>
    <definedName name="_xlnm._FilterDatabase" localSheetId="48" hidden="1">'bna5'!#REF!</definedName>
    <definedName name="_xlnm._FilterDatabase" localSheetId="15" hidden="1">'bs1'!#REF!</definedName>
    <definedName name="_xlnm._FilterDatabase" localSheetId="32" hidden="1">'bs10'!#REF!</definedName>
    <definedName name="_xlnm._FilterDatabase" localSheetId="33" hidden="1">'bs11'!#REF!</definedName>
    <definedName name="_xlnm._FilterDatabase" localSheetId="34" hidden="1">'bs13'!#REF!</definedName>
    <definedName name="_xlnm._FilterDatabase" localSheetId="16" hidden="1">'bs6'!#REF!</definedName>
    <definedName name="_xlnm._FilterDatabase" localSheetId="17" hidden="1">'bs7'!#REF!</definedName>
    <definedName name="_xlnm._FilterDatabase" localSheetId="18" hidden="1">bs7_a!#REF!</definedName>
    <definedName name="_xlnm._FilterDatabase" localSheetId="19" hidden="1">bs7b_a!#REF!</definedName>
    <definedName name="_xlnm._FilterDatabase" localSheetId="20" hidden="1">bs7b_b!#REF!</definedName>
    <definedName name="_xlnm._FilterDatabase" localSheetId="22" hidden="1">bs7b_c!#REF!</definedName>
    <definedName name="_xlnm._FilterDatabase" localSheetId="23" hidden="1">bs7b_d!#REF!</definedName>
    <definedName name="_xlnm._FilterDatabase" localSheetId="24" hidden="1">bs7b_e!#REF!</definedName>
    <definedName name="_xlnm._FilterDatabase" localSheetId="25" hidden="1">bs7b_f!#REF!</definedName>
    <definedName name="_xlnm._FilterDatabase" localSheetId="26" hidden="1">bs8_a!#REF!</definedName>
    <definedName name="_xlnm._FilterDatabase" localSheetId="27" hidden="1">bs8_b!#REF!</definedName>
    <definedName name="_xlnm._FilterDatabase" localSheetId="28" hidden="1">bs8_c!#REF!</definedName>
    <definedName name="_xlnm._FilterDatabase" localSheetId="29" hidden="1">bs8_d!#REF!</definedName>
    <definedName name="_xlnm._FilterDatabase" localSheetId="30" hidden="1">bs8_e!#REF!</definedName>
    <definedName name="_xlnm._FilterDatabase" localSheetId="31" hidden="1">bs8_g!#REF!</definedName>
    <definedName name="_xlnm._FilterDatabase" localSheetId="2" hidden="1">'cc1'!#REF!</definedName>
    <definedName name="_xlnm._FilterDatabase" localSheetId="11" hidden="1">'cc10'!#REF!</definedName>
    <definedName name="_xlnm._FilterDatabase" localSheetId="12" hidden="1">'cc11'!#REF!</definedName>
    <definedName name="_xlnm._FilterDatabase" localSheetId="13" hidden="1">'cc12'!#REF!</definedName>
    <definedName name="_xlnm._FilterDatabase" localSheetId="14" hidden="1">'cc13'!#REF!</definedName>
    <definedName name="_xlnm._FilterDatabase" localSheetId="3" hidden="1">'cc2'!#REF!</definedName>
    <definedName name="_xlnm._FilterDatabase" localSheetId="4" hidden="1">'cc3'!#REF!</definedName>
    <definedName name="_xlnm._FilterDatabase" localSheetId="5" hidden="1">'cc4'!#REF!</definedName>
    <definedName name="_xlnm._FilterDatabase" localSheetId="6" hidden="1">'cc5'!#REF!</definedName>
    <definedName name="_xlnm._FilterDatabase" localSheetId="7" hidden="1">'cc6'!#REF!</definedName>
    <definedName name="_xlnm._FilterDatabase" localSheetId="8" hidden="1">'cc7'!#REF!</definedName>
    <definedName name="_xlnm._FilterDatabase" localSheetId="9" hidden="1">'cc8'!#REF!</definedName>
    <definedName name="_xlnm._FilterDatabase" localSheetId="10" hidden="1">'cc9'!#REF!</definedName>
    <definedName name="_xlnm._FilterDatabase" localSheetId="36" hidden="1">'ml1'!#REF!</definedName>
    <definedName name="_xlnm._FilterDatabase" localSheetId="40" hidden="1">'ml3'!#REF!</definedName>
    <definedName name="_xlnm._FilterDatabase" localSheetId="42" hidden="1">'ml5'!#REF!</definedName>
    <definedName name="_xlnm._FilterDatabase" localSheetId="38" hidden="1">'ml7'!#REF!</definedName>
    <definedName name="_xlnm._FilterDatabase" localSheetId="41" hidden="1">'ml8'!#REF!</definedName>
    <definedName name="_xlnm._FilterDatabase" localSheetId="43" hidden="1">'ml9'!#REF!</definedName>
    <definedName name="_xlnm._FilterDatabase" localSheetId="49" hidden="1">'pdp1'!#REF!</definedName>
    <definedName name="_xlnm._FilterDatabase" localSheetId="64" hidden="1">'pdp10'!#REF!</definedName>
    <definedName name="_xlnm._FilterDatabase" localSheetId="65" hidden="1">'pdp11'!#REF!</definedName>
    <definedName name="_xlnm._FilterDatabase" localSheetId="66" hidden="1">'pdp12'!#REF!</definedName>
    <definedName name="_xlnm._FilterDatabase" localSheetId="50" hidden="1">'pdp2'!#REF!</definedName>
    <definedName name="_xlnm._FilterDatabase" localSheetId="51" hidden="1">pdp3a!#REF!</definedName>
    <definedName name="_xlnm._FilterDatabase" localSheetId="52" hidden="1">pdp3b!#REF!</definedName>
    <definedName name="_xlnm._FilterDatabase" localSheetId="53" hidden="1">pdp3c!#REF!</definedName>
    <definedName name="_xlnm._FilterDatabase" localSheetId="54" hidden="1">'pdp4'!#REF!</definedName>
    <definedName name="_xlnm._FilterDatabase" localSheetId="55" hidden="1">pdp5a!#REF!</definedName>
    <definedName name="_xlnm._FilterDatabase" localSheetId="56" hidden="1">pdp5b!#REF!</definedName>
    <definedName name="_xlnm._FilterDatabase" localSheetId="57" hidden="1">pdp5c!#REF!</definedName>
    <definedName name="_xlnm._FilterDatabase" localSheetId="58" hidden="1">pdp5d!#REF!</definedName>
    <definedName name="_xlnm._FilterDatabase" localSheetId="59" hidden="1">pdp5e!#REF!</definedName>
    <definedName name="_xlnm._FilterDatabase" localSheetId="60" hidden="1">'pdp6'!#REF!</definedName>
    <definedName name="_xlnm._FilterDatabase" localSheetId="61" hidden="1">'pdp7'!#REF!</definedName>
    <definedName name="_xlnm._FilterDatabase" localSheetId="62" hidden="1">'pdp8'!#REF!</definedName>
    <definedName name="_xlnm._FilterDatabase" localSheetId="63" hidden="1">'pdp9'!#REF!</definedName>
    <definedName name="_xlnm._FilterDatabase" localSheetId="77" hidden="1">'pm10'!#REF!</definedName>
    <definedName name="_xlnm._FilterDatabase" localSheetId="69" hidden="1">'pm2'!#REF!</definedName>
    <definedName name="_xlnm._FilterDatabase" localSheetId="70" hidden="1">'pm3'!#REF!</definedName>
    <definedName name="_xlnm._FilterDatabase" localSheetId="71" hidden="1">'pm4'!#REF!</definedName>
    <definedName name="_xlnm._FilterDatabase" localSheetId="72" hidden="1">'pm5'!#REF!</definedName>
    <definedName name="_xlnm._FilterDatabase" localSheetId="73" hidden="1">'pm6'!#REF!</definedName>
    <definedName name="_xlnm._FilterDatabase" localSheetId="74" hidden="1">'pm7'!#REF!</definedName>
    <definedName name="_xlnm._FilterDatabase" localSheetId="75" hidden="1">'pm8'!#REF!</definedName>
    <definedName name="_xlnm._FilterDatabase" localSheetId="76" hidden="1">'pm9'!#REF!</definedName>
    <definedName name="_xlnm._FilterDatabase" localSheetId="46" hidden="1">'rc3'!#REF!</definedName>
    <definedName name="_xlnm._FilterDatabase" localSheetId="47" hidden="1">'rc5'!#REF!</definedName>
    <definedName name="_xlnm._FilterDatabase" localSheetId="68" hidden="1">'vi2'!#REF!</definedName>
    <definedName name="bn6_2" localSheetId="35">[1]cc1!#REF!</definedName>
    <definedName name="bn6_2" localSheetId="21">[1]cc1!#REF!</definedName>
    <definedName name="bn6_2">[2]cc1!#REF!</definedName>
    <definedName name="Ej" localSheetId="48">'bna5'!#REF!</definedName>
    <definedName name="Ej" localSheetId="15">'bs1'!#REF!</definedName>
    <definedName name="Ej" localSheetId="32">'bs10'!#REF!</definedName>
    <definedName name="Ej" localSheetId="33">'bs11'!#REF!</definedName>
    <definedName name="Ej" localSheetId="34">'bs13'!#REF!</definedName>
    <definedName name="Ej" localSheetId="35">#REF!</definedName>
    <definedName name="Ej" localSheetId="16">'bs6'!#REF!</definedName>
    <definedName name="Ej" localSheetId="17">'bs7'!#REF!</definedName>
    <definedName name="Ej" localSheetId="18">bs7_a!#REF!</definedName>
    <definedName name="Ej" localSheetId="19">bs7b_a!#REF!</definedName>
    <definedName name="Ej" localSheetId="20">bs7b_b!#REF!</definedName>
    <definedName name="Ej" localSheetId="22">bs7b_c!#REF!</definedName>
    <definedName name="Ej" localSheetId="23">bs7b_d!#REF!</definedName>
    <definedName name="Ej" localSheetId="24">bs7b_e!#REF!</definedName>
    <definedName name="Ej" localSheetId="25">bs7b_f!#REF!</definedName>
    <definedName name="Ej" localSheetId="26">bs8_a!#REF!</definedName>
    <definedName name="Ej" localSheetId="27">bs8_b!#REF!</definedName>
    <definedName name="Ej" localSheetId="28">bs8_c!#REF!</definedName>
    <definedName name="Ej" localSheetId="29">bs8_d!#REF!</definedName>
    <definedName name="Ej" localSheetId="30">bs8_e!#REF!</definedName>
    <definedName name="Ej" localSheetId="31">bs8_g!#REF!</definedName>
    <definedName name="Ej" localSheetId="2">'cc1'!#REF!</definedName>
    <definedName name="Ej" localSheetId="11">'cc10'!#REF!</definedName>
    <definedName name="Ej" localSheetId="12">'cc11'!#REF!</definedName>
    <definedName name="Ej" localSheetId="13">'cc12'!#REF!</definedName>
    <definedName name="Ej" localSheetId="14">'cc13'!#REF!</definedName>
    <definedName name="Ej" localSheetId="3">'cc2'!#REF!</definedName>
    <definedName name="Ej" localSheetId="4">'cc3'!#REF!</definedName>
    <definedName name="Ej" localSheetId="5">'cc4'!#REF!</definedName>
    <definedName name="Ej" localSheetId="6">'cc5'!#REF!</definedName>
    <definedName name="Ej" localSheetId="7">'cc6'!#REF!</definedName>
    <definedName name="Ej" localSheetId="8">'cc7'!#REF!</definedName>
    <definedName name="Ej" localSheetId="9">'cc8'!#REF!</definedName>
    <definedName name="Ej" localSheetId="10">'cc9'!#REF!</definedName>
    <definedName name="Ej" localSheetId="1">#REF!</definedName>
    <definedName name="Ej" localSheetId="36">'ml1'!#REF!</definedName>
    <definedName name="Ej" localSheetId="40">'ml3'!#REF!</definedName>
    <definedName name="Ej" localSheetId="42">'ml5'!#REF!</definedName>
    <definedName name="Ej" localSheetId="38">'ml7'!#REF!</definedName>
    <definedName name="Ej" localSheetId="41">'ml8'!#REF!</definedName>
    <definedName name="Ej" localSheetId="43">'ml9'!#REF!</definedName>
    <definedName name="Ej" localSheetId="49">'pdp1'!#REF!</definedName>
    <definedName name="Ej" localSheetId="64">'pdp10'!#REF!</definedName>
    <definedName name="Ej" localSheetId="65">'pdp11'!#REF!</definedName>
    <definedName name="Ej" localSheetId="66">'pdp12'!#REF!</definedName>
    <definedName name="Ej" localSheetId="50">'pdp2'!#REF!</definedName>
    <definedName name="Ej" localSheetId="51">pdp3a!#REF!</definedName>
    <definedName name="Ej" localSheetId="52">pdp3b!#REF!</definedName>
    <definedName name="Ej" localSheetId="53">pdp3c!#REF!</definedName>
    <definedName name="Ej" localSheetId="54">'pdp4'!#REF!</definedName>
    <definedName name="Ej" localSheetId="55">pdp5a!#REF!</definedName>
    <definedName name="Ej" localSheetId="56">pdp5b!#REF!</definedName>
    <definedName name="Ej" localSheetId="57">pdp5c!#REF!</definedName>
    <definedName name="Ej" localSheetId="58">pdp5d!#REF!</definedName>
    <definedName name="Ej" localSheetId="59">pdp5e!#REF!</definedName>
    <definedName name="Ej" localSheetId="60">'pdp6'!#REF!</definedName>
    <definedName name="Ej" localSheetId="61">'pdp7'!#REF!</definedName>
    <definedName name="Ej" localSheetId="62">'pdp8'!#REF!</definedName>
    <definedName name="Ej" localSheetId="63">'pdp9'!#REF!</definedName>
    <definedName name="Ej" localSheetId="77">'pm10'!#REF!</definedName>
    <definedName name="Ej" localSheetId="69">'pm2'!#REF!</definedName>
    <definedName name="Ej" localSheetId="70">'pm3'!#REF!</definedName>
    <definedName name="Ej" localSheetId="71">'pm4'!#REF!</definedName>
    <definedName name="Ej" localSheetId="72">'pm5'!#REF!</definedName>
    <definedName name="Ej" localSheetId="73">'pm6'!#REF!</definedName>
    <definedName name="Ej" localSheetId="74">'pm7'!#REF!</definedName>
    <definedName name="Ej" localSheetId="75">'pm8'!#REF!</definedName>
    <definedName name="Ej" localSheetId="76">'pm9'!#REF!</definedName>
    <definedName name="Ej" localSheetId="46">'rc3'!#REF!</definedName>
    <definedName name="Ej" localSheetId="47">'rc5'!#REF!</definedName>
    <definedName name="Ej" localSheetId="68">'vi2'!#REF!</definedName>
    <definedName name="Ej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" i="731" l="1"/>
  <c r="AQ125" i="708"/>
  <c r="AU125" i="708"/>
  <c r="AM125" i="708"/>
  <c r="AN125" i="708"/>
  <c r="AO125" i="708"/>
  <c r="AP125" i="708"/>
  <c r="AR125" i="708"/>
  <c r="AS125" i="708"/>
  <c r="AT125" i="708"/>
</calcChain>
</file>

<file path=xl/sharedStrings.xml><?xml version="1.0" encoding="utf-8"?>
<sst xmlns="http://schemas.openxmlformats.org/spreadsheetml/2006/main" count="12910" uniqueCount="453">
  <si>
    <t>PULSO SOCIAL
Periodo de referencia: Febrero de 2023</t>
  </si>
  <si>
    <r>
      <t xml:space="preserve">Indicador de Confianza del Consumidor - ICC
</t>
    </r>
    <r>
      <rPr>
        <sz val="10"/>
        <rFont val="Arial"/>
        <family val="2"/>
        <charset val="204"/>
      </rPr>
      <t>Total 23 ciudades y sus áreas metropolitanas
Según sexo</t>
    </r>
  </si>
  <si>
    <r>
      <t xml:space="preserve">cc1. ¿Cómo considera usted la situación económica de su hogar comparada con la de hace 12 meses?
</t>
    </r>
    <r>
      <rPr>
        <sz val="10"/>
        <rFont val="Arial"/>
        <family val="2"/>
      </rPr>
      <t>Totales y porcentajes por sexo, edad, nivel educativo y tamaño del hogar de los jefes de hogar 
Total 23 ciudades y sus áreas metropolitanas</t>
    </r>
  </si>
  <si>
    <r>
      <t xml:space="preserve">cc2. ¿Cómo cree usted que será la situación económica de su hogar dentro de 12 meses comparada con la actual?
</t>
    </r>
    <r>
      <rPr>
        <sz val="10"/>
        <rFont val="Arial"/>
        <family val="2"/>
      </rPr>
      <t xml:space="preserve">Totales y porcentajes por sexo, edad, nivel educativo y tamaño del hogar de los jefes de hogar y sus cónyuges 
Total 23 ciudades y sus áreas metropolitanas </t>
    </r>
  </si>
  <si>
    <r>
      <t xml:space="preserve">cc3. ¿Cómo considera hoy la situación económica del país comparada con la de hace 12 meses?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</si>
  <si>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cc4. ¿Cómo considera que será la situación económica del país dentro de 12 meses comparada con la situación actual?
</t>
    </r>
    <r>
      <rPr>
        <sz val="10"/>
        <rFont val="Arial"/>
        <family val="2"/>
      </rPr>
      <t>Totales y porcentajes por sexo, edad, nivel educativo y tamaño del hogar de los jefes de hogar y sus cónyuges
Total 23 ciudades y sus áreas metropolitanas</t>
    </r>
  </si>
  <si>
    <r>
      <t xml:space="preserve">cc5. Comparando la situación económica actual con la de hace un año, ¿tiene en este momento mayores posibilidades de comprar ropa, zapatos, alimentos, etc.?
</t>
    </r>
    <r>
      <rPr>
        <sz val="10"/>
        <rFont val="Arial"/>
        <family val="2"/>
      </rPr>
      <t>Totales y porcentajes por sexo, edad, nivel educativo y tamaño del hogar de los jefes de hogar y sus cónyuges
Total 23 ciudades y sus áreas metropolitanas</t>
    </r>
  </si>
  <si>
    <r>
      <t xml:space="preserve">cc6. Comparando la situación económica actual con la de hace un año, ¿cómo considera las posibilidades de que usted o alguno de los integrantes de su hogar realicen compras tales como muebles, televisor, lavadora, otros aparatos electrodomésticos, etc.?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</si>
  <si>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cc7. ¿Considera que durante los próximos 12 meses usted o alguno de los miembros de su hogar tendrán dinero disponible para salir de vacaciones?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</si>
  <si>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cc8. ¿Actualmente tiene posibilidades de ahorrar alguna parte de sus ingresos?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</si>
  <si>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cc9. ¿Cómo considera que serán sus condiciones económicas para ahorrar dentro de 12 meses comparadas con las actuales?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</si>
  <si>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cc10. Comparando con los 12 meses anteriores, ¿cómo cree usted que se comportarán los precios en el país en los siguientes 12 meses?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</si>
  <si>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cc11. Cree que el empleo en el país en los próximos 12 meses…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</si>
  <si>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r>
      <t xml:space="preserve">cc12. ¿Algún miembro de su hogar o usted está planeando comprar un automóvil nuevo o usado en los próximos 2 años?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</si>
  <si>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t xml:space="preserve"> </t>
  </si>
  <si>
    <r>
      <t xml:space="preserve">cc13. ¿Algún miembro de su hogar o usted está planeando comprar, construir o remodelar una vivienda en los próximos 2 años?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</si>
  <si>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t>bs1. En general su estado de salud hoy en día es…
Totales y porcentajes por sexo, edad, tamaño del hogar de los jefes de hogar y sus cónyuges 
Total 23 ciudades y sus áreas metropolitanas</t>
  </si>
  <si>
    <t>bs6. Durante los últimos 7 días usted ha sentido…
Totales y porcentajes por sexo, edad, tamaño del hogar de los jefes de hogar y sus cónyuges 
Total 23 ciudades y sus áreas metropolitanas</t>
  </si>
  <si>
    <t>bs7. Durante los últimos 7 días, ¿ha realizado alguna de las siguientes actividades ?
Totales y porcentajes por sexo, edad, tamaño del hogar de los jefes de hogar y sus cónyuges 
Total 23 ciudades y sus áreas metropolitanas</t>
  </si>
  <si>
    <t>bs7_a. En una escala de 1 a 5, donde 1 significa muy difícil y 5 muy fácil, ¿cree usted que organizarse con otros miembros de su comunidad para trabajar por una causa comun es?
Totales y porcentajes por sexo, edad, tamaño del hogar de los jefes de hogar y sus cónyuges 
Total 23 ciudades y sus áreas metropolitanas</t>
  </si>
  <si>
    <t>bs7b_b. En una escala de 1 a 5, en donde 1 es insatisfecho/a y 5 satisfecho/a que tan satisfecho/a se siente con: Su estado de salud
Totales y porcentajes por sexo, edad, tamaño del hogar de los jefes de hogar y sus cónyuges 
Total 23 ciudades y sus áreas metropolitanas</t>
  </si>
  <si>
    <t>bs7b_c. En una escala de 1 a 5, en donde 1 es insatisfecho/a y 5 satisfecho/a que tan satisfecho/a se siente con: Su situación economica
Totales y porcentajes por sexo, edad, tamaño del hogar de los jefes de hogar y sus cónyuges 
Total 23 ciudades y sus áreas metropolitanas</t>
  </si>
  <si>
    <t>bs7b_d. En una escala de 1 a 5, en donde 1 es insatisfecho/a y 5 satisfecho/a que tan satisfecho/a se siente con: Su situación laboral
Totales y porcentajes por sexo, edad, tamaño del hogar de los jefes de hogar y sus cónyuges 
Total 23 ciudades y sus áreas metropolitanas</t>
  </si>
  <si>
    <t>bs7b_e. En una escala de 1 a 5, en donde 1 es insatisfecho/a y 5 satisfecho/a que tan satisfecho/a se siente con: Su vida emocional
Totales y porcentajes por sexo, edad, tamaño del hogar de los jefes de hogar y sus cónyuges 
Total 23 ciudades y sus áreas metropolitanas</t>
  </si>
  <si>
    <t>bs7b_f. En una escala de 1 a 5, en donde 1 es insatisfecho/a y 5 satisfecho/a que tan satisfecho/a se siente con: Sus relaciones interpersonales
Totales y porcentajes por sexo, edad, tamaño del hogar de los jefes de hogar y sus cónyuges 
Total 23 ciudades y sus áreas metropolitanas</t>
  </si>
  <si>
    <t>bs7b_g. En una escala de 1 a 5, en donde 1 es insatisfecho/a y 5 satisfecho/a que tan satisfecho/a se siente con: Su tiempo libre 
Totales y porcentajes por sexo, edad, tamaño del hogar de los jefes de hogar y sus cónyuges 
Total 23 ciudades y sus áreas metropolitanas</t>
  </si>
  <si>
    <t>bs8_a. En una escala de 1 a 5, en donde 1 significa nada y 5 completamente, ¿cuánto confía usted en los siguientes grupos de personas? Vecinos(as)
Totales y porcentajes por sexo, edad, tamaño del hogar de los jefes de hogar y sus cónyuges 
Total 23 ciudades y sus áreas metropolitanas</t>
  </si>
  <si>
    <t>bs8_b. En una escala de 1 a 5, en donde 1 significa nada y 5 completamente, ¿cuánto confía usted en los siguientes grupos de personas? Desconocidos
Totales y porcentajes por sexo, edad, tamaño del hogar de los jefes de hogar y sus cónyuges 
Total 23 ciudades y sus áreas metropolitanas</t>
  </si>
  <si>
    <t>bs8_c. En una escala de 1 a 5, en donde 1 significa nada y 5 completamente, ¿cuánto confía usted en los siguientes grupos de personas? Personas de otra nacionalidad
Totales y porcentajes por sexo, edad, tamaño del hogar de los jefes de hogar y sus cónyuges 
Total 23 ciudades y sus áreas metropolitanas</t>
  </si>
  <si>
    <t>bs8_d. En una escala de 1 a 5, en donde 1 significa nada y 5 completamente, ¿cuánto confía usted en los siguientes grupos de personas? Científicos en este país
Totales y porcentajes por sexo, edad, tamaño del hogar de los jefes de hogar y sus cónyuges 
Total 23 ciudades y sus áreas metropolitanas</t>
  </si>
  <si>
    <t>bs8_e. En una escala de 1 a 5, en donde 1 significa nada y 5 completamente, ¿cuánto confía usted en los siguientes grupos de personas? Periodistas en este país
Totales y porcentajes por sexo, edad, tamaño del hogar de los jefes de hogar y sus cónyuges 
Total 23 ciudades y sus áreas metropolitanas</t>
  </si>
  <si>
    <t>bs8_g. En una escala de 1 a 5, en donde 1 significa nada y 5 completamente, ¿cuánto confía usted en los siguientes grupos de personas? Políticos en este país
Totales y porcentajes por sexo, edad, tamaño del hogar de los jefes de hogar y sus cónyuges 
Total 23 ciudades y sus áreas metropolitanas</t>
  </si>
  <si>
    <t>bs10. ¿Usted qué tan seguro/a se siente caminando solo/a en su barrio de noche?
Totales y porcentajes por sexo, edad, tamaño del hogar de los jefes de hogar y sus cónyuges 
Total 23 ciudades y sus áreas metropolitanas</t>
  </si>
  <si>
    <t>bs11. ¿Usted qué tan seguro/a se siente caminando solo/a en su barrio de día?
Totales y porcentajes por sexo, edad, tamaño del hogar de los jefes de hogar y sus cónyuges 
Total 23 ciudades y sus áreas metropolitanas</t>
  </si>
  <si>
    <t>bs13.  En una escala de 1 a 5, ¿Que tanto considera que las cosas que hace en su vida valen la pena? (en donde 1 significa No valen la pena y 5 Valen totalmente la pena)
Totales y porcentajes por sexo, edad, tamaño del hogar de los jefes de hogar y sus cónyuges 
Total 23 ciudades y sus áreas metropolitanas</t>
  </si>
  <si>
    <t>bs14. Hasta este momento, ¿considera usted que ha podido cumplir con los principales objetivos que se ha propuesto a lo largo de su vida?
Totales y porcentajes por sexo, edad, tamaño del hogar de los jefes de hogar y sus cónyuges 
Total 23 ciudades y sus áreas metropolitanas</t>
  </si>
  <si>
    <t>ml1. ¿En que actividad ocupó la mayor parte del tiempo la semana pasada/los últimos 7 días?
Totales y porcentajes por sexo, edad, tamaño del hogar de los jefes de hogar y sus cónyuges 
Total 23 ciudades y sus áreas metropolitanas</t>
  </si>
  <si>
    <t>ml6. ¿Las actividades del trabajo que usted realiza están relacionadas con la formación educativa que usted obtuvo en el pasado?
Totales y porcentajes por sexo, edad, tamaño del hogar de los jefes de hogar y sus cónyuges 
Total 23 ciudades y sus áreas metropolitanas</t>
  </si>
  <si>
    <t>ml7. ¿Considera que la educación que recibió en el pasado es adecuada para lograr sus aspiraciones laborales?
Totales y porcentajes por sexo, edad, tamaño del hogar de los jefes de hogar y sus cónyuges 
Total 23 ciudades y sus áreas metropolitanas</t>
  </si>
  <si>
    <t>ml2.Durante la última semana, ¿trabajó remotamente desde su casa? (teletrabajo, trabajo en casa, modalidad virtual de trabajo 
Totales y porcentajes por sexo, edad, tamaño del hogar de los jefes de hogar y sus cónyuges 
Total 23 ciudades y sus áreas metropolitanas</t>
  </si>
  <si>
    <t>ml3. ¿Cuántas horas trabajó remotamente durante la semana pasada?
Totales y porcentajes por sexo, edad, tamaño del hogar de los jefes de hogar y sus cónyuges 
Total 23 ciudades y sus áreas metropolitanas</t>
  </si>
  <si>
    <t>ml8.¿En el siguiente mes quisiera continuar trabajando remotamente desde casa?
Totales y porcentajes por sexo, edad, tamaño del hogar de los jefes de hogar y sus cónyuges 
Total 23 ciudades y sus áreas metropolitanas</t>
  </si>
  <si>
    <t>ml5.¿Con qué frecuencia quisiera continuar trabajando remotamente el siguiente mes? (teletrabajo, trabajo en casa, modalidad virtual de trabajo)
Totales y porcentajes por sexo, edad, tamaño del hogar de los jefes de hogar y sus cónyuges 
Total 23 ciudades y sus áreas metropolitanas</t>
  </si>
  <si>
    <t>ml9. ¿Qué beneficios ha tenido por trabajar remotamente?
Totales y porcentajes por sexo, edad, tamaño del hogar de los jefes de hogar y sus cónyuges 
Total 23 ciudades y sus áreas metropolitanas</t>
  </si>
  <si>
    <r>
      <t xml:space="preserve">ml10.  Cuál medio de transporte usa para ir al trabajo?
</t>
    </r>
    <r>
      <rPr>
        <sz val="10"/>
        <rFont val="Arial"/>
        <family val="2"/>
      </rPr>
      <t>Totales y porcentajes por sexo, edad, nivel educativo y tamaño del hogar de los jefes de hogar 
Total 23 ciudades y sus áreas metropolitanas</t>
    </r>
  </si>
  <si>
    <t>rc3. Durante los últimos 7 días, y en comparación con la rutina diaria del mes anterior, ¿Siente que usted está más sobrecargado/a con las tareas del hogar? (preparación de alimentos y comidas, la limpieza de la vivienda, el ciudado de niñas y niños, las compras)
Totales y porcentajes por sexo, edad, tamaño del hogar de los jefes de hogar y sus cónyuges 
Total 23 ciudades y sus áreas metropolitanas</t>
  </si>
  <si>
    <r>
      <t xml:space="preserve">rc5. Durante los últimos 7 días, respecto a la forma en la que se distribuyen las tareas domésticas y de cuidado entre los miembros del hogar, usted diría que se siente 
</t>
    </r>
    <r>
      <rPr>
        <sz val="10"/>
        <rFont val="Arial"/>
        <family val="2"/>
      </rPr>
      <t>Totales y porcentajes por sexo, edad, nivel educativo y tamaño del hogar de los jefes de hogar y sus cónyuges 
Total 23 ciudades y sus áreas metropolitanas</t>
    </r>
  </si>
  <si>
    <t>bna5. Durante los últimos 7 días, ¿en promedio cuántas comidas se consumían en su hogar al día?
Totales y porcentajes por sexo, edad, tamaño del hogar de los jefes de hogar y sus cónyuges 
Total 23 ciudades y sus áreas metropolitanas</t>
  </si>
  <si>
    <t>pdp1. En su opinión, ¿actualmente en Colombia hay desigualdad en el ingreso entre pobres y ricos?
Totales y porcentajes por sexo, edad, tamaño del hogar de los jefes de hogar y sus cónyuges 
Total 23 ciudades y sus áreas metropolitanas</t>
  </si>
  <si>
    <t>pdp2. En una escala de 1 a 5, en donde 1 es completamente inaceptable y 5 completamente aceptable, ¿cómo califica la desigualdad de ingresos en Colombia?
Totales y porcentajes por sexo, edad, tamaño del hogar de los jefes de hogar y sus cónyuges 
Total 23 ciudades y sus áreas metropolitanas</t>
  </si>
  <si>
    <t>pdp3a. ¿En una escala de 1 a 5, en donde 1 es nada y 5 mucha, en su opinión qué tanta responsabilidad tienen los siguientes actores en reducir las diferencias en ingresos entre pobres y ricos? El Estado
Totales y porcentajes por sexo, edad, tamaño del hogar de los jefes de hogar y sus cónyuges 
Total 23 ciudades y sus áreas metropolitanas</t>
  </si>
  <si>
    <t>pdp3b. ¿En una escala de 1 a 5, en donde 1 es nada y 5 mucha, en su opinión qué tanta responsabilidad tienen los siguientes actores en reducir las diferencias en ingresos entre pobres y ricos? Las empresas privadas
Totales y porcentajes por sexo, edad, tamaño del hogar de los jefes de hogar y sus cónyuges 
Total 23 ciudades y sus áreas metropolitanas</t>
  </si>
  <si>
    <t>pdp3c. ¿En una escala de 1 a 5, en donde 1 es nada y 5 mucha, en su opinión qué tanta responsabilidad tienen los siguientes actores en reducir las diferencias en ingresos entre pobres y ricos? Las personas de altos ingresos
Totales y porcentajes por sexo, edad, tamaño del hogar de los jefes de hogar y sus cónyuges 
Total 23 ciudades y sus áreas metropolitanas</t>
  </si>
  <si>
    <t>pdp4. ¿En su opinión qué porcentaje de la población actualmente es pobre?
Totales y porcentajes por sexo, edad, tamaño del hogar de los jefes de hogar y sus cónyuges 
Total 23 ciudades y sus áreas metropolitanas</t>
  </si>
  <si>
    <t>pdp5a. ¿En una escala de 1 a 5, en donde 1 es muy difícil y 5 muy fácil, en su opinión qué tan fácil es el acceso a los siguientes servicios u oportunidades para las personas en general? Oportunidades laborales
Totales y porcentajes por sexo, edad, tamaño del hogar de los jefes de hogar y sus cónyuges 
Total 23 ciudades y sus áreas metropolitanas</t>
  </si>
  <si>
    <t>pdp5b. ¿En una escala de 1 a 5, en donde 1 es muy difícil y 5 muy fácil, en su opinión qué tan fácil es el acceso a los siguientes servicios u oportunidades para las personas en general? Acceso a la justicia
Totales y porcentajes por sexo, edad, tamaño del hogar de los jefes de hogar y sus cónyuges 
Total 23 ciudades y sus áreas metropolitanas</t>
  </si>
  <si>
    <t>pdp5c. ¿En una escala de 1 a 5, en donde 1 es muy difícil y 5 muy fácil, en su opinión qué tan fácil es el acceso a los siguientes servicios u oportunidades para las personas en general? Acceso al sistema de salud
Totales y porcentajes por sexo, edad, tamaño del hogar de los jefes de hogar y sus cónyuges 
Total 23 ciudades y sus áreas metropolitanas</t>
  </si>
  <si>
    <t>pdp5d. ¿En una escala de 1 a 5, en donde 1 es muy difícil y 5 muy fácil, en su opinión qué tan fácil es el acceso a los siguientes servicios u oportunidades para las personas en general? Oportunidades educativas
Totales y porcentajes por sexo, edad, tamaño del hogar de los jefes de hogar y sus cónyuges 
Total 23 ciudades y sus áreas metropolitanas</t>
  </si>
  <si>
    <t>pdp5e. ¿En una escala de 1 a 5, en donde 1 es muy difícil y 5 muy fácil, en su opinión qué tan fácil es el acceso a los siguientes servicios u oportunidades para las personas en general? Servicios públicos
Totales y porcentajes por sexo, edad, tamaño del hogar de los jefes de hogar y sus cónyuges 
Total 23 ciudades y sus áreas metropolitanas</t>
  </si>
  <si>
    <t>pdp6. Imagine una escalera con escalones  numerados de 0 a 10, en donde en “0” se ubican las personas más pobres y en el “10” se ubican las personas “más ricas” de Colombia, ¿en cuál escalón se ubicaría usted en este momento?
Totales y porcentajes por sexo, edad, tamaño del hogar de los jefes de hogar y sus cónyuges 
Total 23 ciudades y sus áreas metropolitanas</t>
  </si>
  <si>
    <t>pdp7. ¿De sus ingresos mensuales qué porcentaje considera usted que dedica al pago de impuestos?
Totales y porcentajes por sexo, edad, tamaño del hogar de los jefes de hogar y sus cónyuges 
Total 23 ciudades y sus áreas metropolitanas</t>
  </si>
  <si>
    <t>pdp8.¿De sus ingresos mensuales qué porcentaje considera usted que debería dedicar al pago de impuestos?
Totales y porcentajes por sexo, edad, tamaño del hogar de los jefes de hogar y sus cónyuges 
Total 23 ciudades y sus áreas metropolitanas</t>
  </si>
  <si>
    <t>pdp9. En Colombia, ¿cuál es el principal determinante para que las personas en general tengan mayores oportunidades para ser promovidas y mayor éxito en el trabajo? 
Totales y porcentajes por sexo, edad, tamaño del hogar de los jefes de hogar y sus cónyuges 
Total 23 ciudades y sus áreas metropolitanas</t>
  </si>
  <si>
    <t>pdp10. Comparando su nivel de vida con el sus padres cuando tenían su edad, ¿diría que Ud. es ahora más rico, más pobre o casi igual?
Totales y porcentajes por sexo, edad, tamaño del hogar de los jefes de hogar y sus cónyuges 
Total 23 ciudades y sus áreas metropolitanas</t>
  </si>
  <si>
    <t>pdp11. Comparando su nivel de vida con el que cree que trendrán sus hijos cuando tengan su edad, ¿diría que sus hijos serán más ricos, más pobres o casi igual?
Totales y porcentajes por sexo, edad, tamaño del hogar de los jefes de hogar y sus cónyuges 
Total 23 ciudades y sus áreas metropolitanas</t>
  </si>
  <si>
    <t>pdp12. ¿Usted se considera pobre?
Totales y porcentajes por sexo, edad, tamaño del hogar de los jefes de hogar y sus cónyuges 
Total 23 ciudades y sus áreas metropolitanas</t>
  </si>
  <si>
    <t>vi1.   Durante los últimos 30 días, alguna persona conocida, que resida o no en su misma vivienda, tuvo alguno de los siguientes comportamientos hacia usted?
Totales y porcentajes por sexo, edad, tamaño del hogar de los jefes de hogar y sus cónyuges 
Total 23 ciudades y sus áreas metropolitanas</t>
  </si>
  <si>
    <r>
      <t xml:space="preserve">vi2. ¿Quién o quiénes tuvieron estos comportamientos hacia usted?
</t>
    </r>
    <r>
      <rPr>
        <sz val="10"/>
        <rFont val="Arial"/>
        <family val="2"/>
      </rPr>
      <t>Totales y porcentajes por sexo, edad, nivel educativo y tamaño del hogar de los jefes de hogar  y si el hogar se consideró en pobreza monetaria en 2020
Total 23 ciudades y sus áreas metropolitanas</t>
    </r>
  </si>
  <si>
    <r>
      <t xml:space="preserve">pm2. ¿Durante el último mes, usted o su pareja usó alguno de los siguientes métodos para evitar un embarazo y/o enfermedades de transmisión sexual?
</t>
    </r>
    <r>
      <rPr>
        <sz val="10"/>
        <rFont val="Arial"/>
        <family val="2"/>
      </rPr>
      <t>Totales y porcentajes por sexo, edad, nivel educativo y tamaño del hogar de los jefes de hogar  y si el hogar se consideró en pobreza monetaria en 2020
Total 23 ciudades y sus áreas metropolitanas</t>
    </r>
  </si>
  <si>
    <r>
      <t xml:space="preserve">pm3 ¿Por qué motivo no usó otro método anticonceptivo el mes pasado?
</t>
    </r>
    <r>
      <rPr>
        <sz val="10"/>
        <rFont val="Arial"/>
        <family val="2"/>
      </rPr>
      <t>Totales y porcentajes por sexo, edad, nivel educativo y tamaño del hogar de los jefes de hogar  y si el hogar se consideró en pobreza monetaria en 2020
Total 23 ciudades y sus áreas metropolitanas</t>
    </r>
  </si>
  <si>
    <r>
      <t xml:space="preserve">pm4 ¿Por qué motivo no usó ningún método anticonceptivo el mes pasado?
</t>
    </r>
    <r>
      <rPr>
        <sz val="10"/>
        <rFont val="Arial"/>
        <family val="2"/>
      </rPr>
      <t>Totales y porcentajes por sexo, edad, nivel educativo y tamaño del hogar de los jefes de hogar  y si el hogar se consideró en pobreza monetaria en 2020
Total 23 ciudades y sus áreas metropolitanas</t>
    </r>
  </si>
  <si>
    <t>pm5. ¿Está embarazada actualmente?
Totales y porcentajes por sexo, edad, tamaño del hogar de los jefes de hogar y sus cónyuges 
Total 23 ciudades y sus áreas metropolitanas</t>
  </si>
  <si>
    <t>pm6. Durante el último mes ¿Ha tenido usted dificultades económicas para adquirir los elementos necesarios para atender su periodo menstrual?
Totales y porcentajes por sexo, edad, tamaño del hogar de los jefes de hogar y sus cónyuges 
Total 23 ciudades y sus áreas metropolitanas</t>
  </si>
  <si>
    <t>pm7. El mes pasado ¿Cuáles de los siguientes elementos usó durante su periodo menstrual?
Totales y porcentajes por sexo, edad, tamaño del hogar de los jefes de hogar y sus cónyuges y si el hogar se consideró en pobreza monetaria en 2020
Total 23 ciudades y sus áreas metropolitanas</t>
  </si>
  <si>
    <t>pm8. El mes pasado ¿Tuvo que suspender o interrumpir sus actividades usuales laborales, de estudio o tareas del hogar a causa de su periodo menstrual?
Totales y porcentajes por sexo, edad, tamaño del hogar de los jefes de hogar y sus cónyuges 
Total 23 ciudades y sus áreas metropolitanas</t>
  </si>
  <si>
    <t>pm9. ¿Por qué motivo tuvo que suspenderlas?
Totales y porcentajes por sexo, edad, tamaño del hogar de los jefes de hogar y sus cónyuges y si el hogar se consideró en pobreza monetaria en 2020
Total 23 ciudades y sus áreas metropolitanas</t>
  </si>
  <si>
    <t>pm10. El mes pasado, ¿Tuvo dificultades para acceder a un baño cercano, privado y limpio para cambiar sus implementos de higiene para atender su periodo menstrual?
Totales y porcentajes por sexo, edad, tamaño del hogar de los jefes de hogar y sus cónyuges 
Total 23 ciudades y sus áreas metropolitanas</t>
  </si>
  <si>
    <t xml:space="preserve">Índice de confianza del consumidor </t>
  </si>
  <si>
    <t>Total 23 ciudades y áreas metropolitanas
Según sexo
Julio 2020 - Febrero 2023</t>
  </si>
  <si>
    <t xml:space="preserve">Total 23 ciudades y áreas metropolitanas </t>
  </si>
  <si>
    <t>Periodo</t>
  </si>
  <si>
    <t>Indicador de confianza del consumidor</t>
  </si>
  <si>
    <t>P1. ¿Cómo considera usted la situación económica de su hogar comparada con la de hace 12 meses?</t>
  </si>
  <si>
    <t>P2. ¿Cómo cree usted que será la situación económica de su hogar dentro de 12 meses comparada con la actual?</t>
  </si>
  <si>
    <t>P3. ¿Cómo considera hoy la situación económica del país comparada con la de hace 12 meses?</t>
  </si>
  <si>
    <t>P4. ¿Cómo cree que será la situación económica del país dentro de 12 meses comparada con la situación actual?</t>
  </si>
  <si>
    <t>P5. Comparando la situación económica actual con la de hace un año, ¿cómo considera las posibilidades de que usted o alguno de los integrantes de su hogar realicen compras tales como muebles, televisor, lavadora, otros aparatos electrodomésticos, etc.?</t>
  </si>
  <si>
    <t>Indicador</t>
  </si>
  <si>
    <t>Cve</t>
  </si>
  <si>
    <t>Variación mensual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</si>
  <si>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</si>
  <si>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</si>
  <si>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</si>
  <si>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</si>
  <si>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</si>
  <si>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</si>
  <si>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</si>
  <si>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</si>
  <si>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</si>
  <si>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</si>
  <si>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</si>
  <si>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</si>
  <si>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Hombres</t>
  </si>
  <si>
    <t>Mujeres</t>
  </si>
  <si>
    <t>Ciudades</t>
  </si>
  <si>
    <t>Armenia</t>
  </si>
  <si>
    <t>cve</t>
  </si>
  <si>
    <t>Barranquilla AM</t>
  </si>
  <si>
    <t>Bogotá D.C.</t>
  </si>
  <si>
    <t>Bucaramanga AM</t>
  </si>
  <si>
    <t>Cali AM</t>
  </si>
  <si>
    <t>Cartagena</t>
  </si>
  <si>
    <t>Cúcuta AM</t>
  </si>
  <si>
    <t>Florencia</t>
  </si>
  <si>
    <t>Ibagué</t>
  </si>
  <si>
    <t>Manizales AM</t>
  </si>
  <si>
    <t>Medellín AM</t>
  </si>
  <si>
    <t>Montería</t>
  </si>
  <si>
    <t>Neiva</t>
  </si>
  <si>
    <t>Pasto</t>
  </si>
  <si>
    <t>Pereira AM</t>
  </si>
  <si>
    <t>Popayán</t>
  </si>
  <si>
    <t>Quibdó</t>
  </si>
  <si>
    <t>Riohacha</t>
  </si>
  <si>
    <t>Santa Marta</t>
  </si>
  <si>
    <t>Sincelejo</t>
  </si>
  <si>
    <t>Tunja</t>
  </si>
  <si>
    <t>Valledupar</t>
  </si>
  <si>
    <t>Villavicencio</t>
  </si>
  <si>
    <t>Total 23 ciudades</t>
  </si>
  <si>
    <t>jul-20/sep-20</t>
  </si>
  <si>
    <t>ago-20/oct-20</t>
  </si>
  <si>
    <t>sep-20/nov-20</t>
  </si>
  <si>
    <t>oct-20/dic-20</t>
  </si>
  <si>
    <t>nov-20/ene-21</t>
  </si>
  <si>
    <t>dic-20/feb-21</t>
  </si>
  <si>
    <t>ene-21/mar-21</t>
  </si>
  <si>
    <t>feb-21/abr-21</t>
  </si>
  <si>
    <t>mar-21/may-21</t>
  </si>
  <si>
    <t>abr-21/jun-21</t>
  </si>
  <si>
    <t>may-21/jul-21</t>
  </si>
  <si>
    <t>jun-21/ago-21</t>
  </si>
  <si>
    <t>jul-21/sept-21</t>
  </si>
  <si>
    <t>ago-21/oct-21</t>
  </si>
  <si>
    <t>sept-21/nov-21</t>
  </si>
  <si>
    <t>oct-21/dic-21</t>
  </si>
  <si>
    <t>nov-21/ene-22</t>
  </si>
  <si>
    <t>dic-21/feb-22</t>
  </si>
  <si>
    <t>ene-22/mar-22</t>
  </si>
  <si>
    <t>feb-22/abri-22</t>
  </si>
  <si>
    <t>mar-22/may-22</t>
  </si>
  <si>
    <t>abr-22/jun-22</t>
  </si>
  <si>
    <t>may-22/jul-22</t>
  </si>
  <si>
    <t>jun-22/ago-22</t>
  </si>
  <si>
    <t>jul-22/sep-22</t>
  </si>
  <si>
    <t>ago-22/oct-22</t>
  </si>
  <si>
    <t>sep-22/nov-22</t>
  </si>
  <si>
    <t>oct-22/dic-22</t>
  </si>
  <si>
    <t>nov-22/ene-23</t>
  </si>
  <si>
    <t>*</t>
  </si>
  <si>
    <t>dic-22/feb-23</t>
  </si>
  <si>
    <r>
      <t>Fuente:</t>
    </r>
    <r>
      <rPr>
        <sz val="8"/>
        <rFont val="Segoe UI"/>
        <family val="2"/>
      </rPr>
      <t xml:space="preserve"> DANE.</t>
    </r>
  </si>
  <si>
    <r>
      <t xml:space="preserve">Nota: </t>
    </r>
    <r>
      <rPr>
        <sz val="8"/>
        <rFont val="Segoe UI"/>
        <family val="2"/>
      </rPr>
      <t>Los datos por ciudades son acumulados del trimestre diciembre 2022, enero 2023, febrero 2023. Los coeficientes de variación estimados -CVE- permiten evaluar la precisión de las estimaciones. Se pueden considerar excelentes si están entre 0 y 5%, buenos si están entre 5% y 10%, aceptables entre 10% y 15%. Cuando un cve supera el 15% se recomienda usar la estimación con fines descriptivos (tendencia no niveles) ya que esta no es muy precisa. Li: Límite inferior. Ls: Límite Superior</t>
    </r>
  </si>
  <si>
    <t xml:space="preserve">* La información para esta desagregación no se publica en este periodo debido a que no se alcanzó la cobertura de recolección esperada. Para la estimación de total 23 ciudades se usó toda la información de encuestas completas recolectadas para el periodo. </t>
  </si>
  <si>
    <t>Actualizado el 2 de junio de 2023</t>
  </si>
  <si>
    <t>PULSO SOCIAL</t>
  </si>
  <si>
    <t>cc1. ¿Cómo considera usted la situación económica de su hogar comparada con la de hace 12 meses?
Totales y porcentajes por sexo, edad, tamaño del hogar de los jefes de hogar y sus cónyuges 
Total 23 ciudades y sus áreas metropolitanas
 Febrero de 2023</t>
  </si>
  <si>
    <t>Sexo</t>
  </si>
  <si>
    <t>Mucho mejor</t>
  </si>
  <si>
    <t>Ls</t>
  </si>
  <si>
    <t>Li</t>
  </si>
  <si>
    <t>Mejor</t>
  </si>
  <si>
    <t>Igual</t>
  </si>
  <si>
    <t>Peor</t>
  </si>
  <si>
    <t>Mucho peor</t>
  </si>
  <si>
    <t>Total</t>
  </si>
  <si>
    <t>Total personas</t>
  </si>
  <si>
    <t>%</t>
  </si>
  <si>
    <t>Total 23 ciudades y sus áreas metropolitanas</t>
  </si>
  <si>
    <t>Edad</t>
  </si>
  <si>
    <t>10 a 24 años</t>
  </si>
  <si>
    <t>25 a 54 años</t>
  </si>
  <si>
    <t>55 años o más</t>
  </si>
  <si>
    <t>Tamaño del hogar</t>
  </si>
  <si>
    <t>Unipersonal</t>
  </si>
  <si>
    <t>Dos personas</t>
  </si>
  <si>
    <t>Tres personas</t>
  </si>
  <si>
    <t>4 o más</t>
  </si>
  <si>
    <t>Ciudad</t>
  </si>
  <si>
    <t>La información para esta desagregación en MedellÍn no se publica en este periodo debido a que no se alcanzó la cobertura de recolección esperada. Para la estimación de total 23 ciudades se usó toda la información de encuestas completas recolectadas para el periodo.</t>
  </si>
  <si>
    <t>cc2. ¿Cómo cree usted que será la situación económica de su hogar dentro de 12 meses comparada con la actual? 
Totales y porcentajes por sexo, edad, tamaño del hogar de los jefes de hogar y sus cónyuges  
Total 23 ciudades y sus áreas metropolitanas 
Febrero de 2023</t>
  </si>
  <si>
    <t xml:space="preserve">Sexo </t>
  </si>
  <si>
    <t xml:space="preserve">  </t>
  </si>
  <si>
    <t>cc3. ¿Cómo considera hoy la situación económica del país comparada con la de hace 12 meses?
Totales y porcentajes por sexo, edad, tamaño del hogar de los jefes de hogar y sus cónyuges 
Total 23 ciudades y sus áreas metropolitanas
Febrero de 2023</t>
  </si>
  <si>
    <t>cc4. ¿Cómo considera que será la situación económica del país dentro de 12 meses comparada con la situación actual?
Totales y porcentajes por sexo, edad, tamaño del hogar de los jefes de hogar y sus cónyuges 
Total 23 ciudades y sus áreas metropolitanas
Febrero de 2023</t>
  </si>
  <si>
    <r>
      <t xml:space="preserve">Nota: </t>
    </r>
    <r>
      <rPr>
        <sz val="8"/>
        <rFont val="Segoe UI"/>
        <family val="2"/>
      </rPr>
      <t>Los datos por ciudades son acumulados del trimestre noviembre 2022, diciembre 2022, enero 2023. Los coeficientes de variación estimados -CVE- permiten evaluar la precisión de las estimaciones. Se pueden considerar excelentes si están entre 0 y 5%, buenos si están entre 5% y 10%, aceptables entre 10% y 15%. Cuando un cve supera el 15% se recomienda usar la estimación con fines descriptivos (tendencia no niveles) ya que esta no es muy precisa. Li: Límite inferior. Ls: Límite Superior</t>
    </r>
  </si>
  <si>
    <t>Actualizado el 13 de abril de 2023</t>
  </si>
  <si>
    <t>cc5. Comparando la situación económica actual con la de hace un año, ¿tiene en este momento mayores posibilidades de comprar ropa, zapatos, alimentos, etc.?
Totales y porcentajes por sexo, edad, tamaño del hogar de los jefes de hogar y sus cónyuges 
Total 23 ciudades y sus áreas metropolitanas
Febrero de 2023</t>
  </si>
  <si>
    <t>Sí</t>
  </si>
  <si>
    <t>Igual posibilidad</t>
  </si>
  <si>
    <t>No</t>
  </si>
  <si>
    <t>cc6. Comparando la situación económica actual con la de hace un año, ¿cómo considera las posibilidades de que usted o alguno de los integrantes de su hogar realicen compras tales como muebles, televisor, lavadora, otros aparatos electrodomésticos, etc.?
Totales y porcentajes por sexo, edad, tamaño del hogar de los jefes de hogar y sus cónyuges 
Total 23 ciudades y sus áreas metropolitanas
Febrero de 2023</t>
  </si>
  <si>
    <t>Mayores</t>
  </si>
  <si>
    <t>Iguales</t>
  </si>
  <si>
    <t xml:space="preserve">Menores </t>
  </si>
  <si>
    <t>cc7. ¿Considera que durante los próximos 12 meses usted o alguno de los miembros de su hogar tendrán dinero disponible para salir de vacaciones?
Totales y porcentajes por sexo, edad, tamaño del hogar de los jefes de hogar y sus cónyuges 
Total 23 ciudades y sus áreas metropolitanas
Febrero de 2023</t>
  </si>
  <si>
    <t>cc8. ¿Actualmente tiene posibilidades de ahorrar alguna parte de sus ingresos?
Totales y porcentajes por sexo, edad, tamaño del hogar de los jefes de hogar y sus cónyuges 
Total 23 ciudades y sus áreas metropolitanas
Febrero de 2023</t>
  </si>
  <si>
    <t>No tiene ingresos</t>
  </si>
  <si>
    <t>cc9. ¿Cómo considera que serán sus condiciones económicas para ahorrar dentro de 12 meses comparadas con las actuales?
Totales y porcentajes por sexo, edad, tamaño del hogar de los jefes de hogar y sus cónyuges 
Total 23 ciudades y sus áreas metropolitanas
Febrero de 2023</t>
  </si>
  <si>
    <t>cc10. Comparando con los 12 meses anteriores, ¿cómo cree usted que se comportarán los precios en el país en los siguientes 12 meses?
Totales y porcentajes por sexo, edad, tamaño del hogar de los jefes de hogar y sus cónyuges 
Total 23 ciudades y sus áreas metropolitanas
Febrero de 2023</t>
  </si>
  <si>
    <t>Disminuirán mucho</t>
  </si>
  <si>
    <t>Disminuirán poco</t>
  </si>
  <si>
    <t>Permanecerán igual</t>
  </si>
  <si>
    <t>Aumentarán poco</t>
  </si>
  <si>
    <t>Aumentarán igual</t>
  </si>
  <si>
    <t>Aumentarán mucho</t>
  </si>
  <si>
    <t>cc11. Cree que el empleo en el país en los próximos 12 meses…
Totales y porcentajes por sexo, edad, tamaño del hogar de los jefes de hogar y sus cónyuges 
Total 23 ciudades y sus áreas metropolitanas
Febrero de 2023</t>
  </si>
  <si>
    <t>Aumentará mucho</t>
  </si>
  <si>
    <t>Aumentará poco</t>
  </si>
  <si>
    <t>Permanecerá igual</t>
  </si>
  <si>
    <t>Disminuirá poco</t>
  </si>
  <si>
    <t>Disminuirá mucho</t>
  </si>
  <si>
    <t>cc12. ¿Algún miembro de su hogar o usted está planeando comprar un automóvil nuevo o usado en los próximos 2 años?
Totales y porcentajes por sexo, edad, tamaño del hogar de los jefes de hogar y sus cónyuges 
Total 23 ciudades y sus áreas metropolitanas
Febrero de 2023</t>
  </si>
  <si>
    <t>Probablemente</t>
  </si>
  <si>
    <t>cc13. ¿Algún miembro de su hogar o usted está planeando comprar, construir o remodelar una vivienda en los próximos 2 años?
Totales y porcentajes por sexo, edad, tamaño del hogar de los jefes de hogar y sus cónyuges 
Total 23 ciudades y sus áreas metropolitanas
Febrero de 2023</t>
  </si>
  <si>
    <t>bs1. En general su estado de salud hoy en día es…
Totales y porcentajes por sexo, edad, tamaño del hogar de los jefes de hogar y sus cónyuges 
Total 23 ciudades y sus áreas metropolitanas
Febrero de 2023</t>
  </si>
  <si>
    <t>Muy bueno</t>
  </si>
  <si>
    <t>Bueno</t>
  </si>
  <si>
    <t>Regular</t>
  </si>
  <si>
    <t>Malo</t>
  </si>
  <si>
    <t>Muy malo</t>
  </si>
  <si>
    <t>bs6. Durante los últimos 7 días usted ha sentido…
Totales y porcentajes por sexo, edad, tamaño del hogar de los jefes de hogar y sus cónyuges 
Total 23 ciudades y sus áreas metropolitanas
Febrero de 2023</t>
  </si>
  <si>
    <t>Preocupación o nerviosismo</t>
  </si>
  <si>
    <t>Cansancio</t>
  </si>
  <si>
    <t>Irritabilidad</t>
  </si>
  <si>
    <t>Soledad</t>
  </si>
  <si>
    <t>Tristeza</t>
  </si>
  <si>
    <t>Dolores de cabeza o estomacales</t>
  </si>
  <si>
    <t>Dificultades para dormir</t>
  </si>
  <si>
    <t>Los latidos de su corazón a pesar de no haber realizado ningún esfuerzo fisico</t>
  </si>
  <si>
    <t>Le fue imposible sentir sentimientos positivos</t>
  </si>
  <si>
    <t>Ninguna de las anteriores</t>
  </si>
  <si>
    <t>bs7. Durante los últimos 7 días, ¿ha realizado alguna de las siguientes actividades ?
Totales y porcentajes por sexo, edad, tamaño del hogar de los jefes de hogar y sus cónyuges 
Total 23 ciudades y sus áreas metropolitanas
Febrero de 2023</t>
  </si>
  <si>
    <t>Hablar con la familia o amigos</t>
  </si>
  <si>
    <t xml:space="preserve">Consumir bebidas alcohólicas o cigarrillos
</t>
  </si>
  <si>
    <t xml:space="preserve">Realizar actividades físicas
</t>
  </si>
  <si>
    <t xml:space="preserve">Practicar alguna actividad artística
</t>
  </si>
  <si>
    <t xml:space="preserve">Buscar ayuda de un profesional (psicólogo(a), terapeuta)
</t>
  </si>
  <si>
    <t>Enfocarse en una actividad que tenga que hacer</t>
  </si>
  <si>
    <t>bs7_a. En una escala de 1 a 5, donde 1 significa muy difícil y 5 muy fácil, ¿cree usted que organizarse con otros miembros de su comunidad para trabajar por una causa comun es?
Totales y porcentajes por sexo, edad, tamaño del hogar de los jefes de hogar y sus cónyuges 
Total 23 ciudades y sus áreas metropolitanas
Febrero de 2023</t>
  </si>
  <si>
    <t>Muy difícil</t>
  </si>
  <si>
    <t>Muy facíl</t>
  </si>
  <si>
    <t>bs7b_a. En una escala de 1 a 5, en donde 1 es insatisfecho/a y 5 satisfecho/a que tan satisfecho/a se siente con: La vida en general
Totales y porcentajes por sexo, edad, tamaño del hogar de los jefes de hogar y sus cónyuges 
Total 23 ciudades y sus áreas metropolitanas
Febrero de 2023</t>
  </si>
  <si>
    <t>Insatisfecho</t>
  </si>
  <si>
    <t>Satisfecho</t>
  </si>
  <si>
    <t>bs7b_b. En una escala de 1 a 5, en donde 1 es insatisfecho/a y 5 satisfecho/a que tan satisfecho/a se siente con: Su estado de salud
Totales y porcentajes por sexo, edad, tamaño del hogar de los jefes de hogar y sus cónyuges 
Total 23 ciudades y sus áreas metropolitanas
Febrero de 2023</t>
  </si>
  <si>
    <t>bs7b_g. En una escala de 1 a 5, en donde 1 es insatisfecho/a y 5 satisfecho/a que tan satisfecho/a se siente con: Su tiempo libre 
Totales y porcentajes por sexo, edad, tamaño del hogar de los jefes de hogar y sus cónyuges 
Total 23 ciudades y sus áreas metropolitanas
Febrero de 2023</t>
  </si>
  <si>
    <t>bs7b_c. En una escala de 1 a 5, en donde 1 es insatisfecho/a y 5 satisfecho/a que tan satisfecho/a se siente con: Su situación económica
Totales y porcentajes por sexo, edad, tamaño del hogar de los jefes de hogar y sus cónyuges 
Total 23 ciudades y sus áreas metropolitanas
Febrero de 2023</t>
  </si>
  <si>
    <t>bs7b_d. En una escala de 1 a 5, en donde 1 es insatisfecho/a y 5 satisfecho/a que tan satisfecho/a se siente con: Su situación laboral
Totales y porcentajes por sexo, edad, tamaño del hogar de los jefes de hogar y sus cónyuges 
Total 23 ciudades y sus áreas metropolitanas
Febrero de 2023</t>
  </si>
  <si>
    <t>bs7b_e. En una escala de 1 a 5, en donde 1 es insatisfecho/a y 5 satisfecho/a que tan satisfecho/a se siente con: Su vida emocional
Totales y porcentajes por sexo, edad, tamaño del hogar de los jefes de hogar y sus cónyuges 
Total 23 ciudades y sus áreas metropolitanas
Febrero de 2023</t>
  </si>
  <si>
    <t>bs7b_f. En una escala de 1 a 5, en donde 1 es insatisfecho/a y 5 satisfecho/a que tan satisfecho/a se siente con: Sus relaciones interpersonales
Totales y porcentajes por sexo, edad, tamaño del hogar de los jefes de hogar y sus cónyuges 
Total 23 ciudades y sus áreas metropolitanas
Febrero de 2023</t>
  </si>
  <si>
    <t>bs8_a. En una escala de 1 a 5, en donde 1 significa nada y 5 completamente, ¿cuánto confía usted en los siguientes grupos de personas? Vecinos(as)
Totales y porcentajes por sexo, edad, tamaño del hogar de los jefes de hogar y sus cónyuges 
Total 23 ciudades y sus áreas metropolitanas
Febrero de 2023</t>
  </si>
  <si>
    <t>Nada</t>
  </si>
  <si>
    <t>Completamente</t>
  </si>
  <si>
    <t>bs8_b. En una escala de 1 a 5, en donde 1 significa nada y 5 completamente, ¿cuánto confía usted en los siguientes grupos de personas? Desconocidos
Totales y porcentajes por sexo, edad, tamaño del hogar de los jefes de hogar y sus cónyuges 
Total 23 ciudades y sus áreas metropolitanas
Febrero de 2023</t>
  </si>
  <si>
    <t xml:space="preserve">23 ciudades </t>
  </si>
  <si>
    <t>BarranquillaAM</t>
  </si>
  <si>
    <t>Bogota</t>
  </si>
  <si>
    <t>bs8_c. En una escala de 1 a 5, en donde 1 significa nada y 5 completamente, ¿cuánto confía usted en los siguientes grupos de personas? Personas de otra nacionalidad
Totales y porcentajes por sexo, edad, tamaño del hogar de los jefes de hogar y sus cónyuges 
Total 23 ciudades y sus áreas metropolitanas
Febrero de 2023</t>
  </si>
  <si>
    <t>23 ciudades y sus áreas metropolitanas</t>
  </si>
  <si>
    <t>bs8_d. En una escala de 1 a 5, en donde 1 significa nada y 5 completamente, ¿cuánto confía usted en los siguientes grupos de personas? Científicos en este país
Totales y porcentajes por sexo, edad, tamaño del hogar de los jefes de hogar y sus cónyuges 
Total 23 ciudades y sus áreas metropolitanas
Febrero de 2023</t>
  </si>
  <si>
    <t>bs8_e. En una escala de 1 a 5, en donde 1 significa nada y 5 completamente, ¿cuánto confía usted en los siguientes grupos de personas? Periodistas en este país
Totales y porcentajes por sexo, edad, tamaño del hogar de los jefes de hogar y sus cónyuges 
Total 23 ciudades y sus áreas metropolitanas
Febrero de 2023</t>
  </si>
  <si>
    <t>bs8_g. En una escala de 1 a 5, en donde 1 significa nada y 5 completamente, ¿cuánto confía usted en los siguientes grupos de personas? Políticos en este país
Totales y porcentajes por sexo, edad, tamaño del hogar de los jefes de hogar y sus cónyuges 
Total 23 ciudades y sus áreas metropolitanas
Febrero de 2023</t>
  </si>
  <si>
    <t>bs10. ¿Usted qué tan seguro/a se siente caminando solo/a en su barrio de noche?
Totales y porcentajes por sexo, edad, tamaño del hogar de los jefes de hogar y sus cónyuges 
Total 23 ciudades y sus áreas metropolitanas
Febrero de 2023</t>
  </si>
  <si>
    <t>Muy seguro/a</t>
  </si>
  <si>
    <t>Seguro/a</t>
  </si>
  <si>
    <t>Inseguro/a</t>
  </si>
  <si>
    <t>Muy inseguro/a</t>
  </si>
  <si>
    <t>Nunca sale solo/a de noche</t>
  </si>
  <si>
    <t>bs11. ¿Usted qué tan seguro/a se siente caminando solo/a en su barrio de día?
Totales y porcentajes por sexo, edad, tamaño del hogar de los jefes de hogar y sus cónyuges 
Total 23 ciudades y sus áreas metropolitanas
Febrero de 2023</t>
  </si>
  <si>
    <t>Nunca sale solo/a de día</t>
  </si>
  <si>
    <t>bs13. En una escala de 1 a 5, ¿Que tanto considera que las cosas que hace en su vida valen la pena? (en donde 1 significa No valen la pena y 5 Valen totalmente la pena)
Totales y porcentajes por sexo, edad, tamaño del hogar de los jefes de hogar y sus cónyuges 
Total 23 ciudades y sus áreas metropolitanas
Febrero de 2023</t>
  </si>
  <si>
    <t>No valen la pena</t>
  </si>
  <si>
    <t>Valen totalmente la pena</t>
  </si>
  <si>
    <t>bs14. Hasta este momento, ¿considera usted que ha podido cumplir con los principales objetivos que se ha propuesto a lo largo de su vida?
Totales y porcentajes por sexo, edad, tamaño del hogar de los jefes de hogar y sus cónyuges 
Total 23 ciudades y sus áreas metropolitanas
Febrero de 2023</t>
  </si>
  <si>
    <t>Para nada</t>
  </si>
  <si>
    <t>Muy poco</t>
  </si>
  <si>
    <t>Poco</t>
  </si>
  <si>
    <t>En alguna medida</t>
  </si>
  <si>
    <t>Mucho</t>
  </si>
  <si>
    <t>Plenamente</t>
  </si>
  <si>
    <t xml:space="preserve">No se ha propuesto objetivos a lo largo de su vida </t>
  </si>
  <si>
    <t xml:space="preserve">Total personas </t>
  </si>
  <si>
    <t>ml1. ¿En qué actividad ocupó la mayor parte del tiempo la semana pasada/los últimos 7 días?
Totales y porcentajes por sexo, edad, tamaño del hogar de los jefes de hogar y sus cónyuges 
Total 23 ciudades y sus áreas metropolitanas
Febrero de 2023</t>
  </si>
  <si>
    <t>Trabajando</t>
  </si>
  <si>
    <t>Buscando trabajo</t>
  </si>
  <si>
    <t>Estudiando</t>
  </si>
  <si>
    <t>Oficios del hogar</t>
  </si>
  <si>
    <t>Incapacitado para trabajar</t>
  </si>
  <si>
    <t>Otro</t>
  </si>
  <si>
    <t>ml6. ¿Las actividades del trabajo que usted realiza están relacionadas con la formación educativa que usted obtuvo en el pasado?
Totales y porcentajes por sexo, edad, tamaño del hogar de los jefes de hogar y sus cónyuges 
Total 23 ciudades y sus áreas metropolitanas
Febrero de 2023</t>
  </si>
  <si>
    <t>No obtuvo educación</t>
  </si>
  <si>
    <t>ml7. ¿Considera que la educación que recibió en el pasado es adecuada para lograr sus aspiraciones laborales?
Totales y porcentajes por sexo, edad, tamaño del hogar de los jefes de hogar y sus cónyuges 
Total 23 ciudades y sus áreas metropolitanas
Febrero de 2023</t>
  </si>
  <si>
    <t>Si</t>
  </si>
  <si>
    <t>ml2. Durante la última semana, ¿trabajó remotamente desde su casa? (teletrabajo, trabajo en casa, modalidad virtual de trabajo)
Totales y porcentajes por sexo, edad, tamaño del hogar de los jefes de hogar y sus cónyuges 
Total 23 ciudades y sus áreas metropolitanas
Febrero de 2023</t>
  </si>
  <si>
    <t>Fuente: DANE - EPS</t>
  </si>
  <si>
    <t>ml3. ¿Cuántas horas trabajó remotamente durante la semana pasada?
Totales y porcentajes por sexo, edad, tamaño del hogar de los jefes de hogar y sus cónyuges 
Total 23 ciudades y sus áreas metropolitanas
Febrero de 2023</t>
  </si>
  <si>
    <t>de 1 a 16 horas</t>
  </si>
  <si>
    <t>de 17 a 32 horas</t>
  </si>
  <si>
    <t>de 33 a 40 horas</t>
  </si>
  <si>
    <t>41 horas o más</t>
  </si>
  <si>
    <t>Total hogares</t>
  </si>
  <si>
    <t>ml8. ¿En el siguiente mes quisiera continuar trabajando remotamente desde casa?
Totales y porcentajes por sexo, edad, tamaño del hogar de los jefes de hogar y sus cónyuges 
Total 23 ciudades y sus áreas metropolitanas
Febrero de 2023</t>
  </si>
  <si>
    <t>ml5. ¿Con qué frecuencia quisiera trabajar remotamente el siguiente mes? (teletrabajo, trabajo en casa, modalidad virtual de trabajo)
Totales y porcentajes por sexo, edad, tamaño del hogar de los jefes de hogar y sus cónyuges 
Total 23 ciudades y sus áreas metropolitanas
Febrero de 2023</t>
  </si>
  <si>
    <t>Muy de vez en cuando</t>
  </si>
  <si>
    <t>1 día por semana</t>
  </si>
  <si>
    <t>2 días por semana</t>
  </si>
  <si>
    <t>3 días por semana</t>
  </si>
  <si>
    <t>4 días por semana</t>
  </si>
  <si>
    <t>5 o más días por semana</t>
  </si>
  <si>
    <t>ml9. ¿Qué beneficios ha tenido por trabajar remotamente?
Totales y porcentajes por sexo, edad, tamaño del hogar de los jefes de hogar y sus cónyuges 
Total 23 ciudades y sus áreas metropolitanas
Febrero de 2023</t>
  </si>
  <si>
    <t>Tiene más tiempo libre</t>
  </si>
  <si>
    <t>Menos distracciones</t>
  </si>
  <si>
    <t>Se demora menos en terminar sus tareas laborales diarias</t>
  </si>
  <si>
    <t>Le resulta más fácil trabajar con otras personas</t>
  </si>
  <si>
    <t xml:space="preserve">Mejor ambiente laboral </t>
  </si>
  <si>
    <t>No tuvo beneficios</t>
  </si>
  <si>
    <t>ml10.  ¿Cuál medio de transporte usa para ir al trabajo?
Totales y porcentajes por sexo, edad, tamaño del hogar de los jefes de hogar y sus cónyuges 
Total 23 ciudades y sus áreas metropolitanas
Febrero de 2023</t>
  </si>
  <si>
    <t>Bus urbano tradicional</t>
  </si>
  <si>
    <t>Transporte masivo articulado</t>
  </si>
  <si>
    <t>A pie</t>
  </si>
  <si>
    <t>Taxi/Uber/Didi/Otras plataformas proveedoras de servicios de movilidad</t>
  </si>
  <si>
    <t>Transporte de la empresa</t>
  </si>
  <si>
    <t>Automóvil particular</t>
  </si>
  <si>
    <t>Moto particular</t>
  </si>
  <si>
    <t>Bicicleta</t>
  </si>
  <si>
    <t>Patinetas y bicicletas eléctricas</t>
  </si>
  <si>
    <t>Motoratón/mototaxi/tuc-tuc</t>
  </si>
  <si>
    <t>4 0 más</t>
  </si>
  <si>
    <t>La información para esta desagregación en MedellÍn y metro no se publica en este periodo debido a que no se alcanzó la cobertura de recolección esperada. Para la estimación de total 23 ciudades se usó toda la información de encuestas completas recolectadas para el periodo.</t>
  </si>
  <si>
    <t>ml11.  ¿Cuánto tiempo se demora usted en su viaje de ida al trabajo?
Totales y porcentajes por sexo, edad, tamaño del hogar de los jefes de hogar y sus cónyuges 
Total 23 ciudades y sus áreas metropolitanas
Febrero de 2023</t>
  </si>
  <si>
    <t>Tiempo promedio en minutos</t>
  </si>
  <si>
    <t>rc3. Durante los últimos 7 días, y en comparación con la rutina del mes anterior, ¿Siente que usted está más sobrecargado/a con las tareas del hogar?
Totales y porcentajes por sexo, edad, tamaño del hogar de los jefes de hogar y sus cónyuges 
Total 23 ciudades y sus áreas metropolitanas
Febrero de 2023</t>
  </si>
  <si>
    <t>No realiza tareas del hogar (oficios domésticos y de cuidado)</t>
  </si>
  <si>
    <t>rc5. Durante los últimos 7 días, respecto a la forma en la que se distribuyen las tareas entre los miembros del hogar, usted diría que se siente
Totales y porcentajes por sexo, edad, tamaño del hogar de los jefes de hogar y sus cónyuges 
Total 23 ciudades y sus áreas metropolitanas
Febrero de 2023</t>
  </si>
  <si>
    <t>Muy insatisfecho(a)</t>
  </si>
  <si>
    <t>Insatisfecho(a)</t>
  </si>
  <si>
    <t>Indiferente</t>
  </si>
  <si>
    <t>Satisfecho(a)</t>
  </si>
  <si>
    <t>Muy satisfecho(a)</t>
  </si>
  <si>
    <t>bna5. Durante los últimos 7 días, ¿en promedio cuántas comidas se consumían en su hogar al día?
Totales y porcentajes por sexo, edad, tamaño del hogar de los jefes de hogar y sus cónyuges 
Total 23 ciudades y sus áreas metropolitanas
Febrero de 2023</t>
  </si>
  <si>
    <t>Menos de 1</t>
  </si>
  <si>
    <t>1 Comida</t>
  </si>
  <si>
    <t>2 Comidas</t>
  </si>
  <si>
    <t>3 o más Comidas</t>
  </si>
  <si>
    <t>pdp1. En su opinión, ¿actualmente en Colombia hay desigualdad en el ingreso entre pobres y ricos?
Totales y porcentajes por sexo, edad, tamaño del hogar y percepción de pobreza de los jefes de hogar y sus cónyuges 
Total 23 ciudades y sus áreas metropolitanas
Febrero de 2023</t>
  </si>
  <si>
    <t>Pobreza subjetiva</t>
  </si>
  <si>
    <t>Pobre</t>
  </si>
  <si>
    <t>No pobre</t>
  </si>
  <si>
    <t>pdp2. En una escala de 1 a 5, en donde 1 es completamente inaceptable y 5 completamente aceptable, ¿cómo califica la desigualdad de ingresos en Colombia?
Totales y porcentajes por sexo, edad, tamaño del hogar y percepción de pobreza de los jefes de hogar y sus cónyuges 
Total 23 ciudades y sus áreas metropolitanas
Febrero de 2023</t>
  </si>
  <si>
    <t>1 (Completamente inaceptable)</t>
  </si>
  <si>
    <t>5 (Completamente aceptable )</t>
  </si>
  <si>
    <t>pdp3a. ¿En una escala de 1 a 5, en donde 1 es nada y 5 mucha, en su opinión qué tanta responsabilidad tienen los siguientes actores en reducir las diferencias en ingresos entre pobres y ricos? El Estado
Totales y porcentajes por sexo, edad, tamaño del hogar y percepción de pobreza de los jefes de hogar y sus cónyuges 
Total 23 ciudades y sus áreas metropolitanas
Febrero de 2023</t>
  </si>
  <si>
    <t>1 (Nada)</t>
  </si>
  <si>
    <t>5 (Mucha)</t>
  </si>
  <si>
    <t>pdp3b. ¿En una escala de 1 a 5, en donde 1 es nada y 5 mucha, en su opinión qué tanta responsabilidad tienen los siguientes actores en reducir las diferencias en ingresos entre pobres y ricos? Las empresas privadas
Totales y porcentajes por sexo, edad, tamaño del hogar y percepción de pobreza de los jefes de hogar y sus cónyuges 
Total 23 ciudades y sus áreas metropolitanas
Febrero de 2023</t>
  </si>
  <si>
    <t>pdp3c. ¿En una escala de 1 a 5, en donde 1 es nada y 5 mucha, en su opinión qué tanta responsabilidad tienen los siguientes actores en reducir las diferencias en ingresos entre pobres y ricos? Las personas de altos ingresos
Totales y porcentajes por sexo, edad, tamaño del hogar y percepción de pobreza de los jefes de hogar y sus cónyuges 
Total 23 ciudades y sus áreas metropolitanas
Febrero de 2023</t>
  </si>
  <si>
    <t>pdp4. ¿En su opinión qué porcentaje de la población actualmente es pobre?
Totales y porcentajes por sexo, edad, tamaño del hogar y percepción de pobreza de los jefes de hogar y sus cónyuges 
Total 23 ciudades y sus áreas metropolitanas
Febrero de 2023</t>
  </si>
  <si>
    <t>0 a 20</t>
  </si>
  <si>
    <t>21 a 40</t>
  </si>
  <si>
    <t>41 a 60</t>
  </si>
  <si>
    <t>61 a 80</t>
  </si>
  <si>
    <t>Más de 80</t>
  </si>
  <si>
    <t>pdp5a. ¿En una escala de 1 a 5, en donde 1 es muy difícil y 5 muy fácil, en su opinión qué tan fácil es el acceso a los siguientes servicios u oportunidades para las personas en general? Oportunidades laborales
Totales y porcentajes por sexo, edad, tamaño del hogar y percepción de pobreza de los jefes de hogar y sus cónyuges 
Total 23 ciudades y sus áreas metropolitanas
Febrero de 2023</t>
  </si>
  <si>
    <t>1 (Muy difícil)</t>
  </si>
  <si>
    <t>5 (Muy fácil )</t>
  </si>
  <si>
    <t>pdp5b. ¿En una escala de 1 a 5, en donde 1 es muy difícil y 5 muy fácil, en su opinión qué tan fácil es el acceso a los siguientes servicios u oportunidades para las personas en general? Acceso a la justicia
Totales y porcentajes por sexo, edad, tamaño del hogar y percepción de pobreza de los jefes de hogar y sus cónyuges 
Total 23 ciudades y sus áreas metropolitanas
Febrero de 2023</t>
  </si>
  <si>
    <t>pdp5c. ¿En una escala de 1 a 5, en donde 1 es muy difícil y 5 muy fácil, en su opinión qué tan fácil es el acceso a los siguientes servicios u oportunidades para las personas en general? Acceso al sistema de salud
Totales y porcentajes por sexo, edad, tamaño del hogar y percepción de pobreza de los jefes de hogar y sus cónyuges 
Total 23 ciudades y sus áreas metropolitanas
Febrero de 2023</t>
  </si>
  <si>
    <t>pdp5d. ¿En una escala de 1 a 5, en donde 1 es muy difícil y 5 muy fácil, en su opinión qué tan fácil es el acceso a los siguientes servicios u oportunidades para las personas en general? Oportunidades educativas
Totales y porcentajes por sexo, edad, tamaño del hogar y percepción de pobreza de los jefes de hogar y sus cónyuges 
Total 23 ciudades y sus áreas metropolitanas
Febrero de 2023</t>
  </si>
  <si>
    <t>pdp5e. ¿En una escala de 1 a 5, en donde 1 es muy difícil y 5 muy fácil, en su opinión qué tan fácil es el acceso a los siguientes servicios u oportunidades para las personas en general? Servicios públicos
Totales y porcentajes por sexo, edad, tamaño del hogar y percepción de pobreza de los jefes de hogar y sus cónyuges 
Total 23 ciudades y sus áreas metropolitanas
Febrero de 2023</t>
  </si>
  <si>
    <t>pdp6. Imagine una escalera con escalones numerados de 0 a 10, en donde en “0” se ubican las personas más pobres y en el “10” se ubican las personas “más ricas” de Colombia, ¿en cuál escalón se ubicaría usted en este momento?
Totales y porcentajes por sexo, edad, tamaño del hogar y percepción de pobreza de los jefes de hogar y sus cónyuges 
Total 23 ciudades y sus áreas metropolitanas
Febrero de 2023</t>
  </si>
  <si>
    <t>0 (personas más pobres)</t>
  </si>
  <si>
    <t xml:space="preserve">10 (personas más ricas) </t>
  </si>
  <si>
    <t>pdp7. ¿De sus ingresos mensuales qué porcentaje considera usted que dedica al pago de impuestos?
Totales y porcentajes por sexo, edad, tamaño del hogar y percepción de pobreza de los jefes de hogar y sus cónyuges 
Total 23 ciudades y sus áreas metropolitanas
Febrero de 2023</t>
  </si>
  <si>
    <t>pdp8. ¿De sus ingresos mensuales qué porcentaje considera usted que debería dedicar al pago de impuestos?
Totales y porcentajes por sexo, edad, tamaño del hogar y percepción de pobreza de los jefes de hogar y sus cónyuges 
Total 23 ciudades y sus áreas metropolitanas
Febrero de 2023</t>
  </si>
  <si>
    <t>pdp9. En Colombia, ¿cuál es el principal determinante para que las personas en general tengan mayores oportunidades para ser promovidas y mayor éxito en el trabajo? 
Totales y porcentajes por sexo, edad, tamaño del hogar y percepción de pobreza de los jefes de hogar y sus cónyuges 
Total 23 ciudades y sus áreas metropolitanas
Febrero de 2023</t>
  </si>
  <si>
    <t>El nivel de estudios</t>
  </si>
  <si>
    <t>La experiencia</t>
  </si>
  <si>
    <t>El esfuerzo o desempeño</t>
  </si>
  <si>
    <t>El nivel socioeconómico</t>
  </si>
  <si>
    <t>Las conexiones personales</t>
  </si>
  <si>
    <t>pdp10. Comparando su nivel de vida con el sus padres cuando tenían su edad, ¿diría que Ud. es ahora más rico, más pobre o casi igual?
Totales y porcentajes por sexo, edad, tamaño del hogar y percepción de pobreza de los jefes de hogar y sus cónyuges 
Total 23 ciudades y sus áreas metropolitanas
Febrero de 2023</t>
  </si>
  <si>
    <t>Más rico</t>
  </si>
  <si>
    <t>Más pobre</t>
  </si>
  <si>
    <t>Casi igual</t>
  </si>
  <si>
    <t>No sabe/no responde</t>
  </si>
  <si>
    <t>pdp11. Comparando su nivel de vida con el que cree que tendrán sus hijos cuando tengan su edad, ¿diría que sus hijos serán más ricos, más pobres o casi igual?
Totales y porcentajes por sexo, edad, tamaño del hogar y percepción de pobreza de los jefes de hogar y sus cónyuges 
Total 23 ciudades y sus áreas metropolitanas
Febrero de 2023</t>
  </si>
  <si>
    <t>pdp12. ¿Usted se considera pobre?
Totales y porcentajes por sexo, edad, tamaño del hogar y percepción de pobreza de los jefes de hogar y sus cónyuges 
Total 23 ciudades y sus áreas metropolitanas
Febrero de 2023</t>
  </si>
  <si>
    <t xml:space="preserve">Unipersonal </t>
  </si>
  <si>
    <t>vi1.   Durante el último mes, alguna persona conocida, que resida o no en su misma vivienda, ¿tuvo alguno de los siguientes comportamientos hacia usted?
Totales y porcentajes por sexo, edad, tamaño del hogar de los jefes de hogar y sus cónyuges 
Total 23 ciudades y sus áreas metropolitanas
Febrero de 2023</t>
  </si>
  <si>
    <t>Le ha dejado de hablar o ignorado.</t>
  </si>
  <si>
    <t>Le ha gritado o insultado para hacerle
sentir mal.</t>
  </si>
  <si>
    <t>Le ha golpeado, empujado, lanzado cosas
o agredido fisícamente</t>
  </si>
  <si>
    <t>Le ha amenzado o herido con algún arma
(de fuego, navaja, cuchillo u otros).</t>
  </si>
  <si>
    <t>Le ha amanezado, manipulado o
chantajeado para que usted haga algo que
usted no quiere.</t>
  </si>
  <si>
    <t>Ha dejado de aportar a gastos del hogar
como represalia o chantaje hacia usted.</t>
  </si>
  <si>
    <t>Le han quitado su dinero o lo han usado
sin su consentimiento.</t>
  </si>
  <si>
    <t>Le ha besado o tocado sin su
consentimiento.</t>
  </si>
  <si>
    <t>Le ha forzado o ha intentado a tener
relaciones sexuales sin su consentimiento.</t>
  </si>
  <si>
    <t>vi2. ¿Quién o quiénes tuvieron estos comportamientos hacia usted?
Totales y porcentajes por sexo, edad, tamaño del hogar de los jefes de hogar y sus cónyuges 
Total 23 ciudades y sus áreas metropolitanas
Febrero de 2023</t>
  </si>
  <si>
    <t>Pareja o ex pareja</t>
  </si>
  <si>
    <t>Otras personas familiar(es)</t>
  </si>
  <si>
    <t>Amigos/as</t>
  </si>
  <si>
    <t>Vecinos/as</t>
  </si>
  <si>
    <t>Jefe/a o compañero/a de
trabajo</t>
  </si>
  <si>
    <t>Otra persona conocida</t>
  </si>
  <si>
    <t>pm2. ¿Durante el último mes, usted o su pareja usó alguno de los siguientes métodos para evitar un embarazo y/o enfermedades de transmisión sexual?
Totales y porcentajes por sexo, edad, tamaño del hogar de los jefes de hogar y sus cónyuges 
Total 23 ciudades y sus áreas metropolitanas
Febrero de 2023</t>
  </si>
  <si>
    <t>Condón, preservativo o
diafragma.</t>
  </si>
  <si>
    <t>Método tradicional (coito interrumpido, ritmo del periodo menstrual, moco cervical, lactancia materna exclusiva, temperatura corporal)</t>
  </si>
  <si>
    <t>Método hormonal (pastillas diarias, inyección) o dispositivo intrauterino o implante (como "la T").</t>
  </si>
  <si>
    <t>Método definitivo: ligadura de trompas o vasectomía.</t>
  </si>
  <si>
    <t>Anticoncepción de emergencia (píldora del día siguiente)</t>
  </si>
  <si>
    <t>No usaba ningún método</t>
  </si>
  <si>
    <t>pm3 ¿Por qué motivo no usó otro método anticonceptivo el mes pasado?
Totales y porcentajes por sexo, edad, tamaño del hogar de los jefes de hogar y sus cónyuges 
Total 23 ciudades y sus áreas metropolitanas
Febrero de 2023</t>
  </si>
  <si>
    <t>No lo necesitó</t>
  </si>
  <si>
    <t>No tiene conocimiento de
cómo utilizarlos</t>
  </si>
  <si>
    <t>No tiene dinero para
adquirirlos ni un seguro de
salud que los brinde</t>
  </si>
  <si>
    <t>Su pareja u otra persona se lo
impidió o no estaba de
acuerdo</t>
  </si>
  <si>
    <t>pm4 ¿Por qué motivo no usó ningún método anticonceptivo el mes pasado?
Totales y porcentajes por sexo, edad, nivel educativo y tamaño del hogar de los jefes de hogar y si el hogar se consideró en pobreza monetaria en 2020
Total 23 ciudades y sus áreas metropolitanas
Febrero de 2023</t>
  </si>
  <si>
    <t>No lo necesitó porque usted o
su pareja estaba buscando
quedar embarazada</t>
  </si>
  <si>
    <t>No lo necesitó porque tiene
pareja estable</t>
  </si>
  <si>
    <t>No lo necesitó porque no tuvo
relaciones sexuales el mes
pasado</t>
  </si>
  <si>
    <t>pm5. ¿Está embarazada actualmente?
Totales y porcentajes por sexo, edad, tamaño del hogar de los jefes de hogar y sus cónyuges 
Total 23 ciudades y sus áreas metropolitanas
Febrero de 2023</t>
  </si>
  <si>
    <t xml:space="preserve">Ciudades </t>
  </si>
  <si>
    <t>BogotáD.C</t>
  </si>
  <si>
    <t>pm6. Durante el último mes ¿Ha tenido usted dificultades económicas para adquirir los elementos necesarios para atender su periodo menstrual?
Totales y porcentajes por sexo, edad, tamaño del hogar de los jefes de hogar y sus cónyuges 
Total 23 ciudades y sus áreas metropolitanas
Febrero de 2023</t>
  </si>
  <si>
    <t>No tuvo su periodo menstrual en el último mes</t>
  </si>
  <si>
    <t>pm7. El mes pasado ¿Cuáles de los siguientes elementos usó durante su periodo menstrual?
Totales y porcentajes por sexo, edad, tamaño del hogar de los jefes de hogar y sus cónyuges 
Total 23 ciudades y sus áreas metropolitanas
Febrero de 2023</t>
  </si>
  <si>
    <t>Toalla higiénica</t>
  </si>
  <si>
    <t xml:space="preserve">Tampón
</t>
  </si>
  <si>
    <t xml:space="preserve">Copa menstrual
</t>
  </si>
  <si>
    <t xml:space="preserve">Ropa interior absorbente
</t>
  </si>
  <si>
    <t>Telas o trapos, ropa vieja, calcetines, papel higiénico, papel, servilletas</t>
  </si>
  <si>
    <t>No usó ningún elemento</t>
  </si>
  <si>
    <t>pm8. El mes pasado ¿Tuvo que suspender o interrumpir sus actividades usuales laborales, de estudio o tareas del hogar a causa de su periodo menstrual?
Totales y porcentajes por sexo, edad, tamaño del hogar de los jefes de hogar y sus cónyuges 
Total 23 ciudades y sus áreas metropolitanas
Febrero de 2023</t>
  </si>
  <si>
    <t>pm9. ¿Por qué motivo tuvo que suspenderlas?
Totales y porcentajes por sexo, edad, tamaño del hogar de los jefes de hogar y sus cónyuges
Total 23 ciudades y sus áreas metropolitanas
Febrero de 2023</t>
  </si>
  <si>
    <t>Dolor de estómago, espalda, cabeza o malestar general</t>
  </si>
  <si>
    <t>Falta de dinero para adquirir los elementos de higiene para atender su periodo menstrual</t>
  </si>
  <si>
    <t>Costumbre social, familiar o cultural</t>
  </si>
  <si>
    <t>Por discriminación por parte de otras personas</t>
  </si>
  <si>
    <t>Por falta de baños cercanos, privados o limpios para cambiarse</t>
  </si>
  <si>
    <t>Otra</t>
  </si>
  <si>
    <t>pm10. El mes pasado, ¿Tuvo dificultades para acceder a un baño cercano, privado y limpio para cambiar sus implementos de higiene para atender su periodo menstrual?
Totales y porcentajes por sexo, edad, tamaño del hogar de los jefes de hogar y sus cónyuges 
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</si>
</sst>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0.0"/>
    <numFmt numFmtId="166" formatCode="_-* #,##0.00\ [$€]_-;\-* #,##0.00\ [$€]_-;_-* &quot;-&quot;??\ [$€]_-;_-@_-"/>
    <numFmt numFmtId="167" formatCode="0.0%"/>
    <numFmt numFmtId="168" formatCode="_ * #,##0_ ;_ * \-#,##0_ ;_ * &quot;-&quot;??_ ;_ @_ "/>
    <numFmt numFmtId="169" formatCode="#,##0.0"/>
    <numFmt numFmtId="170" formatCode="0.00000"/>
  </numFmts>
  <fonts count="41" x14ac:knownFonts="1">
    <font>
      <sz val="10"/>
      <name val="Arial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Segoe UI"/>
      <family val="2"/>
      <charset val="1"/>
    </font>
    <font>
      <b/>
      <sz val="9"/>
      <name val="Segoe UI"/>
      <family val="2"/>
      <charset val="1"/>
    </font>
    <font>
      <sz val="11"/>
      <name val="Calibri"/>
      <family val="2"/>
    </font>
    <font>
      <b/>
      <sz val="9"/>
      <name val="Segoe U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Segoe UI"/>
      <family val="2"/>
      <charset val="1"/>
    </font>
    <font>
      <b/>
      <sz val="9"/>
      <color rgb="FF000000"/>
      <name val="Segoe UI"/>
      <family val="2"/>
      <charset val="1"/>
    </font>
    <font>
      <sz val="9"/>
      <color theme="1"/>
      <name val="Segoe UI"/>
      <family val="2"/>
      <charset val="1"/>
    </font>
    <font>
      <b/>
      <sz val="9"/>
      <color theme="1"/>
      <name val="Segoe UI"/>
      <family val="2"/>
    </font>
    <font>
      <b/>
      <sz val="9"/>
      <color rgb="FF000000"/>
      <name val="Segoe UI"/>
      <family val="2"/>
    </font>
    <font>
      <sz val="10"/>
      <name val="Arial"/>
      <family val="2"/>
    </font>
    <font>
      <sz val="9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  <charset val="1"/>
    </font>
    <font>
      <sz val="10"/>
      <color theme="0"/>
      <name val="Arial"/>
      <family val="2"/>
      <charset val="204"/>
    </font>
    <font>
      <b/>
      <sz val="11"/>
      <color rgb="FFC00000"/>
      <name val="Segoe UI"/>
      <family val="2"/>
      <charset val="1"/>
    </font>
    <font>
      <u/>
      <sz val="10"/>
      <color theme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  <font>
      <sz val="8"/>
      <name val="Arial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12"/>
      <name val="Segoe UI"/>
      <family val="2"/>
    </font>
    <font>
      <b/>
      <sz val="12"/>
      <name val="Segoe UI"/>
      <family val="2"/>
      <charset val="1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theme="0" tint="-4.9195837275307477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07376323740348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1000">
    <xf numFmtId="0" fontId="0" fillId="0" borderId="0"/>
    <xf numFmtId="166" fontId="6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7" fillId="0" borderId="0"/>
    <xf numFmtId="0" fontId="17" fillId="0" borderId="0"/>
    <xf numFmtId="0" fontId="6" fillId="0" borderId="0"/>
    <xf numFmtId="0" fontId="10" fillId="0" borderId="0"/>
    <xf numFmtId="0" fontId="16" fillId="0" borderId="0"/>
    <xf numFmtId="0" fontId="14" fillId="0" borderId="0"/>
    <xf numFmtId="0" fontId="7" fillId="0" borderId="0"/>
    <xf numFmtId="0" fontId="7" fillId="0" borderId="0"/>
    <xf numFmtId="0" fontId="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1" applyNumberFormat="0" applyFill="0" applyAlignment="0" applyProtection="0"/>
    <xf numFmtId="41" fontId="23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2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0" fillId="0" borderId="0"/>
  </cellStyleXfs>
  <cellXfs count="687">
    <xf numFmtId="0" fontId="0" fillId="0" borderId="0" xfId="0"/>
    <xf numFmtId="0" fontId="12" fillId="0" borderId="0" xfId="0" applyFont="1"/>
    <xf numFmtId="1" fontId="12" fillId="0" borderId="0" xfId="0" applyNumberFormat="1" applyFont="1"/>
    <xf numFmtId="0" fontId="18" fillId="3" borderId="4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3" fontId="12" fillId="0" borderId="0" xfId="0" applyNumberFormat="1" applyFont="1" applyAlignment="1">
      <alignment horizontal="center"/>
    </xf>
    <xf numFmtId="3" fontId="12" fillId="0" borderId="6" xfId="0" applyNumberFormat="1" applyFont="1" applyBorder="1" applyAlignment="1">
      <alignment horizontal="center"/>
    </xf>
    <xf numFmtId="3" fontId="12" fillId="0" borderId="7" xfId="0" applyNumberFormat="1" applyFont="1" applyBorder="1" applyAlignment="1">
      <alignment horizontal="center"/>
    </xf>
    <xf numFmtId="3" fontId="12" fillId="0" borderId="8" xfId="0" applyNumberFormat="1" applyFont="1" applyBorder="1" applyAlignment="1">
      <alignment horizontal="center"/>
    </xf>
    <xf numFmtId="3" fontId="12" fillId="0" borderId="9" xfId="0" applyNumberFormat="1" applyFont="1" applyBorder="1" applyAlignment="1">
      <alignment horizontal="center"/>
    </xf>
    <xf numFmtId="0" fontId="12" fillId="0" borderId="0" xfId="0" applyFont="1" applyAlignment="1">
      <alignment vertical="top" wrapText="1"/>
    </xf>
    <xf numFmtId="4" fontId="12" fillId="0" borderId="0" xfId="0" applyNumberFormat="1" applyFont="1"/>
    <xf numFmtId="3" fontId="12" fillId="0" borderId="0" xfId="0" applyNumberFormat="1" applyFont="1"/>
    <xf numFmtId="3" fontId="12" fillId="0" borderId="10" xfId="0" applyNumberFormat="1" applyFont="1" applyBorder="1" applyAlignment="1">
      <alignment horizontal="center"/>
    </xf>
    <xf numFmtId="11" fontId="12" fillId="0" borderId="0" xfId="0" applyNumberFormat="1" applyFont="1"/>
    <xf numFmtId="0" fontId="12" fillId="0" borderId="0" xfId="0" applyFont="1" applyAlignment="1">
      <alignment wrapText="1"/>
    </xf>
    <xf numFmtId="0" fontId="12" fillId="0" borderId="0" xfId="10" applyFont="1"/>
    <xf numFmtId="0" fontId="18" fillId="3" borderId="2" xfId="10" applyFont="1" applyFill="1" applyBorder="1" applyAlignment="1">
      <alignment horizontal="center" vertical="center"/>
    </xf>
    <xf numFmtId="0" fontId="18" fillId="3" borderId="5" xfId="10" applyFont="1" applyFill="1" applyBorder="1" applyAlignment="1">
      <alignment horizontal="center" vertical="center"/>
    </xf>
    <xf numFmtId="0" fontId="12" fillId="0" borderId="6" xfId="10" applyFont="1" applyBorder="1" applyAlignment="1">
      <alignment horizontal="center"/>
    </xf>
    <xf numFmtId="1" fontId="12" fillId="5" borderId="7" xfId="10" applyNumberFormat="1" applyFont="1" applyFill="1" applyBorder="1" applyAlignment="1">
      <alignment horizontal="center"/>
    </xf>
    <xf numFmtId="1" fontId="12" fillId="5" borderId="0" xfId="10" applyNumberFormat="1" applyFont="1" applyFill="1" applyAlignment="1">
      <alignment horizontal="center"/>
    </xf>
    <xf numFmtId="0" fontId="12" fillId="0" borderId="7" xfId="10" applyFont="1" applyBorder="1" applyAlignment="1">
      <alignment horizontal="center"/>
    </xf>
    <xf numFmtId="0" fontId="12" fillId="0" borderId="0" xfId="16" applyFont="1"/>
    <xf numFmtId="0" fontId="18" fillId="3" borderId="2" xfId="16" applyFont="1" applyFill="1" applyBorder="1" applyAlignment="1">
      <alignment horizontal="center" vertical="center"/>
    </xf>
    <xf numFmtId="0" fontId="18" fillId="3" borderId="5" xfId="16" applyFont="1" applyFill="1" applyBorder="1" applyAlignment="1">
      <alignment horizontal="center" vertical="center"/>
    </xf>
    <xf numFmtId="3" fontId="12" fillId="0" borderId="0" xfId="10" applyNumberFormat="1" applyFont="1"/>
    <xf numFmtId="167" fontId="12" fillId="0" borderId="10" xfId="22" applyNumberFormat="1" applyFont="1" applyFill="1" applyBorder="1" applyAlignment="1">
      <alignment horizontal="center"/>
    </xf>
    <xf numFmtId="167" fontId="12" fillId="0" borderId="14" xfId="22" applyNumberFormat="1" applyFont="1" applyFill="1" applyBorder="1" applyAlignment="1">
      <alignment horizontal="center"/>
    </xf>
    <xf numFmtId="0" fontId="13" fillId="5" borderId="13" xfId="10" applyFont="1" applyFill="1" applyBorder="1" applyAlignment="1">
      <alignment horizontal="center" vertical="center" wrapText="1"/>
    </xf>
    <xf numFmtId="0" fontId="12" fillId="5" borderId="13" xfId="10" applyFont="1" applyFill="1" applyBorder="1" applyAlignment="1">
      <alignment horizontal="center" vertical="center" wrapText="1"/>
    </xf>
    <xf numFmtId="4" fontId="12" fillId="0" borderId="0" xfId="10" applyNumberFormat="1" applyFont="1"/>
    <xf numFmtId="0" fontId="7" fillId="0" borderId="0" xfId="10"/>
    <xf numFmtId="0" fontId="12" fillId="0" borderId="9" xfId="0" applyFont="1" applyBorder="1" applyAlignment="1">
      <alignment horizontal="center"/>
    </xf>
    <xf numFmtId="3" fontId="12" fillId="5" borderId="13" xfId="0" applyNumberFormat="1" applyFont="1" applyFill="1" applyBorder="1" applyAlignment="1">
      <alignment horizontal="center" vertical="center"/>
    </xf>
    <xf numFmtId="167" fontId="12" fillId="5" borderId="12" xfId="22" applyNumberFormat="1" applyFont="1" applyFill="1" applyBorder="1" applyAlignment="1" applyProtection="1">
      <alignment horizontal="center" vertical="center"/>
    </xf>
    <xf numFmtId="3" fontId="12" fillId="5" borderId="3" xfId="0" applyNumberFormat="1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2" fillId="3" borderId="0" xfId="0" applyFont="1" applyFill="1"/>
    <xf numFmtId="3" fontId="12" fillId="3" borderId="7" xfId="0" applyNumberFormat="1" applyFont="1" applyFill="1" applyBorder="1" applyAlignment="1">
      <alignment horizontal="center"/>
    </xf>
    <xf numFmtId="3" fontId="12" fillId="3" borderId="9" xfId="0" applyNumberFormat="1" applyFont="1" applyFill="1" applyBorder="1" applyAlignment="1">
      <alignment horizontal="center"/>
    </xf>
    <xf numFmtId="3" fontId="12" fillId="3" borderId="0" xfId="0" applyNumberFormat="1" applyFont="1" applyFill="1"/>
    <xf numFmtId="4" fontId="12" fillId="3" borderId="0" xfId="0" applyNumberFormat="1" applyFont="1" applyFill="1"/>
    <xf numFmtId="3" fontId="12" fillId="5" borderId="6" xfId="0" applyNumberFormat="1" applyFont="1" applyFill="1" applyBorder="1" applyAlignment="1">
      <alignment horizontal="center"/>
    </xf>
    <xf numFmtId="3" fontId="12" fillId="5" borderId="15" xfId="0" applyNumberFormat="1" applyFont="1" applyFill="1" applyBorder="1" applyAlignment="1">
      <alignment horizontal="center"/>
    </xf>
    <xf numFmtId="1" fontId="12" fillId="5" borderId="15" xfId="0" applyNumberFormat="1" applyFont="1" applyFill="1" applyBorder="1" applyAlignment="1">
      <alignment horizontal="center"/>
    </xf>
    <xf numFmtId="3" fontId="12" fillId="0" borderId="15" xfId="0" applyNumberFormat="1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15" xfId="0" applyNumberFormat="1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center" vertical="center" wrapText="1"/>
    </xf>
    <xf numFmtId="167" fontId="12" fillId="5" borderId="10" xfId="22" applyNumberFormat="1" applyFont="1" applyFill="1" applyBorder="1" applyAlignment="1" applyProtection="1">
      <alignment horizontal="center"/>
    </xf>
    <xf numFmtId="1" fontId="12" fillId="5" borderId="0" xfId="0" applyNumberFormat="1" applyFont="1" applyFill="1" applyAlignment="1">
      <alignment horizontal="center"/>
    </xf>
    <xf numFmtId="3" fontId="12" fillId="5" borderId="11" xfId="0" applyNumberFormat="1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 wrapText="1"/>
    </xf>
    <xf numFmtId="3" fontId="12" fillId="5" borderId="7" xfId="0" applyNumberFormat="1" applyFont="1" applyFill="1" applyBorder="1" applyAlignment="1">
      <alignment horizontal="center" vertical="center"/>
    </xf>
    <xf numFmtId="167" fontId="12" fillId="5" borderId="14" xfId="22" applyNumberFormat="1" applyFont="1" applyFill="1" applyBorder="1" applyAlignment="1">
      <alignment horizontal="center"/>
    </xf>
    <xf numFmtId="3" fontId="12" fillId="5" borderId="8" xfId="0" applyNumberFormat="1" applyFont="1" applyFill="1" applyBorder="1" applyAlignment="1">
      <alignment horizontal="center" vertical="center"/>
    </xf>
    <xf numFmtId="1" fontId="12" fillId="5" borderId="7" xfId="0" applyNumberFormat="1" applyFont="1" applyFill="1" applyBorder="1" applyAlignment="1">
      <alignment horizontal="center"/>
    </xf>
    <xf numFmtId="3" fontId="13" fillId="5" borderId="13" xfId="0" applyNumberFormat="1" applyFont="1" applyFill="1" applyBorder="1" applyAlignment="1">
      <alignment horizontal="center" vertical="center"/>
    </xf>
    <xf numFmtId="167" fontId="13" fillId="5" borderId="12" xfId="22" applyNumberFormat="1" applyFont="1" applyFill="1" applyBorder="1" applyAlignment="1" applyProtection="1">
      <alignment horizontal="center" vertical="center"/>
    </xf>
    <xf numFmtId="3" fontId="13" fillId="5" borderId="11" xfId="0" applyNumberFormat="1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vertical="center"/>
    </xf>
    <xf numFmtId="3" fontId="12" fillId="5" borderId="10" xfId="0" applyNumberFormat="1" applyFont="1" applyFill="1" applyBorder="1" applyAlignment="1">
      <alignment horizontal="center" vertical="center"/>
    </xf>
    <xf numFmtId="2" fontId="12" fillId="0" borderId="0" xfId="0" applyNumberFormat="1" applyFont="1"/>
    <xf numFmtId="0" fontId="12" fillId="0" borderId="0" xfId="10" applyFont="1" applyAlignment="1">
      <alignment vertical="center"/>
    </xf>
    <xf numFmtId="0" fontId="12" fillId="0" borderId="0" xfId="10" applyFont="1" applyAlignment="1">
      <alignment horizontal="center"/>
    </xf>
    <xf numFmtId="10" fontId="13" fillId="4" borderId="0" xfId="0" applyNumberFormat="1" applyFont="1" applyFill="1" applyAlignment="1">
      <alignment vertical="center"/>
    </xf>
    <xf numFmtId="10" fontId="18" fillId="3" borderId="5" xfId="0" applyNumberFormat="1" applyFont="1" applyFill="1" applyBorder="1" applyAlignment="1">
      <alignment horizontal="center" vertical="center"/>
    </xf>
    <xf numFmtId="10" fontId="12" fillId="0" borderId="0" xfId="0" applyNumberFormat="1" applyFont="1"/>
    <xf numFmtId="167" fontId="12" fillId="0" borderId="10" xfId="23" applyNumberFormat="1" applyFont="1" applyFill="1" applyBorder="1" applyAlignment="1">
      <alignment horizontal="center"/>
    </xf>
    <xf numFmtId="167" fontId="12" fillId="5" borderId="12" xfId="23" applyNumberFormat="1" applyFont="1" applyFill="1" applyBorder="1" applyAlignment="1" applyProtection="1">
      <alignment horizontal="center" vertical="center"/>
    </xf>
    <xf numFmtId="167" fontId="12" fillId="5" borderId="10" xfId="23" applyNumberFormat="1" applyFont="1" applyFill="1" applyBorder="1" applyAlignment="1" applyProtection="1">
      <alignment horizontal="center" vertical="center"/>
    </xf>
    <xf numFmtId="0" fontId="12" fillId="0" borderId="0" xfId="12" applyFont="1"/>
    <xf numFmtId="0" fontId="13" fillId="5" borderId="13" xfId="12" applyFont="1" applyFill="1" applyBorder="1" applyAlignment="1">
      <alignment horizontal="center" vertical="center" wrapText="1"/>
    </xf>
    <xf numFmtId="0" fontId="12" fillId="0" borderId="6" xfId="12" applyFont="1" applyBorder="1" applyAlignment="1">
      <alignment horizontal="center"/>
    </xf>
    <xf numFmtId="3" fontId="12" fillId="0" borderId="0" xfId="12" applyNumberFormat="1" applyFont="1" applyAlignment="1">
      <alignment horizontal="center"/>
    </xf>
    <xf numFmtId="167" fontId="12" fillId="0" borderId="10" xfId="21" applyNumberFormat="1" applyFont="1" applyFill="1" applyBorder="1" applyAlignment="1">
      <alignment horizontal="center"/>
    </xf>
    <xf numFmtId="3" fontId="12" fillId="0" borderId="6" xfId="12" applyNumberFormat="1" applyFont="1" applyBorder="1" applyAlignment="1">
      <alignment horizontal="center"/>
    </xf>
    <xf numFmtId="1" fontId="12" fillId="5" borderId="7" xfId="12" applyNumberFormat="1" applyFont="1" applyFill="1" applyBorder="1" applyAlignment="1">
      <alignment horizontal="center"/>
    </xf>
    <xf numFmtId="0" fontId="12" fillId="5" borderId="13" xfId="12" applyFont="1" applyFill="1" applyBorder="1" applyAlignment="1">
      <alignment horizontal="center" vertical="center" wrapText="1"/>
    </xf>
    <xf numFmtId="3" fontId="12" fillId="0" borderId="0" xfId="12" applyNumberFormat="1" applyFont="1"/>
    <xf numFmtId="1" fontId="12" fillId="5" borderId="0" xfId="12" applyNumberFormat="1" applyFont="1" applyFill="1" applyAlignment="1">
      <alignment horizontal="center"/>
    </xf>
    <xf numFmtId="0" fontId="12" fillId="0" borderId="7" xfId="12" applyFont="1" applyBorder="1" applyAlignment="1">
      <alignment horizontal="center"/>
    </xf>
    <xf numFmtId="3" fontId="12" fillId="0" borderId="7" xfId="12" applyNumberFormat="1" applyFont="1" applyBorder="1" applyAlignment="1">
      <alignment horizontal="center"/>
    </xf>
    <xf numFmtId="0" fontId="18" fillId="3" borderId="2" xfId="12" applyFont="1" applyFill="1" applyBorder="1" applyAlignment="1">
      <alignment horizontal="center" vertical="center"/>
    </xf>
    <xf numFmtId="0" fontId="18" fillId="3" borderId="5" xfId="12" applyFont="1" applyFill="1" applyBorder="1" applyAlignment="1">
      <alignment horizontal="center" vertical="center"/>
    </xf>
    <xf numFmtId="0" fontId="18" fillId="3" borderId="4" xfId="12" applyFont="1" applyFill="1" applyBorder="1" applyAlignment="1">
      <alignment horizontal="center" vertical="center"/>
    </xf>
    <xf numFmtId="0" fontId="20" fillId="0" borderId="0" xfId="11" applyFont="1"/>
    <xf numFmtId="168" fontId="12" fillId="0" borderId="6" xfId="4" applyNumberFormat="1" applyFont="1" applyFill="1" applyBorder="1" applyAlignment="1">
      <alignment horizontal="center"/>
    </xf>
    <xf numFmtId="168" fontId="12" fillId="5" borderId="7" xfId="4" applyNumberFormat="1" applyFont="1" applyFill="1" applyBorder="1" applyAlignment="1" applyProtection="1">
      <alignment horizontal="center" vertical="center"/>
    </xf>
    <xf numFmtId="168" fontId="12" fillId="5" borderId="13" xfId="4" applyNumberFormat="1" applyFont="1" applyFill="1" applyBorder="1" applyAlignment="1" applyProtection="1">
      <alignment horizontal="center" vertical="center"/>
    </xf>
    <xf numFmtId="168" fontId="12" fillId="0" borderId="0" xfId="0" applyNumberFormat="1" applyFont="1"/>
    <xf numFmtId="168" fontId="12" fillId="5" borderId="10" xfId="4" applyNumberFormat="1" applyFont="1" applyFill="1" applyBorder="1" applyAlignment="1" applyProtection="1">
      <alignment horizontal="center" vertical="center"/>
    </xf>
    <xf numFmtId="168" fontId="12" fillId="0" borderId="10" xfId="4" applyNumberFormat="1" applyFont="1" applyFill="1" applyBorder="1" applyAlignment="1">
      <alignment horizontal="center"/>
    </xf>
    <xf numFmtId="168" fontId="12" fillId="0" borderId="7" xfId="4" applyNumberFormat="1" applyFont="1" applyFill="1" applyBorder="1" applyAlignment="1">
      <alignment horizontal="center"/>
    </xf>
    <xf numFmtId="3" fontId="12" fillId="5" borderId="12" xfId="0" applyNumberFormat="1" applyFont="1" applyFill="1" applyBorder="1" applyAlignment="1">
      <alignment horizontal="center" vertical="center"/>
    </xf>
    <xf numFmtId="3" fontId="13" fillId="5" borderId="3" xfId="0" applyNumberFormat="1" applyFont="1" applyFill="1" applyBorder="1" applyAlignment="1">
      <alignment horizontal="center" vertical="center"/>
    </xf>
    <xf numFmtId="167" fontId="13" fillId="5" borderId="12" xfId="23" applyNumberFormat="1" applyFont="1" applyFill="1" applyBorder="1" applyAlignment="1" applyProtection="1">
      <alignment horizontal="center" vertical="center"/>
    </xf>
    <xf numFmtId="167" fontId="12" fillId="5" borderId="14" xfId="23" applyNumberFormat="1" applyFont="1" applyFill="1" applyBorder="1" applyAlignment="1">
      <alignment horizontal="center"/>
    </xf>
    <xf numFmtId="167" fontId="12" fillId="5" borderId="10" xfId="23" applyNumberFormat="1" applyFont="1" applyFill="1" applyBorder="1" applyAlignment="1" applyProtection="1">
      <alignment horizontal="center"/>
    </xf>
    <xf numFmtId="167" fontId="12" fillId="0" borderId="14" xfId="23" applyNumberFormat="1" applyFont="1" applyFill="1" applyBorder="1" applyAlignment="1">
      <alignment horizontal="center"/>
    </xf>
    <xf numFmtId="3" fontId="12" fillId="5" borderId="0" xfId="0" applyNumberFormat="1" applyFont="1" applyFill="1" applyAlignment="1">
      <alignment horizontal="center"/>
    </xf>
    <xf numFmtId="0" fontId="13" fillId="7" borderId="0" xfId="12" applyFont="1" applyFill="1" applyAlignment="1">
      <alignment vertical="center"/>
    </xf>
    <xf numFmtId="3" fontId="13" fillId="5" borderId="11" xfId="12" applyNumberFormat="1" applyFont="1" applyFill="1" applyBorder="1" applyAlignment="1">
      <alignment horizontal="center" vertical="center"/>
    </xf>
    <xf numFmtId="167" fontId="13" fillId="5" borderId="12" xfId="21" applyNumberFormat="1" applyFont="1" applyFill="1" applyBorder="1" applyAlignment="1">
      <alignment horizontal="center" vertical="center"/>
    </xf>
    <xf numFmtId="3" fontId="13" fillId="5" borderId="13" xfId="12" applyNumberFormat="1" applyFont="1" applyFill="1" applyBorder="1" applyAlignment="1">
      <alignment horizontal="center" vertical="center"/>
    </xf>
    <xf numFmtId="167" fontId="12" fillId="0" borderId="10" xfId="21" applyNumberFormat="1" applyFont="1" applyBorder="1" applyAlignment="1">
      <alignment horizontal="center" vertical="center"/>
    </xf>
    <xf numFmtId="3" fontId="12" fillId="5" borderId="8" xfId="12" applyNumberFormat="1" applyFont="1" applyFill="1" applyBorder="1" applyAlignment="1">
      <alignment horizontal="center" vertical="center"/>
    </xf>
    <xf numFmtId="167" fontId="12" fillId="5" borderId="14" xfId="21" applyNumberFormat="1" applyFont="1" applyFill="1" applyBorder="1" applyAlignment="1">
      <alignment horizontal="center" vertical="center"/>
    </xf>
    <xf numFmtId="3" fontId="12" fillId="5" borderId="7" xfId="12" applyNumberFormat="1" applyFont="1" applyFill="1" applyBorder="1" applyAlignment="1">
      <alignment horizontal="center" vertical="center"/>
    </xf>
    <xf numFmtId="165" fontId="12" fillId="0" borderId="0" xfId="12" applyNumberFormat="1" applyFont="1" applyAlignment="1">
      <alignment horizontal="center"/>
    </xf>
    <xf numFmtId="3" fontId="12" fillId="5" borderId="11" xfId="12" applyNumberFormat="1" applyFont="1" applyFill="1" applyBorder="1" applyAlignment="1">
      <alignment horizontal="center" vertical="center"/>
    </xf>
    <xf numFmtId="167" fontId="12" fillId="5" borderId="12" xfId="21" applyNumberFormat="1" applyFont="1" applyFill="1" applyBorder="1" applyAlignment="1">
      <alignment horizontal="center"/>
    </xf>
    <xf numFmtId="3" fontId="12" fillId="5" borderId="13" xfId="12" applyNumberFormat="1" applyFont="1" applyFill="1" applyBorder="1" applyAlignment="1">
      <alignment horizontal="center" vertical="center"/>
    </xf>
    <xf numFmtId="3" fontId="12" fillId="5" borderId="9" xfId="12" applyNumberFormat="1" applyFont="1" applyFill="1" applyBorder="1" applyAlignment="1">
      <alignment horizontal="center"/>
    </xf>
    <xf numFmtId="167" fontId="12" fillId="5" borderId="14" xfId="21" applyNumberFormat="1" applyFont="1" applyFill="1" applyBorder="1" applyAlignment="1" applyProtection="1">
      <alignment horizontal="center"/>
    </xf>
    <xf numFmtId="0" fontId="21" fillId="3" borderId="2" xfId="12" applyFont="1" applyFill="1" applyBorder="1" applyAlignment="1">
      <alignment horizontal="center" vertical="center"/>
    </xf>
    <xf numFmtId="0" fontId="21" fillId="3" borderId="5" xfId="12" applyFont="1" applyFill="1" applyBorder="1" applyAlignment="1">
      <alignment horizontal="center" vertical="center"/>
    </xf>
    <xf numFmtId="3" fontId="12" fillId="5" borderId="7" xfId="12" applyNumberFormat="1" applyFont="1" applyFill="1" applyBorder="1" applyAlignment="1">
      <alignment horizontal="center"/>
    </xf>
    <xf numFmtId="1" fontId="12" fillId="5" borderId="6" xfId="12" applyNumberFormat="1" applyFont="1" applyFill="1" applyBorder="1" applyAlignment="1">
      <alignment horizontal="center"/>
    </xf>
    <xf numFmtId="0" fontId="12" fillId="3" borderId="0" xfId="12" applyFont="1" applyFill="1"/>
    <xf numFmtId="167" fontId="12" fillId="0" borderId="0" xfId="21" applyNumberFormat="1" applyFont="1"/>
    <xf numFmtId="41" fontId="12" fillId="0" borderId="0" xfId="28" applyFont="1"/>
    <xf numFmtId="3" fontId="12" fillId="0" borderId="9" xfId="12" applyNumberFormat="1" applyFont="1" applyBorder="1" applyAlignment="1">
      <alignment horizontal="center"/>
    </xf>
    <xf numFmtId="0" fontId="12" fillId="0" borderId="0" xfId="12" applyFont="1" applyAlignment="1">
      <alignment horizontal="center" vertical="center"/>
    </xf>
    <xf numFmtId="0" fontId="12" fillId="0" borderId="0" xfId="12" applyFont="1" applyAlignment="1">
      <alignment horizontal="center"/>
    </xf>
    <xf numFmtId="41" fontId="12" fillId="0" borderId="0" xfId="28" applyFont="1" applyAlignment="1">
      <alignment horizontal="center"/>
    </xf>
    <xf numFmtId="3" fontId="13" fillId="5" borderId="3" xfId="12" applyNumberFormat="1" applyFont="1" applyFill="1" applyBorder="1" applyAlignment="1">
      <alignment horizontal="center" vertical="center"/>
    </xf>
    <xf numFmtId="167" fontId="12" fillId="0" borderId="8" xfId="21" applyNumberFormat="1" applyFont="1" applyBorder="1" applyAlignment="1">
      <alignment horizontal="center"/>
    </xf>
    <xf numFmtId="1" fontId="12" fillId="0" borderId="0" xfId="12" applyNumberFormat="1" applyFont="1"/>
    <xf numFmtId="3" fontId="12" fillId="0" borderId="15" xfId="12" applyNumberFormat="1" applyFont="1" applyBorder="1" applyAlignment="1">
      <alignment horizontal="center"/>
    </xf>
    <xf numFmtId="167" fontId="12" fillId="0" borderId="10" xfId="21" applyNumberFormat="1" applyFont="1" applyBorder="1" applyAlignment="1">
      <alignment horizontal="center"/>
    </xf>
    <xf numFmtId="3" fontId="12" fillId="5" borderId="9" xfId="12" applyNumberFormat="1" applyFont="1" applyFill="1" applyBorder="1" applyAlignment="1">
      <alignment horizontal="center" vertical="center"/>
    </xf>
    <xf numFmtId="41" fontId="12" fillId="5" borderId="6" xfId="28" applyFont="1" applyFill="1" applyBorder="1" applyAlignment="1">
      <alignment horizontal="center" vertical="center"/>
    </xf>
    <xf numFmtId="167" fontId="12" fillId="0" borderId="10" xfId="21" applyNumberFormat="1" applyFont="1" applyFill="1" applyBorder="1" applyAlignment="1" applyProtection="1">
      <alignment horizontal="center" vertical="center"/>
    </xf>
    <xf numFmtId="167" fontId="12" fillId="5" borderId="10" xfId="21" applyNumberFormat="1" applyFont="1" applyFill="1" applyBorder="1" applyAlignment="1" applyProtection="1">
      <alignment horizontal="center" vertical="center"/>
    </xf>
    <xf numFmtId="167" fontId="12" fillId="0" borderId="14" xfId="21" applyNumberFormat="1" applyFont="1" applyFill="1" applyBorder="1" applyAlignment="1" applyProtection="1">
      <alignment horizontal="center" vertical="center"/>
    </xf>
    <xf numFmtId="3" fontId="12" fillId="5" borderId="10" xfId="0" applyNumberFormat="1" applyFont="1" applyFill="1" applyBorder="1" applyAlignment="1">
      <alignment horizontal="center"/>
    </xf>
    <xf numFmtId="3" fontId="12" fillId="3" borderId="15" xfId="0" applyNumberFormat="1" applyFont="1" applyFill="1" applyBorder="1" applyAlignment="1">
      <alignment horizontal="center"/>
    </xf>
    <xf numFmtId="1" fontId="12" fillId="0" borderId="7" xfId="0" applyNumberFormat="1" applyFont="1" applyBorder="1" applyAlignment="1">
      <alignment horizontal="center"/>
    </xf>
    <xf numFmtId="41" fontId="12" fillId="5" borderId="6" xfId="26" applyFont="1" applyFill="1" applyBorder="1" applyAlignment="1">
      <alignment horizontal="center" vertical="center"/>
    </xf>
    <xf numFmtId="0" fontId="13" fillId="8" borderId="0" xfId="0" applyFont="1" applyFill="1" applyAlignment="1">
      <alignment vertical="center"/>
    </xf>
    <xf numFmtId="0" fontId="0" fillId="3" borderId="0" xfId="0" applyFill="1"/>
    <xf numFmtId="0" fontId="13" fillId="5" borderId="3" xfId="0" applyFont="1" applyFill="1" applyBorder="1" applyAlignment="1">
      <alignment horizontal="center" vertical="center" wrapText="1"/>
    </xf>
    <xf numFmtId="1" fontId="12" fillId="5" borderId="9" xfId="0" applyNumberFormat="1" applyFont="1" applyFill="1" applyBorder="1" applyAlignment="1">
      <alignment horizontal="center"/>
    </xf>
    <xf numFmtId="0" fontId="12" fillId="3" borderId="6" xfId="12" applyFont="1" applyFill="1" applyBorder="1" applyAlignment="1">
      <alignment horizontal="center" vertical="center" wrapText="1"/>
    </xf>
    <xf numFmtId="1" fontId="12" fillId="0" borderId="8" xfId="12" applyNumberFormat="1" applyFont="1" applyBorder="1" applyAlignment="1">
      <alignment horizontal="center"/>
    </xf>
    <xf numFmtId="0" fontId="12" fillId="5" borderId="6" xfId="12" applyFont="1" applyFill="1" applyBorder="1" applyAlignment="1">
      <alignment horizontal="center"/>
    </xf>
    <xf numFmtId="1" fontId="12" fillId="5" borderId="6" xfId="0" applyNumberFormat="1" applyFont="1" applyFill="1" applyBorder="1" applyAlignment="1">
      <alignment horizontal="center"/>
    </xf>
    <xf numFmtId="167" fontId="13" fillId="5" borderId="12" xfId="39" applyNumberFormat="1" applyFont="1" applyFill="1" applyBorder="1" applyAlignment="1">
      <alignment horizontal="center" vertical="center" wrapText="1"/>
    </xf>
    <xf numFmtId="167" fontId="12" fillId="0" borderId="10" xfId="39" applyNumberFormat="1" applyFont="1" applyBorder="1" applyAlignment="1">
      <alignment horizontal="center"/>
    </xf>
    <xf numFmtId="167" fontId="12" fillId="5" borderId="14" xfId="39" applyNumberFormat="1" applyFont="1" applyFill="1" applyBorder="1" applyAlignment="1">
      <alignment horizontal="center"/>
    </xf>
    <xf numFmtId="167" fontId="12" fillId="5" borderId="12" xfId="39" applyNumberFormat="1" applyFont="1" applyFill="1" applyBorder="1" applyAlignment="1">
      <alignment horizontal="center" vertical="center" wrapText="1"/>
    </xf>
    <xf numFmtId="167" fontId="12" fillId="5" borderId="10" xfId="39" applyNumberFormat="1" applyFont="1" applyFill="1" applyBorder="1" applyAlignment="1">
      <alignment horizontal="center"/>
    </xf>
    <xf numFmtId="167" fontId="12" fillId="0" borderId="14" xfId="39" applyNumberFormat="1" applyFont="1" applyBorder="1" applyAlignment="1">
      <alignment horizontal="center"/>
    </xf>
    <xf numFmtId="1" fontId="12" fillId="3" borderId="0" xfId="0" applyNumberFormat="1" applyFont="1" applyFill="1"/>
    <xf numFmtId="0" fontId="12" fillId="3" borderId="6" xfId="12" applyFont="1" applyFill="1" applyBorder="1" applyAlignment="1">
      <alignment horizontal="center"/>
    </xf>
    <xf numFmtId="1" fontId="12" fillId="0" borderId="9" xfId="12" applyNumberFormat="1" applyFont="1" applyBorder="1" applyAlignment="1">
      <alignment horizontal="center"/>
    </xf>
    <xf numFmtId="0" fontId="13" fillId="5" borderId="13" xfId="12" applyFont="1" applyFill="1" applyBorder="1" applyAlignment="1">
      <alignment horizontal="left" vertical="center"/>
    </xf>
    <xf numFmtId="3" fontId="12" fillId="3" borderId="8" xfId="0" applyNumberFormat="1" applyFont="1" applyFill="1" applyBorder="1" applyAlignment="1">
      <alignment horizontal="center"/>
    </xf>
    <xf numFmtId="0" fontId="18" fillId="3" borderId="2" xfId="36" applyFont="1" applyFill="1" applyBorder="1" applyAlignment="1">
      <alignment horizontal="center" vertical="center"/>
    </xf>
    <xf numFmtId="0" fontId="18" fillId="3" borderId="5" xfId="36" applyFont="1" applyFill="1" applyBorder="1" applyAlignment="1">
      <alignment horizontal="center" vertical="center"/>
    </xf>
    <xf numFmtId="0" fontId="13" fillId="5" borderId="13" xfId="36" applyFont="1" applyFill="1" applyBorder="1" applyAlignment="1">
      <alignment horizontal="center" vertical="center" wrapText="1"/>
    </xf>
    <xf numFmtId="0" fontId="12" fillId="0" borderId="6" xfId="36" applyFont="1" applyBorder="1" applyAlignment="1">
      <alignment horizontal="center"/>
    </xf>
    <xf numFmtId="1" fontId="12" fillId="5" borderId="7" xfId="36" applyNumberFormat="1" applyFont="1" applyFill="1" applyBorder="1" applyAlignment="1">
      <alignment horizontal="center"/>
    </xf>
    <xf numFmtId="0" fontId="12" fillId="5" borderId="13" xfId="36" applyFont="1" applyFill="1" applyBorder="1" applyAlignment="1">
      <alignment horizontal="center" vertical="center" wrapText="1"/>
    </xf>
    <xf numFmtId="1" fontId="12" fillId="5" borderId="0" xfId="36" applyNumberFormat="1" applyFont="1" applyFill="1" applyAlignment="1">
      <alignment horizontal="center"/>
    </xf>
    <xf numFmtId="0" fontId="12" fillId="0" borderId="7" xfId="36" applyFont="1" applyBorder="1" applyAlignment="1">
      <alignment horizontal="center"/>
    </xf>
    <xf numFmtId="4" fontId="12" fillId="0" borderId="0" xfId="36" applyNumberFormat="1" applyFont="1"/>
    <xf numFmtId="3" fontId="12" fillId="0" borderId="0" xfId="36" applyNumberFormat="1" applyFont="1"/>
    <xf numFmtId="167" fontId="12" fillId="0" borderId="0" xfId="12" applyNumberFormat="1" applyFont="1" applyAlignment="1">
      <alignment horizontal="center"/>
    </xf>
    <xf numFmtId="0" fontId="12" fillId="3" borderId="6" xfId="0" applyFont="1" applyFill="1" applyBorder="1" applyAlignment="1">
      <alignment horizontal="center"/>
    </xf>
    <xf numFmtId="3" fontId="12" fillId="3" borderId="0" xfId="0" applyNumberFormat="1" applyFont="1" applyFill="1" applyAlignment="1">
      <alignment horizontal="center"/>
    </xf>
    <xf numFmtId="3" fontId="12" fillId="3" borderId="6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3" fontId="12" fillId="0" borderId="14" xfId="0" applyNumberFormat="1" applyFont="1" applyBorder="1" applyAlignment="1">
      <alignment horizontal="center"/>
    </xf>
    <xf numFmtId="168" fontId="13" fillId="5" borderId="11" xfId="27" applyNumberFormat="1" applyFont="1" applyFill="1" applyBorder="1" applyAlignment="1" applyProtection="1">
      <alignment horizontal="center" vertical="center"/>
    </xf>
    <xf numFmtId="168" fontId="12" fillId="0" borderId="8" xfId="27" applyNumberFormat="1" applyFont="1" applyFill="1" applyBorder="1" applyAlignment="1">
      <alignment horizontal="center"/>
    </xf>
    <xf numFmtId="168" fontId="12" fillId="5" borderId="11" xfId="27" applyNumberFormat="1" applyFont="1" applyFill="1" applyBorder="1" applyAlignment="1" applyProtection="1">
      <alignment horizontal="center" vertical="center"/>
    </xf>
    <xf numFmtId="168" fontId="12" fillId="0" borderId="0" xfId="27" applyNumberFormat="1" applyFont="1" applyFill="1" applyBorder="1" applyAlignment="1">
      <alignment horizontal="center"/>
    </xf>
    <xf numFmtId="168" fontId="12" fillId="5" borderId="8" xfId="27" applyNumberFormat="1" applyFont="1" applyFill="1" applyBorder="1" applyAlignment="1" applyProtection="1">
      <alignment horizontal="center" vertical="center"/>
    </xf>
    <xf numFmtId="168" fontId="12" fillId="5" borderId="15" xfId="27" applyNumberFormat="1" applyFont="1" applyFill="1" applyBorder="1" applyAlignment="1" applyProtection="1">
      <alignment horizontal="center"/>
    </xf>
    <xf numFmtId="168" fontId="12" fillId="0" borderId="9" xfId="27" applyNumberFormat="1" applyFont="1" applyFill="1" applyBorder="1" applyAlignment="1">
      <alignment horizontal="center"/>
    </xf>
    <xf numFmtId="41" fontId="13" fillId="5" borderId="3" xfId="26" applyFont="1" applyFill="1" applyBorder="1" applyAlignment="1">
      <alignment horizontal="center" vertical="center" wrapText="1"/>
    </xf>
    <xf numFmtId="41" fontId="12" fillId="5" borderId="3" xfId="26" applyFont="1" applyFill="1" applyBorder="1" applyAlignment="1">
      <alignment horizontal="center" vertical="center" wrapText="1"/>
    </xf>
    <xf numFmtId="41" fontId="13" fillId="5" borderId="13" xfId="26" applyFont="1" applyFill="1" applyBorder="1" applyAlignment="1">
      <alignment horizontal="center" vertical="center" wrapText="1"/>
    </xf>
    <xf numFmtId="41" fontId="12" fillId="5" borderId="13" xfId="26" applyFont="1" applyFill="1" applyBorder="1" applyAlignment="1">
      <alignment horizontal="center" vertical="center" wrapText="1"/>
    </xf>
    <xf numFmtId="41" fontId="12" fillId="0" borderId="15" xfId="26" applyFont="1" applyBorder="1" applyAlignment="1">
      <alignment horizontal="center" vertical="center"/>
    </xf>
    <xf numFmtId="41" fontId="12" fillId="5" borderId="9" xfId="26" applyFont="1" applyFill="1" applyBorder="1" applyAlignment="1">
      <alignment horizontal="center" vertical="center"/>
    </xf>
    <xf numFmtId="41" fontId="12" fillId="5" borderId="15" xfId="26" applyFont="1" applyFill="1" applyBorder="1" applyAlignment="1">
      <alignment horizontal="center" vertical="center"/>
    </xf>
    <xf numFmtId="41" fontId="12" fillId="0" borderId="9" xfId="26" applyFont="1" applyBorder="1" applyAlignment="1">
      <alignment horizontal="center" vertical="center"/>
    </xf>
    <xf numFmtId="41" fontId="12" fillId="0" borderId="6" xfId="26" applyFont="1" applyBorder="1" applyAlignment="1">
      <alignment horizontal="center" vertical="center"/>
    </xf>
    <xf numFmtId="41" fontId="12" fillId="5" borderId="7" xfId="26" applyFont="1" applyFill="1" applyBorder="1" applyAlignment="1">
      <alignment horizontal="center" vertical="center"/>
    </xf>
    <xf numFmtId="41" fontId="12" fillId="0" borderId="7" xfId="26" applyFont="1" applyBorder="1" applyAlignment="1">
      <alignment horizontal="center" vertical="center"/>
    </xf>
    <xf numFmtId="0" fontId="12" fillId="5" borderId="3" xfId="12" applyFont="1" applyFill="1" applyBorder="1" applyAlignment="1">
      <alignment horizontal="center" vertical="center" wrapText="1"/>
    </xf>
    <xf numFmtId="0" fontId="12" fillId="0" borderId="9" xfId="12" applyFont="1" applyBorder="1" applyAlignment="1">
      <alignment horizontal="center"/>
    </xf>
    <xf numFmtId="168" fontId="13" fillId="5" borderId="11" xfId="4" applyNumberFormat="1" applyFont="1" applyFill="1" applyBorder="1" applyAlignment="1" applyProtection="1">
      <alignment horizontal="center" vertical="center"/>
    </xf>
    <xf numFmtId="168" fontId="12" fillId="0" borderId="0" xfId="4" applyNumberFormat="1" applyFont="1" applyFill="1" applyBorder="1" applyAlignment="1">
      <alignment horizontal="center"/>
    </xf>
    <xf numFmtId="168" fontId="12" fillId="5" borderId="8" xfId="4" applyNumberFormat="1" applyFont="1" applyFill="1" applyBorder="1" applyAlignment="1" applyProtection="1">
      <alignment horizontal="center" vertical="center"/>
    </xf>
    <xf numFmtId="168" fontId="12" fillId="5" borderId="11" xfId="4" applyNumberFormat="1" applyFont="1" applyFill="1" applyBorder="1" applyAlignment="1" applyProtection="1">
      <alignment horizontal="center" vertical="center"/>
    </xf>
    <xf numFmtId="168" fontId="12" fillId="5" borderId="15" xfId="4" applyNumberFormat="1" applyFont="1" applyFill="1" applyBorder="1" applyAlignment="1" applyProtection="1">
      <alignment horizontal="center"/>
    </xf>
    <xf numFmtId="168" fontId="12" fillId="0" borderId="9" xfId="4" applyNumberFormat="1" applyFont="1" applyFill="1" applyBorder="1" applyAlignment="1">
      <alignment horizontal="center"/>
    </xf>
    <xf numFmtId="168" fontId="12" fillId="5" borderId="7" xfId="27" applyNumberFormat="1" applyFont="1" applyFill="1" applyBorder="1" applyAlignment="1" applyProtection="1">
      <alignment horizontal="center" vertical="center"/>
    </xf>
    <xf numFmtId="168" fontId="12" fillId="0" borderId="7" xfId="27" applyNumberFormat="1" applyFont="1" applyFill="1" applyBorder="1" applyAlignment="1">
      <alignment horizontal="center"/>
    </xf>
    <xf numFmtId="167" fontId="12" fillId="3" borderId="10" xfId="22" applyNumberFormat="1" applyFont="1" applyFill="1" applyBorder="1" applyAlignment="1">
      <alignment horizontal="center"/>
    </xf>
    <xf numFmtId="167" fontId="12" fillId="3" borderId="14" xfId="22" applyNumberFormat="1" applyFont="1" applyFill="1" applyBorder="1" applyAlignment="1">
      <alignment horizontal="center"/>
    </xf>
    <xf numFmtId="168" fontId="13" fillId="5" borderId="13" xfId="4" applyNumberFormat="1" applyFont="1" applyFill="1" applyBorder="1" applyAlignment="1" applyProtection="1">
      <alignment horizontal="center" vertical="center"/>
    </xf>
    <xf numFmtId="168" fontId="13" fillId="5" borderId="13" xfId="27" applyNumberFormat="1" applyFont="1" applyFill="1" applyBorder="1" applyAlignment="1" applyProtection="1">
      <alignment horizontal="center" vertical="center"/>
    </xf>
    <xf numFmtId="168" fontId="12" fillId="5" borderId="13" xfId="27" applyNumberFormat="1" applyFont="1" applyFill="1" applyBorder="1" applyAlignment="1" applyProtection="1">
      <alignment horizontal="center" vertical="center"/>
    </xf>
    <xf numFmtId="168" fontId="12" fillId="0" borderId="6" xfId="27" applyNumberFormat="1" applyFont="1" applyFill="1" applyBorder="1" applyAlignment="1">
      <alignment horizontal="center"/>
    </xf>
    <xf numFmtId="168" fontId="12" fillId="5" borderId="6" xfId="27" applyNumberFormat="1" applyFont="1" applyFill="1" applyBorder="1" applyAlignment="1" applyProtection="1">
      <alignment horizontal="center"/>
    </xf>
    <xf numFmtId="0" fontId="12" fillId="0" borderId="6" xfId="12" applyFont="1" applyBorder="1" applyAlignment="1">
      <alignment horizontal="center" vertical="center" wrapText="1"/>
    </xf>
    <xf numFmtId="1" fontId="12" fillId="0" borderId="7" xfId="12" applyNumberFormat="1" applyFont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7" fontId="12" fillId="3" borderId="10" xfId="23" applyNumberFormat="1" applyFont="1" applyFill="1" applyBorder="1" applyAlignment="1">
      <alignment horizontal="center"/>
    </xf>
    <xf numFmtId="0" fontId="12" fillId="3" borderId="0" xfId="18" applyFont="1" applyFill="1"/>
    <xf numFmtId="0" fontId="13" fillId="5" borderId="11" xfId="18" applyFont="1" applyFill="1" applyBorder="1" applyAlignment="1">
      <alignment horizontal="center" vertical="center"/>
    </xf>
    <xf numFmtId="0" fontId="13" fillId="5" borderId="12" xfId="18" applyFont="1" applyFill="1" applyBorder="1" applyAlignment="1">
      <alignment horizontal="center" vertical="center"/>
    </xf>
    <xf numFmtId="165" fontId="13" fillId="5" borderId="11" xfId="8" applyNumberFormat="1" applyFont="1" applyFill="1" applyBorder="1" applyAlignment="1">
      <alignment horizontal="center" vertical="center"/>
    </xf>
    <xf numFmtId="165" fontId="13" fillId="5" borderId="12" xfId="8" applyNumberFormat="1" applyFont="1" applyFill="1" applyBorder="1" applyAlignment="1">
      <alignment horizontal="center" vertical="center"/>
    </xf>
    <xf numFmtId="1" fontId="12" fillId="3" borderId="10" xfId="18" applyNumberFormat="1" applyFont="1" applyFill="1" applyBorder="1" applyAlignment="1">
      <alignment horizontal="center" vertical="center" wrapText="1"/>
    </xf>
    <xf numFmtId="165" fontId="12" fillId="3" borderId="10" xfId="18" applyNumberFormat="1" applyFont="1" applyFill="1" applyBorder="1" applyAlignment="1">
      <alignment horizontal="center" vertical="center"/>
    </xf>
    <xf numFmtId="0" fontId="13" fillId="5" borderId="3" xfId="18" applyFont="1" applyFill="1" applyBorder="1" applyAlignment="1">
      <alignment horizontal="center" vertical="center"/>
    </xf>
    <xf numFmtId="165" fontId="13" fillId="5" borderId="3" xfId="8" applyNumberFormat="1" applyFont="1" applyFill="1" applyBorder="1" applyAlignment="1">
      <alignment horizontal="center" vertical="center"/>
    </xf>
    <xf numFmtId="0" fontId="24" fillId="5" borderId="3" xfId="18" applyFont="1" applyFill="1" applyBorder="1" applyAlignment="1">
      <alignment horizontal="center" vertical="center"/>
    </xf>
    <xf numFmtId="2" fontId="12" fillId="3" borderId="15" xfId="18" applyNumberFormat="1" applyFont="1" applyFill="1" applyBorder="1" applyAlignment="1">
      <alignment horizontal="center"/>
    </xf>
    <xf numFmtId="2" fontId="12" fillId="5" borderId="15" xfId="18" applyNumberFormat="1" applyFont="1" applyFill="1" applyBorder="1" applyAlignment="1">
      <alignment horizontal="center" vertical="center"/>
    </xf>
    <xf numFmtId="2" fontId="12" fillId="5" borderId="10" xfId="18" applyNumberFormat="1" applyFont="1" applyFill="1" applyBorder="1" applyAlignment="1">
      <alignment horizontal="center" vertical="center"/>
    </xf>
    <xf numFmtId="2" fontId="12" fillId="3" borderId="15" xfId="18" applyNumberFormat="1" applyFont="1" applyFill="1" applyBorder="1" applyAlignment="1">
      <alignment horizontal="center" vertical="center"/>
    </xf>
    <xf numFmtId="2" fontId="12" fillId="3" borderId="10" xfId="18" applyNumberFormat="1" applyFont="1" applyFill="1" applyBorder="1" applyAlignment="1">
      <alignment horizontal="center" vertical="center"/>
    </xf>
    <xf numFmtId="0" fontId="12" fillId="3" borderId="10" xfId="18" applyFont="1" applyFill="1" applyBorder="1" applyAlignment="1">
      <alignment horizontal="center"/>
    </xf>
    <xf numFmtId="2" fontId="12" fillId="3" borderId="10" xfId="18" applyNumberFormat="1" applyFont="1" applyFill="1" applyBorder="1" applyAlignment="1">
      <alignment horizontal="center"/>
    </xf>
    <xf numFmtId="169" fontId="12" fillId="5" borderId="6" xfId="0" applyNumberFormat="1" applyFont="1" applyFill="1" applyBorder="1" applyAlignment="1">
      <alignment horizontal="center"/>
    </xf>
    <xf numFmtId="0" fontId="27" fillId="3" borderId="0" xfId="12" applyFont="1" applyFill="1"/>
    <xf numFmtId="0" fontId="27" fillId="0" borderId="0" xfId="12" applyFont="1"/>
    <xf numFmtId="0" fontId="6" fillId="3" borderId="0" xfId="12" applyFill="1"/>
    <xf numFmtId="0" fontId="6" fillId="0" borderId="0" xfId="12"/>
    <xf numFmtId="0" fontId="28" fillId="0" borderId="2" xfId="12" applyFont="1" applyBorder="1" applyAlignment="1">
      <alignment horizontal="right" vertical="center"/>
    </xf>
    <xf numFmtId="0" fontId="31" fillId="3" borderId="0" xfId="12" applyFont="1" applyFill="1" applyAlignment="1">
      <alignment horizontal="center"/>
    </xf>
    <xf numFmtId="0" fontId="31" fillId="0" borderId="0" xfId="12" applyFont="1" applyAlignment="1">
      <alignment horizontal="center"/>
    </xf>
    <xf numFmtId="0" fontId="13" fillId="7" borderId="0" xfId="12" applyFont="1" applyFill="1" applyAlignment="1">
      <alignment horizontal="center" vertical="center"/>
    </xf>
    <xf numFmtId="0" fontId="34" fillId="3" borderId="0" xfId="0" applyFont="1" applyFill="1" applyAlignment="1">
      <alignment horizontal="left" vertical="top"/>
    </xf>
    <xf numFmtId="0" fontId="15" fillId="10" borderId="0" xfId="0" applyFont="1" applyFill="1" applyAlignment="1">
      <alignment horizontal="left" vertical="center" wrapText="1"/>
    </xf>
    <xf numFmtId="0" fontId="34" fillId="3" borderId="11" xfId="0" applyFont="1" applyFill="1" applyBorder="1" applyAlignment="1">
      <alignment horizontal="left" vertical="top"/>
    </xf>
    <xf numFmtId="0" fontId="34" fillId="3" borderId="12" xfId="0" applyFont="1" applyFill="1" applyBorder="1" applyAlignment="1">
      <alignment horizontal="left" vertical="top"/>
    </xf>
    <xf numFmtId="0" fontId="34" fillId="3" borderId="8" xfId="0" applyFont="1" applyFill="1" applyBorder="1" applyAlignment="1">
      <alignment horizontal="left" vertical="top"/>
    </xf>
    <xf numFmtId="0" fontId="34" fillId="3" borderId="14" xfId="0" applyFont="1" applyFill="1" applyBorder="1" applyAlignment="1">
      <alignment horizontal="left" vertical="top"/>
    </xf>
    <xf numFmtId="0" fontId="24" fillId="3" borderId="0" xfId="0" applyFont="1" applyFill="1"/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34" fillId="3" borderId="0" xfId="0" applyFont="1" applyFill="1"/>
    <xf numFmtId="0" fontId="34" fillId="0" borderId="0" xfId="0" applyFont="1"/>
    <xf numFmtId="0" fontId="34" fillId="0" borderId="0" xfId="0" applyFont="1" applyAlignment="1">
      <alignment wrapText="1"/>
    </xf>
    <xf numFmtId="0" fontId="13" fillId="3" borderId="11" xfId="18" applyFont="1" applyFill="1" applyBorder="1" applyAlignment="1">
      <alignment horizontal="center" vertical="center"/>
    </xf>
    <xf numFmtId="0" fontId="13" fillId="3" borderId="12" xfId="18" applyFont="1" applyFill="1" applyBorder="1" applyAlignment="1">
      <alignment horizontal="center" vertical="center" wrapText="1"/>
    </xf>
    <xf numFmtId="0" fontId="13" fillId="3" borderId="0" xfId="18" applyFont="1" applyFill="1" applyAlignment="1">
      <alignment horizontal="center" vertical="center" wrapText="1"/>
    </xf>
    <xf numFmtId="0" fontId="13" fillId="3" borderId="10" xfId="18" applyFont="1" applyFill="1" applyBorder="1" applyAlignment="1">
      <alignment horizontal="center" vertical="center" wrapText="1"/>
    </xf>
    <xf numFmtId="0" fontId="24" fillId="5" borderId="11" xfId="18" applyFont="1" applyFill="1" applyBorder="1" applyAlignment="1">
      <alignment horizontal="center" vertical="center"/>
    </xf>
    <xf numFmtId="2" fontId="12" fillId="10" borderId="10" xfId="18" applyNumberFormat="1" applyFont="1" applyFill="1" applyBorder="1" applyAlignment="1">
      <alignment horizontal="center" vertical="center"/>
    </xf>
    <xf numFmtId="2" fontId="12" fillId="10" borderId="15" xfId="18" applyNumberFormat="1" applyFont="1" applyFill="1" applyBorder="1" applyAlignment="1">
      <alignment horizontal="center" vertical="center"/>
    </xf>
    <xf numFmtId="0" fontId="13" fillId="3" borderId="3" xfId="18" applyFont="1" applyFill="1" applyBorder="1" applyAlignment="1">
      <alignment horizontal="center" vertical="center"/>
    </xf>
    <xf numFmtId="0" fontId="13" fillId="3" borderId="3" xfId="18" applyFont="1" applyFill="1" applyBorder="1" applyAlignment="1">
      <alignment horizontal="center" vertical="center" wrapText="1"/>
    </xf>
    <xf numFmtId="0" fontId="13" fillId="3" borderId="11" xfId="18" applyFont="1" applyFill="1" applyBorder="1" applyAlignment="1">
      <alignment horizontal="center" vertical="center" wrapText="1"/>
    </xf>
    <xf numFmtId="0" fontId="15" fillId="3" borderId="13" xfId="12" applyFont="1" applyFill="1" applyBorder="1" applyAlignment="1">
      <alignment horizontal="center" vertical="center" wrapText="1"/>
    </xf>
    <xf numFmtId="0" fontId="15" fillId="3" borderId="13" xfId="12" applyFont="1" applyFill="1" applyBorder="1" applyAlignment="1">
      <alignment horizontal="center"/>
    </xf>
    <xf numFmtId="1" fontId="15" fillId="3" borderId="13" xfId="12" applyNumberFormat="1" applyFont="1" applyFill="1" applyBorder="1" applyAlignment="1">
      <alignment horizontal="center"/>
    </xf>
    <xf numFmtId="0" fontId="15" fillId="3" borderId="12" xfId="12" applyFont="1" applyFill="1" applyBorder="1" applyAlignment="1">
      <alignment horizontal="center" vertical="center" wrapText="1"/>
    </xf>
    <xf numFmtId="2" fontId="24" fillId="5" borderId="11" xfId="18" applyNumberFormat="1" applyFont="1" applyFill="1" applyBorder="1" applyAlignment="1">
      <alignment horizontal="center" vertical="center" wrapText="1"/>
    </xf>
    <xf numFmtId="0" fontId="24" fillId="3" borderId="15" xfId="18" applyFont="1" applyFill="1" applyBorder="1" applyAlignment="1">
      <alignment horizontal="center" vertical="center"/>
    </xf>
    <xf numFmtId="0" fontId="24" fillId="5" borderId="15" xfId="18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vertical="center"/>
    </xf>
    <xf numFmtId="0" fontId="36" fillId="3" borderId="11" xfId="0" applyFont="1" applyFill="1" applyBorder="1" applyAlignment="1">
      <alignment vertical="center"/>
    </xf>
    <xf numFmtId="0" fontId="36" fillId="3" borderId="9" xfId="0" applyFont="1" applyFill="1" applyBorder="1" applyAlignment="1">
      <alignment vertical="center"/>
    </xf>
    <xf numFmtId="0" fontId="36" fillId="3" borderId="8" xfId="0" applyFont="1" applyFill="1" applyBorder="1" applyAlignment="1">
      <alignment vertical="center"/>
    </xf>
    <xf numFmtId="0" fontId="36" fillId="3" borderId="0" xfId="0" applyFont="1" applyFill="1" applyAlignment="1">
      <alignment vertical="center"/>
    </xf>
    <xf numFmtId="0" fontId="34" fillId="3" borderId="10" xfId="0" applyFont="1" applyFill="1" applyBorder="1" applyAlignment="1">
      <alignment horizontal="left" vertical="top"/>
    </xf>
    <xf numFmtId="167" fontId="13" fillId="5" borderId="12" xfId="39" applyNumberFormat="1" applyFont="1" applyFill="1" applyBorder="1" applyAlignment="1" applyProtection="1">
      <alignment horizontal="center" vertical="center"/>
    </xf>
    <xf numFmtId="167" fontId="12" fillId="0" borderId="10" xfId="39" applyNumberFormat="1" applyFont="1" applyFill="1" applyBorder="1" applyAlignment="1">
      <alignment horizontal="center"/>
    </xf>
    <xf numFmtId="167" fontId="12" fillId="5" borderId="12" xfId="4" applyNumberFormat="1" applyFont="1" applyFill="1" applyBorder="1" applyAlignment="1" applyProtection="1">
      <alignment horizontal="center" vertical="center"/>
    </xf>
    <xf numFmtId="167" fontId="12" fillId="0" borderId="10" xfId="4" applyNumberFormat="1" applyFont="1" applyFill="1" applyBorder="1" applyAlignment="1">
      <alignment horizontal="center"/>
    </xf>
    <xf numFmtId="167" fontId="12" fillId="5" borderId="10" xfId="4" applyNumberFormat="1" applyFont="1" applyFill="1" applyBorder="1" applyAlignment="1" applyProtection="1">
      <alignment horizontal="center"/>
    </xf>
    <xf numFmtId="167" fontId="12" fillId="0" borderId="14" xfId="4" applyNumberFormat="1" applyFont="1" applyFill="1" applyBorder="1" applyAlignment="1">
      <alignment horizontal="center"/>
    </xf>
    <xf numFmtId="167" fontId="12" fillId="0" borderId="0" xfId="39" applyNumberFormat="1" applyFont="1" applyFill="1" applyBorder="1" applyAlignment="1">
      <alignment horizontal="center"/>
    </xf>
    <xf numFmtId="168" fontId="12" fillId="5" borderId="3" xfId="4" applyNumberFormat="1" applyFont="1" applyFill="1" applyBorder="1" applyAlignment="1" applyProtection="1">
      <alignment horizontal="center" vertical="center"/>
    </xf>
    <xf numFmtId="167" fontId="12" fillId="5" borderId="12" xfId="39" applyNumberFormat="1" applyFont="1" applyFill="1" applyBorder="1" applyAlignment="1">
      <alignment horizontal="center"/>
    </xf>
    <xf numFmtId="168" fontId="12" fillId="0" borderId="15" xfId="4" applyNumberFormat="1" applyFont="1" applyFill="1" applyBorder="1" applyAlignment="1">
      <alignment horizontal="center"/>
    </xf>
    <xf numFmtId="168" fontId="12" fillId="5" borderId="9" xfId="4" applyNumberFormat="1" applyFont="1" applyFill="1" applyBorder="1" applyAlignment="1" applyProtection="1">
      <alignment horizontal="center" vertical="center"/>
    </xf>
    <xf numFmtId="1" fontId="12" fillId="5" borderId="3" xfId="0" applyNumberFormat="1" applyFont="1" applyFill="1" applyBorder="1" applyAlignment="1">
      <alignment horizontal="center"/>
    </xf>
    <xf numFmtId="167" fontId="12" fillId="5" borderId="11" xfId="39" applyNumberFormat="1" applyFont="1" applyFill="1" applyBorder="1" applyAlignment="1">
      <alignment horizontal="center"/>
    </xf>
    <xf numFmtId="167" fontId="12" fillId="5" borderId="8" xfId="39" applyNumberFormat="1" applyFont="1" applyFill="1" applyBorder="1" applyAlignment="1">
      <alignment horizontal="center"/>
    </xf>
    <xf numFmtId="167" fontId="12" fillId="5" borderId="14" xfId="4" applyNumberFormat="1" applyFont="1" applyFill="1" applyBorder="1" applyAlignment="1">
      <alignment horizontal="center"/>
    </xf>
    <xf numFmtId="167" fontId="12" fillId="0" borderId="14" xfId="27" applyNumberFormat="1" applyFont="1" applyFill="1" applyBorder="1" applyAlignment="1">
      <alignment horizontal="center"/>
    </xf>
    <xf numFmtId="167" fontId="12" fillId="0" borderId="10" xfId="27" applyNumberFormat="1" applyFont="1" applyFill="1" applyBorder="1" applyAlignment="1">
      <alignment horizontal="center"/>
    </xf>
    <xf numFmtId="167" fontId="12" fillId="5" borderId="14" xfId="27" applyNumberFormat="1" applyFont="1" applyFill="1" applyBorder="1" applyAlignment="1">
      <alignment horizontal="center"/>
    </xf>
    <xf numFmtId="167" fontId="12" fillId="5" borderId="12" xfId="27" applyNumberFormat="1" applyFont="1" applyFill="1" applyBorder="1" applyAlignment="1" applyProtection="1">
      <alignment horizontal="center" vertical="center"/>
    </xf>
    <xf numFmtId="167" fontId="12" fillId="5" borderId="10" xfId="27" applyNumberFormat="1" applyFont="1" applyFill="1" applyBorder="1" applyAlignment="1" applyProtection="1">
      <alignment horizontal="center"/>
    </xf>
    <xf numFmtId="0" fontId="36" fillId="3" borderId="12" xfId="0" applyFont="1" applyFill="1" applyBorder="1" applyAlignment="1">
      <alignment vertical="center"/>
    </xf>
    <xf numFmtId="0" fontId="36" fillId="3" borderId="10" xfId="0" applyFont="1" applyFill="1" applyBorder="1" applyAlignment="1">
      <alignment vertical="center"/>
    </xf>
    <xf numFmtId="0" fontId="36" fillId="3" borderId="14" xfId="0" applyFont="1" applyFill="1" applyBorder="1" applyAlignment="1">
      <alignment vertical="center"/>
    </xf>
    <xf numFmtId="0" fontId="34" fillId="9" borderId="0" xfId="0" applyFont="1" applyFill="1" applyAlignment="1">
      <alignment vertical="top"/>
    </xf>
    <xf numFmtId="0" fontId="15" fillId="10" borderId="0" xfId="0" applyFont="1" applyFill="1" applyAlignment="1">
      <alignment vertical="center" wrapText="1"/>
    </xf>
    <xf numFmtId="0" fontId="15" fillId="10" borderId="2" xfId="0" applyFont="1" applyFill="1" applyBorder="1" applyAlignment="1">
      <alignment vertical="center" wrapText="1"/>
    </xf>
    <xf numFmtId="0" fontId="15" fillId="10" borderId="4" xfId="0" applyFont="1" applyFill="1" applyBorder="1" applyAlignment="1">
      <alignment vertical="center" wrapText="1"/>
    </xf>
    <xf numFmtId="0" fontId="15" fillId="10" borderId="5" xfId="0" applyFont="1" applyFill="1" applyBorder="1" applyAlignment="1">
      <alignment vertical="center" wrapText="1"/>
    </xf>
    <xf numFmtId="0" fontId="19" fillId="0" borderId="2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67" fontId="13" fillId="5" borderId="11" xfId="22" applyNumberFormat="1" applyFont="1" applyFill="1" applyBorder="1" applyAlignment="1" applyProtection="1">
      <alignment horizontal="center" vertical="center"/>
    </xf>
    <xf numFmtId="167" fontId="12" fillId="0" borderId="0" xfId="22" applyNumberFormat="1" applyFont="1" applyFill="1" applyBorder="1" applyAlignment="1">
      <alignment horizontal="center"/>
    </xf>
    <xf numFmtId="167" fontId="12" fillId="5" borderId="8" xfId="22" applyNumberFormat="1" applyFont="1" applyFill="1" applyBorder="1" applyAlignment="1">
      <alignment horizontal="center"/>
    </xf>
    <xf numFmtId="167" fontId="12" fillId="5" borderId="11" xfId="22" applyNumberFormat="1" applyFont="1" applyFill="1" applyBorder="1" applyAlignment="1" applyProtection="1">
      <alignment horizontal="center" vertical="center"/>
    </xf>
    <xf numFmtId="167" fontId="12" fillId="5" borderId="0" xfId="22" applyNumberFormat="1" applyFont="1" applyFill="1" applyBorder="1" applyAlignment="1" applyProtection="1">
      <alignment horizontal="center"/>
    </xf>
    <xf numFmtId="167" fontId="12" fillId="0" borderId="8" xfId="22" applyNumberFormat="1" applyFont="1" applyFill="1" applyBorder="1" applyAlignment="1">
      <alignment horizontal="center"/>
    </xf>
    <xf numFmtId="167" fontId="12" fillId="5" borderId="11" xfId="23" applyNumberFormat="1" applyFont="1" applyFill="1" applyBorder="1" applyAlignment="1" applyProtection="1">
      <alignment horizontal="center" vertical="center"/>
    </xf>
    <xf numFmtId="167" fontId="12" fillId="0" borderId="0" xfId="23" applyNumberFormat="1" applyFont="1" applyFill="1" applyBorder="1" applyAlignment="1">
      <alignment horizontal="center"/>
    </xf>
    <xf numFmtId="167" fontId="12" fillId="5" borderId="0" xfId="23" applyNumberFormat="1" applyFont="1" applyFill="1" applyBorder="1" applyAlignment="1" applyProtection="1">
      <alignment horizontal="center" vertical="center"/>
    </xf>
    <xf numFmtId="165" fontId="13" fillId="5" borderId="11" xfId="22" applyNumberFormat="1" applyFont="1" applyFill="1" applyBorder="1" applyAlignment="1" applyProtection="1">
      <alignment horizontal="center" vertical="center"/>
    </xf>
    <xf numFmtId="165" fontId="12" fillId="0" borderId="0" xfId="22" applyNumberFormat="1" applyFont="1" applyFill="1" applyBorder="1" applyAlignment="1">
      <alignment horizontal="center"/>
    </xf>
    <xf numFmtId="165" fontId="12" fillId="5" borderId="8" xfId="22" applyNumberFormat="1" applyFont="1" applyFill="1" applyBorder="1" applyAlignment="1">
      <alignment horizontal="center"/>
    </xf>
    <xf numFmtId="165" fontId="12" fillId="5" borderId="11" xfId="22" applyNumberFormat="1" applyFont="1" applyFill="1" applyBorder="1" applyAlignment="1" applyProtection="1">
      <alignment horizontal="center" vertical="center"/>
    </xf>
    <xf numFmtId="165" fontId="12" fillId="5" borderId="0" xfId="22" applyNumberFormat="1" applyFont="1" applyFill="1" applyBorder="1" applyAlignment="1" applyProtection="1">
      <alignment horizontal="center"/>
    </xf>
    <xf numFmtId="165" fontId="12" fillId="0" borderId="8" xfId="22" applyNumberFormat="1" applyFont="1" applyFill="1" applyBorder="1" applyAlignment="1">
      <alignment horizontal="center"/>
    </xf>
    <xf numFmtId="165" fontId="12" fillId="5" borderId="11" xfId="23" applyNumberFormat="1" applyFont="1" applyFill="1" applyBorder="1" applyAlignment="1" applyProtection="1">
      <alignment horizontal="center" vertical="center"/>
    </xf>
    <xf numFmtId="165" fontId="12" fillId="0" borderId="0" xfId="23" applyNumberFormat="1" applyFont="1" applyFill="1" applyBorder="1" applyAlignment="1">
      <alignment horizontal="center"/>
    </xf>
    <xf numFmtId="165" fontId="12" fillId="5" borderId="0" xfId="23" applyNumberFormat="1" applyFont="1" applyFill="1" applyBorder="1" applyAlignment="1" applyProtection="1">
      <alignment horizontal="center" vertical="center"/>
    </xf>
    <xf numFmtId="0" fontId="12" fillId="0" borderId="13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167" fontId="13" fillId="5" borderId="3" xfId="22" applyNumberFormat="1" applyFont="1" applyFill="1" applyBorder="1" applyAlignment="1" applyProtection="1">
      <alignment horizontal="center" vertical="center"/>
    </xf>
    <xf numFmtId="165" fontId="13" fillId="5" borderId="12" xfId="22" applyNumberFormat="1" applyFont="1" applyFill="1" applyBorder="1" applyAlignment="1" applyProtection="1">
      <alignment horizontal="center" vertical="center"/>
    </xf>
    <xf numFmtId="167" fontId="12" fillId="0" borderId="15" xfId="22" applyNumberFormat="1" applyFont="1" applyFill="1" applyBorder="1" applyAlignment="1">
      <alignment horizontal="center"/>
    </xf>
    <xf numFmtId="165" fontId="12" fillId="0" borderId="10" xfId="22" applyNumberFormat="1" applyFont="1" applyFill="1" applyBorder="1" applyAlignment="1">
      <alignment horizontal="center"/>
    </xf>
    <xf numFmtId="167" fontId="12" fillId="5" borderId="9" xfId="22" applyNumberFormat="1" applyFont="1" applyFill="1" applyBorder="1" applyAlignment="1">
      <alignment horizontal="center"/>
    </xf>
    <xf numFmtId="165" fontId="12" fillId="5" borderId="14" xfId="22" applyNumberFormat="1" applyFont="1" applyFill="1" applyBorder="1" applyAlignment="1">
      <alignment horizontal="center"/>
    </xf>
    <xf numFmtId="167" fontId="12" fillId="5" borderId="3" xfId="22" applyNumberFormat="1" applyFont="1" applyFill="1" applyBorder="1" applyAlignment="1" applyProtection="1">
      <alignment horizontal="center" vertical="center"/>
    </xf>
    <xf numFmtId="165" fontId="12" fillId="5" borderId="12" xfId="22" applyNumberFormat="1" applyFont="1" applyFill="1" applyBorder="1" applyAlignment="1" applyProtection="1">
      <alignment horizontal="center" vertical="center"/>
    </xf>
    <xf numFmtId="167" fontId="12" fillId="5" borderId="15" xfId="22" applyNumberFormat="1" applyFont="1" applyFill="1" applyBorder="1" applyAlignment="1" applyProtection="1">
      <alignment horizontal="center"/>
    </xf>
    <xf numFmtId="165" fontId="12" fillId="5" borderId="10" xfId="22" applyNumberFormat="1" applyFont="1" applyFill="1" applyBorder="1" applyAlignment="1" applyProtection="1">
      <alignment horizontal="center"/>
    </xf>
    <xf numFmtId="167" fontId="12" fillId="0" borderId="9" xfId="22" applyNumberFormat="1" applyFont="1" applyFill="1" applyBorder="1" applyAlignment="1">
      <alignment horizontal="center"/>
    </xf>
    <xf numFmtId="165" fontId="12" fillId="0" borderId="14" xfId="22" applyNumberFormat="1" applyFont="1" applyFill="1" applyBorder="1" applyAlignment="1">
      <alignment horizontal="center"/>
    </xf>
    <xf numFmtId="0" fontId="12" fillId="0" borderId="14" xfId="10" applyFont="1" applyBorder="1" applyAlignment="1">
      <alignment vertical="center"/>
    </xf>
    <xf numFmtId="0" fontId="19" fillId="0" borderId="2" xfId="10" applyFont="1" applyBorder="1" applyAlignment="1">
      <alignment vertical="center"/>
    </xf>
    <xf numFmtId="0" fontId="19" fillId="0" borderId="5" xfId="10" applyFont="1" applyBorder="1" applyAlignment="1">
      <alignment vertical="center"/>
    </xf>
    <xf numFmtId="0" fontId="15" fillId="0" borderId="13" xfId="12" applyFont="1" applyBorder="1" applyAlignment="1">
      <alignment vertical="center"/>
    </xf>
    <xf numFmtId="0" fontId="15" fillId="0" borderId="7" xfId="12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4" borderId="0" xfId="0" applyFont="1" applyFill="1" applyAlignment="1">
      <alignment vertical="center" wrapText="1"/>
    </xf>
    <xf numFmtId="0" fontId="13" fillId="0" borderId="7" xfId="11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2" fillId="0" borderId="14" xfId="12" applyFont="1" applyBorder="1" applyAlignment="1">
      <alignment vertical="center"/>
    </xf>
    <xf numFmtId="0" fontId="19" fillId="0" borderId="2" xfId="36" applyFont="1" applyBorder="1" applyAlignment="1">
      <alignment vertical="center"/>
    </xf>
    <xf numFmtId="0" fontId="19" fillId="0" borderId="5" xfId="36" applyFont="1" applyBorder="1" applyAlignment="1">
      <alignment vertical="center"/>
    </xf>
    <xf numFmtId="167" fontId="12" fillId="0" borderId="8" xfId="23" applyNumberFormat="1" applyFont="1" applyFill="1" applyBorder="1" applyAlignment="1">
      <alignment horizontal="center"/>
    </xf>
    <xf numFmtId="165" fontId="12" fillId="5" borderId="8" xfId="23" applyNumberFormat="1" applyFont="1" applyFill="1" applyBorder="1" applyAlignment="1" applyProtection="1">
      <alignment horizontal="center" vertical="center"/>
    </xf>
    <xf numFmtId="167" fontId="12" fillId="3" borderId="0" xfId="23" applyNumberFormat="1" applyFont="1" applyFill="1" applyBorder="1" applyAlignment="1" applyProtection="1">
      <alignment horizontal="center" vertical="center"/>
    </xf>
    <xf numFmtId="165" fontId="12" fillId="3" borderId="0" xfId="23" applyNumberFormat="1" applyFont="1" applyFill="1" applyBorder="1" applyAlignment="1" applyProtection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167" fontId="12" fillId="5" borderId="3" xfId="23" applyNumberFormat="1" applyFont="1" applyFill="1" applyBorder="1" applyAlignment="1" applyProtection="1">
      <alignment horizontal="center" vertical="center"/>
    </xf>
    <xf numFmtId="165" fontId="12" fillId="5" borderId="12" xfId="23" applyNumberFormat="1" applyFont="1" applyFill="1" applyBorder="1" applyAlignment="1" applyProtection="1">
      <alignment horizontal="center" vertical="center"/>
    </xf>
    <xf numFmtId="167" fontId="12" fillId="0" borderId="15" xfId="23" applyNumberFormat="1" applyFont="1" applyFill="1" applyBorder="1" applyAlignment="1">
      <alignment horizontal="center"/>
    </xf>
    <xf numFmtId="165" fontId="12" fillId="0" borderId="10" xfId="23" applyNumberFormat="1" applyFont="1" applyFill="1" applyBorder="1" applyAlignment="1">
      <alignment horizontal="center"/>
    </xf>
    <xf numFmtId="167" fontId="12" fillId="5" borderId="15" xfId="23" applyNumberFormat="1" applyFont="1" applyFill="1" applyBorder="1" applyAlignment="1" applyProtection="1">
      <alignment horizontal="center" vertical="center"/>
    </xf>
    <xf numFmtId="165" fontId="12" fillId="5" borderId="10" xfId="23" applyNumberFormat="1" applyFont="1" applyFill="1" applyBorder="1" applyAlignment="1" applyProtection="1">
      <alignment horizontal="center" vertical="center"/>
    </xf>
    <xf numFmtId="167" fontId="12" fillId="5" borderId="9" xfId="23" applyNumberFormat="1" applyFont="1" applyFill="1" applyBorder="1" applyAlignment="1" applyProtection="1">
      <alignment horizontal="center" vertical="center"/>
    </xf>
    <xf numFmtId="165" fontId="12" fillId="5" borderId="14" xfId="23" applyNumberFormat="1" applyFont="1" applyFill="1" applyBorder="1" applyAlignment="1" applyProtection="1">
      <alignment horizontal="center" vertical="center"/>
    </xf>
    <xf numFmtId="165" fontId="34" fillId="9" borderId="0" xfId="0" applyNumberFormat="1" applyFont="1" applyFill="1" applyAlignment="1">
      <alignment vertical="top"/>
    </xf>
    <xf numFmtId="165" fontId="15" fillId="10" borderId="0" xfId="0" applyNumberFormat="1" applyFont="1" applyFill="1" applyAlignment="1">
      <alignment vertical="center" wrapText="1"/>
    </xf>
    <xf numFmtId="165" fontId="15" fillId="10" borderId="4" xfId="0" applyNumberFormat="1" applyFont="1" applyFill="1" applyBorder="1" applyAlignment="1">
      <alignment vertical="center" wrapText="1"/>
    </xf>
    <xf numFmtId="165" fontId="12" fillId="0" borderId="0" xfId="0" applyNumberFormat="1" applyFont="1"/>
    <xf numFmtId="165" fontId="12" fillId="0" borderId="8" xfId="23" applyNumberFormat="1" applyFont="1" applyFill="1" applyBorder="1" applyAlignment="1">
      <alignment horizontal="center"/>
    </xf>
    <xf numFmtId="165" fontId="12" fillId="0" borderId="0" xfId="10" applyNumberFormat="1" applyFont="1"/>
    <xf numFmtId="165" fontId="12" fillId="0" borderId="0" xfId="12" applyNumberFormat="1" applyFont="1"/>
    <xf numFmtId="167" fontId="12" fillId="0" borderId="9" xfId="23" applyNumberFormat="1" applyFont="1" applyFill="1" applyBorder="1" applyAlignment="1">
      <alignment horizontal="center"/>
    </xf>
    <xf numFmtId="165" fontId="12" fillId="0" borderId="14" xfId="23" applyNumberFormat="1" applyFont="1" applyFill="1" applyBorder="1" applyAlignment="1">
      <alignment horizontal="center"/>
    </xf>
    <xf numFmtId="165" fontId="12" fillId="3" borderId="0" xfId="22" applyNumberFormat="1" applyFont="1" applyFill="1" applyBorder="1" applyAlignment="1">
      <alignment horizontal="center"/>
    </xf>
    <xf numFmtId="165" fontId="12" fillId="3" borderId="0" xfId="0" applyNumberFormat="1" applyFont="1" applyFill="1"/>
    <xf numFmtId="165" fontId="12" fillId="3" borderId="8" xfId="22" applyNumberFormat="1" applyFont="1" applyFill="1" applyBorder="1" applyAlignment="1">
      <alignment horizontal="center"/>
    </xf>
    <xf numFmtId="167" fontId="12" fillId="3" borderId="15" xfId="22" applyNumberFormat="1" applyFont="1" applyFill="1" applyBorder="1" applyAlignment="1">
      <alignment horizontal="center"/>
    </xf>
    <xf numFmtId="165" fontId="12" fillId="3" borderId="10" xfId="22" applyNumberFormat="1" applyFont="1" applyFill="1" applyBorder="1" applyAlignment="1">
      <alignment horizontal="center"/>
    </xf>
    <xf numFmtId="167" fontId="12" fillId="3" borderId="9" xfId="22" applyNumberFormat="1" applyFont="1" applyFill="1" applyBorder="1" applyAlignment="1">
      <alignment horizontal="center"/>
    </xf>
    <xf numFmtId="165" fontId="12" fillId="3" borderId="14" xfId="22" applyNumberFormat="1" applyFont="1" applyFill="1" applyBorder="1" applyAlignment="1">
      <alignment horizontal="center"/>
    </xf>
    <xf numFmtId="0" fontId="15" fillId="0" borderId="16" xfId="12" applyFont="1" applyBorder="1" applyAlignment="1">
      <alignment vertical="center"/>
    </xf>
    <xf numFmtId="0" fontId="15" fillId="10" borderId="18" xfId="0" applyFont="1" applyFill="1" applyBorder="1" applyAlignment="1">
      <alignment vertical="center" wrapText="1"/>
    </xf>
    <xf numFmtId="167" fontId="13" fillId="5" borderId="11" xfId="21" applyNumberFormat="1" applyFont="1" applyFill="1" applyBorder="1" applyAlignment="1">
      <alignment horizontal="center" vertical="center"/>
    </xf>
    <xf numFmtId="167" fontId="12" fillId="5" borderId="8" xfId="21" applyNumberFormat="1" applyFont="1" applyFill="1" applyBorder="1" applyAlignment="1">
      <alignment horizontal="center" vertical="center"/>
    </xf>
    <xf numFmtId="167" fontId="12" fillId="5" borderId="0" xfId="21" applyNumberFormat="1" applyFont="1" applyFill="1" applyBorder="1" applyAlignment="1" applyProtection="1">
      <alignment horizontal="center" vertical="center"/>
    </xf>
    <xf numFmtId="167" fontId="12" fillId="0" borderId="0" xfId="21" applyNumberFormat="1" applyFont="1" applyBorder="1" applyAlignment="1">
      <alignment horizontal="center"/>
    </xf>
    <xf numFmtId="167" fontId="12" fillId="0" borderId="0" xfId="21" applyNumberFormat="1" applyFont="1" applyFill="1" applyBorder="1" applyAlignment="1" applyProtection="1">
      <alignment horizontal="center" vertical="center"/>
    </xf>
    <xf numFmtId="167" fontId="12" fillId="0" borderId="8" xfId="21" applyNumberFormat="1" applyFont="1" applyFill="1" applyBorder="1" applyAlignment="1" applyProtection="1">
      <alignment horizontal="center" vertical="center"/>
    </xf>
    <xf numFmtId="165" fontId="13" fillId="5" borderId="11" xfId="21" applyNumberFormat="1" applyFont="1" applyFill="1" applyBorder="1" applyAlignment="1">
      <alignment horizontal="center" vertical="center"/>
    </xf>
    <xf numFmtId="165" fontId="12" fillId="0" borderId="8" xfId="21" applyNumberFormat="1" applyFont="1" applyBorder="1" applyAlignment="1">
      <alignment horizontal="center"/>
    </xf>
    <xf numFmtId="165" fontId="12" fillId="5" borderId="0" xfId="21" applyNumberFormat="1" applyFont="1" applyFill="1" applyBorder="1" applyAlignment="1" applyProtection="1">
      <alignment horizontal="center" vertical="center"/>
    </xf>
    <xf numFmtId="165" fontId="12" fillId="0" borderId="0" xfId="21" applyNumberFormat="1" applyFont="1" applyBorder="1" applyAlignment="1">
      <alignment horizontal="center"/>
    </xf>
    <xf numFmtId="165" fontId="12" fillId="5" borderId="8" xfId="21" applyNumberFormat="1" applyFont="1" applyFill="1" applyBorder="1" applyAlignment="1">
      <alignment horizontal="center" vertical="center"/>
    </xf>
    <xf numFmtId="165" fontId="12" fillId="0" borderId="0" xfId="21" applyNumberFormat="1" applyFont="1" applyFill="1" applyBorder="1" applyAlignment="1" applyProtection="1">
      <alignment horizontal="center" vertical="center"/>
    </xf>
    <xf numFmtId="165" fontId="12" fillId="0" borderId="8" xfId="21" applyNumberFormat="1" applyFont="1" applyFill="1" applyBorder="1" applyAlignment="1" applyProtection="1">
      <alignment horizontal="center" vertical="center"/>
    </xf>
    <xf numFmtId="165" fontId="20" fillId="0" borderId="0" xfId="11" applyNumberFormat="1" applyFont="1"/>
    <xf numFmtId="0" fontId="18" fillId="3" borderId="0" xfId="0" applyFont="1" applyFill="1" applyAlignment="1">
      <alignment vertical="center"/>
    </xf>
    <xf numFmtId="168" fontId="12" fillId="5" borderId="0" xfId="27" applyNumberFormat="1" applyFont="1" applyFill="1" applyBorder="1" applyAlignment="1" applyProtection="1">
      <alignment horizontal="center"/>
    </xf>
    <xf numFmtId="167" fontId="13" fillId="5" borderId="3" xfId="21" applyNumberFormat="1" applyFont="1" applyFill="1" applyBorder="1" applyAlignment="1">
      <alignment horizontal="center" vertical="center"/>
    </xf>
    <xf numFmtId="167" fontId="12" fillId="0" borderId="9" xfId="21" applyNumberFormat="1" applyFont="1" applyBorder="1" applyAlignment="1">
      <alignment horizontal="center"/>
    </xf>
    <xf numFmtId="167" fontId="12" fillId="5" borderId="15" xfId="21" applyNumberFormat="1" applyFont="1" applyFill="1" applyBorder="1" applyAlignment="1" applyProtection="1">
      <alignment horizontal="center" vertical="center"/>
    </xf>
    <xf numFmtId="167" fontId="12" fillId="0" borderId="15" xfId="21" applyNumberFormat="1" applyFont="1" applyBorder="1" applyAlignment="1">
      <alignment horizontal="center"/>
    </xf>
    <xf numFmtId="167" fontId="12" fillId="5" borderId="9" xfId="21" applyNumberFormat="1" applyFont="1" applyFill="1" applyBorder="1" applyAlignment="1">
      <alignment horizontal="center" vertical="center"/>
    </xf>
    <xf numFmtId="167" fontId="12" fillId="0" borderId="15" xfId="21" applyNumberFormat="1" applyFont="1" applyFill="1" applyBorder="1" applyAlignment="1" applyProtection="1">
      <alignment horizontal="center" vertical="center"/>
    </xf>
    <xf numFmtId="167" fontId="12" fillId="0" borderId="9" xfId="21" applyNumberFormat="1" applyFont="1" applyFill="1" applyBorder="1" applyAlignment="1" applyProtection="1">
      <alignment horizontal="center" vertical="center"/>
    </xf>
    <xf numFmtId="165" fontId="13" fillId="5" borderId="12" xfId="21" applyNumberFormat="1" applyFont="1" applyFill="1" applyBorder="1" applyAlignment="1">
      <alignment horizontal="center" vertical="center"/>
    </xf>
    <xf numFmtId="165" fontId="12" fillId="0" borderId="14" xfId="21" applyNumberFormat="1" applyFont="1" applyBorder="1" applyAlignment="1">
      <alignment horizontal="center"/>
    </xf>
    <xf numFmtId="165" fontId="12" fillId="5" borderId="10" xfId="21" applyNumberFormat="1" applyFont="1" applyFill="1" applyBorder="1" applyAlignment="1" applyProtection="1">
      <alignment horizontal="center" vertical="center"/>
    </xf>
    <xf numFmtId="165" fontId="12" fillId="0" borderId="10" xfId="21" applyNumberFormat="1" applyFont="1" applyBorder="1" applyAlignment="1">
      <alignment horizontal="center"/>
    </xf>
    <xf numFmtId="165" fontId="12" fillId="5" borderId="14" xfId="21" applyNumberFormat="1" applyFont="1" applyFill="1" applyBorder="1" applyAlignment="1">
      <alignment horizontal="center" vertical="center"/>
    </xf>
    <xf numFmtId="165" fontId="12" fillId="0" borderId="10" xfId="21" applyNumberFormat="1" applyFont="1" applyFill="1" applyBorder="1" applyAlignment="1" applyProtection="1">
      <alignment horizontal="center" vertical="center"/>
    </xf>
    <xf numFmtId="165" fontId="12" fillId="0" borderId="14" xfId="21" applyNumberFormat="1" applyFont="1" applyFill="1" applyBorder="1" applyAlignment="1" applyProtection="1">
      <alignment horizontal="center" vertical="center"/>
    </xf>
    <xf numFmtId="165" fontId="18" fillId="3" borderId="0" xfId="0" applyNumberFormat="1" applyFont="1" applyFill="1" applyAlignment="1">
      <alignment vertical="center"/>
    </xf>
    <xf numFmtId="167" fontId="12" fillId="0" borderId="0" xfId="39" applyNumberFormat="1" applyFont="1"/>
    <xf numFmtId="0" fontId="15" fillId="0" borderId="16" xfId="0" applyFont="1" applyBorder="1" applyAlignment="1">
      <alignment vertical="center"/>
    </xf>
    <xf numFmtId="167" fontId="12" fillId="3" borderId="0" xfId="39" applyNumberFormat="1" applyFont="1" applyFill="1"/>
    <xf numFmtId="167" fontId="12" fillId="3" borderId="0" xfId="22" applyNumberFormat="1" applyFont="1" applyFill="1" applyBorder="1" applyAlignment="1">
      <alignment horizontal="center"/>
    </xf>
    <xf numFmtId="167" fontId="12" fillId="3" borderId="15" xfId="23" applyNumberFormat="1" applyFont="1" applyFill="1" applyBorder="1" applyAlignment="1" applyProtection="1">
      <alignment horizontal="center" vertical="center"/>
    </xf>
    <xf numFmtId="165" fontId="12" fillId="3" borderId="10" xfId="23" applyNumberFormat="1" applyFont="1" applyFill="1" applyBorder="1" applyAlignment="1" applyProtection="1">
      <alignment horizontal="center" vertical="center"/>
    </xf>
    <xf numFmtId="167" fontId="13" fillId="5" borderId="3" xfId="23" applyNumberFormat="1" applyFont="1" applyFill="1" applyBorder="1" applyAlignment="1" applyProtection="1">
      <alignment horizontal="center" vertical="center"/>
    </xf>
    <xf numFmtId="165" fontId="13" fillId="5" borderId="11" xfId="23" applyNumberFormat="1" applyFont="1" applyFill="1" applyBorder="1" applyAlignment="1" applyProtection="1">
      <alignment horizontal="center" vertical="center"/>
    </xf>
    <xf numFmtId="165" fontId="13" fillId="5" borderId="12" xfId="23" applyNumberFormat="1" applyFont="1" applyFill="1" applyBorder="1" applyAlignment="1" applyProtection="1">
      <alignment horizontal="center" vertical="center"/>
    </xf>
    <xf numFmtId="167" fontId="12" fillId="5" borderId="9" xfId="23" applyNumberFormat="1" applyFont="1" applyFill="1" applyBorder="1" applyAlignment="1">
      <alignment horizontal="center"/>
    </xf>
    <xf numFmtId="165" fontId="12" fillId="5" borderId="8" xfId="23" applyNumberFormat="1" applyFont="1" applyFill="1" applyBorder="1" applyAlignment="1">
      <alignment horizontal="center"/>
    </xf>
    <xf numFmtId="165" fontId="12" fillId="5" borderId="14" xfId="23" applyNumberFormat="1" applyFont="1" applyFill="1" applyBorder="1" applyAlignment="1">
      <alignment horizontal="center"/>
    </xf>
    <xf numFmtId="167" fontId="12" fillId="5" borderId="15" xfId="23" applyNumberFormat="1" applyFont="1" applyFill="1" applyBorder="1" applyAlignment="1" applyProtection="1">
      <alignment horizontal="center"/>
    </xf>
    <xf numFmtId="165" fontId="12" fillId="5" borderId="0" xfId="23" applyNumberFormat="1" applyFont="1" applyFill="1" applyBorder="1" applyAlignment="1" applyProtection="1">
      <alignment horizontal="center"/>
    </xf>
    <xf numFmtId="165" fontId="12" fillId="5" borderId="10" xfId="23" applyNumberFormat="1" applyFont="1" applyFill="1" applyBorder="1" applyAlignment="1" applyProtection="1">
      <alignment horizontal="center"/>
    </xf>
    <xf numFmtId="0" fontId="34" fillId="3" borderId="0" xfId="0" applyFont="1" applyFill="1" applyAlignment="1">
      <alignment vertical="top"/>
    </xf>
    <xf numFmtId="167" fontId="13" fillId="5" borderId="11" xfId="23" applyNumberFormat="1" applyFont="1" applyFill="1" applyBorder="1" applyAlignment="1" applyProtection="1">
      <alignment horizontal="center" vertical="center"/>
    </xf>
    <xf numFmtId="167" fontId="12" fillId="5" borderId="8" xfId="23" applyNumberFormat="1" applyFont="1" applyFill="1" applyBorder="1" applyAlignment="1">
      <alignment horizontal="center"/>
    </xf>
    <xf numFmtId="167" fontId="12" fillId="5" borderId="0" xfId="23" applyNumberFormat="1" applyFont="1" applyFill="1" applyBorder="1" applyAlignment="1" applyProtection="1">
      <alignment horizontal="center"/>
    </xf>
    <xf numFmtId="165" fontId="12" fillId="3" borderId="0" xfId="12" applyNumberFormat="1" applyFont="1" applyFill="1"/>
    <xf numFmtId="0" fontId="13" fillId="0" borderId="3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/>
    </xf>
    <xf numFmtId="3" fontId="12" fillId="5" borderId="9" xfId="0" applyNumberFormat="1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2" xfId="10" applyFont="1" applyBorder="1" applyAlignment="1">
      <alignment vertical="center"/>
    </xf>
    <xf numFmtId="0" fontId="15" fillId="0" borderId="12" xfId="10" applyFont="1" applyBorder="1" applyAlignment="1">
      <alignment horizontal="center" vertical="center"/>
    </xf>
    <xf numFmtId="0" fontId="13" fillId="0" borderId="13" xfId="11" applyFont="1" applyBorder="1" applyAlignment="1">
      <alignment horizontal="center" vertical="center"/>
    </xf>
    <xf numFmtId="0" fontId="15" fillId="0" borderId="13" xfId="12" applyFont="1" applyBorder="1" applyAlignment="1">
      <alignment horizontal="center" vertical="center"/>
    </xf>
    <xf numFmtId="0" fontId="15" fillId="0" borderId="7" xfId="12" applyFont="1" applyBorder="1" applyAlignment="1">
      <alignment horizontal="center" vertical="center"/>
    </xf>
    <xf numFmtId="0" fontId="15" fillId="0" borderId="12" xfId="12" applyFont="1" applyBorder="1" applyAlignment="1">
      <alignment horizontal="center" vertical="center"/>
    </xf>
    <xf numFmtId="0" fontId="15" fillId="3" borderId="8" xfId="0" applyFont="1" applyFill="1" applyBorder="1" applyAlignment="1">
      <alignment vertical="center" wrapText="1"/>
    </xf>
    <xf numFmtId="165" fontId="12" fillId="10" borderId="11" xfId="23" applyNumberFormat="1" applyFont="1" applyFill="1" applyBorder="1" applyAlignment="1" applyProtection="1">
      <alignment horizontal="center" vertical="center"/>
    </xf>
    <xf numFmtId="167" fontId="12" fillId="10" borderId="11" xfId="23" applyNumberFormat="1" applyFont="1" applyFill="1" applyBorder="1" applyAlignment="1" applyProtection="1">
      <alignment horizontal="center" vertical="center"/>
    </xf>
    <xf numFmtId="167" fontId="12" fillId="5" borderId="13" xfId="23" applyNumberFormat="1" applyFont="1" applyFill="1" applyBorder="1" applyAlignment="1" applyProtection="1">
      <alignment horizontal="center" vertical="center"/>
    </xf>
    <xf numFmtId="165" fontId="12" fillId="10" borderId="12" xfId="23" applyNumberFormat="1" applyFont="1" applyFill="1" applyBorder="1" applyAlignment="1" applyProtection="1">
      <alignment horizontal="center" vertical="center"/>
    </xf>
    <xf numFmtId="167" fontId="12" fillId="0" borderId="7" xfId="23" applyNumberFormat="1" applyFont="1" applyFill="1" applyBorder="1" applyAlignment="1">
      <alignment horizontal="center"/>
    </xf>
    <xf numFmtId="0" fontId="24" fillId="5" borderId="3" xfId="0" applyFont="1" applyFill="1" applyBorder="1" applyAlignment="1">
      <alignment horizontal="center" vertical="center" wrapText="1"/>
    </xf>
    <xf numFmtId="0" fontId="24" fillId="0" borderId="0" xfId="0" applyFont="1"/>
    <xf numFmtId="167" fontId="12" fillId="0" borderId="0" xfId="10" applyNumberFormat="1" applyFont="1"/>
    <xf numFmtId="0" fontId="13" fillId="0" borderId="9" xfId="0" applyFont="1" applyBorder="1" applyAlignment="1">
      <alignment horizontal="center" vertical="center"/>
    </xf>
    <xf numFmtId="167" fontId="12" fillId="3" borderId="0" xfId="23" applyNumberFormat="1" applyFont="1" applyFill="1" applyBorder="1" applyAlignment="1">
      <alignment horizontal="center"/>
    </xf>
    <xf numFmtId="165" fontId="12" fillId="3" borderId="0" xfId="23" applyNumberFormat="1" applyFont="1" applyFill="1" applyBorder="1" applyAlignment="1">
      <alignment horizontal="center"/>
    </xf>
    <xf numFmtId="0" fontId="12" fillId="0" borderId="15" xfId="12" applyFont="1" applyBorder="1" applyAlignment="1">
      <alignment horizontal="center"/>
    </xf>
    <xf numFmtId="168" fontId="12" fillId="5" borderId="6" xfId="4" applyNumberFormat="1" applyFont="1" applyFill="1" applyBorder="1" applyAlignment="1" applyProtection="1">
      <alignment horizontal="center" vertical="center"/>
    </xf>
    <xf numFmtId="168" fontId="13" fillId="5" borderId="3" xfId="27" applyNumberFormat="1" applyFont="1" applyFill="1" applyBorder="1" applyAlignment="1" applyProtection="1">
      <alignment horizontal="center" vertical="center"/>
    </xf>
    <xf numFmtId="168" fontId="12" fillId="5" borderId="3" xfId="27" applyNumberFormat="1" applyFont="1" applyFill="1" applyBorder="1" applyAlignment="1" applyProtection="1">
      <alignment horizontal="center" vertical="center"/>
    </xf>
    <xf numFmtId="168" fontId="12" fillId="0" borderId="15" xfId="27" applyNumberFormat="1" applyFont="1" applyFill="1" applyBorder="1" applyAlignment="1">
      <alignment horizontal="center"/>
    </xf>
    <xf numFmtId="168" fontId="12" fillId="5" borderId="9" xfId="27" applyNumberFormat="1" applyFont="1" applyFill="1" applyBorder="1" applyAlignment="1" applyProtection="1">
      <alignment horizontal="center" vertical="center"/>
    </xf>
    <xf numFmtId="167" fontId="12" fillId="0" borderId="14" xfId="21" applyNumberFormat="1" applyFont="1" applyBorder="1" applyAlignment="1">
      <alignment horizontal="center"/>
    </xf>
    <xf numFmtId="169" fontId="13" fillId="5" borderId="12" xfId="0" applyNumberFormat="1" applyFont="1" applyFill="1" applyBorder="1" applyAlignment="1">
      <alignment horizontal="center" vertical="center"/>
    </xf>
    <xf numFmtId="169" fontId="12" fillId="3" borderId="10" xfId="0" applyNumberFormat="1" applyFont="1" applyFill="1" applyBorder="1" applyAlignment="1">
      <alignment horizontal="center"/>
    </xf>
    <xf numFmtId="169" fontId="12" fillId="5" borderId="14" xfId="0" applyNumberFormat="1" applyFont="1" applyFill="1" applyBorder="1" applyAlignment="1">
      <alignment horizontal="center" vertical="center"/>
    </xf>
    <xf numFmtId="169" fontId="12" fillId="5" borderId="12" xfId="0" applyNumberFormat="1" applyFont="1" applyFill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/>
    </xf>
    <xf numFmtId="169" fontId="12" fillId="0" borderId="7" xfId="0" applyNumberFormat="1" applyFont="1" applyBorder="1" applyAlignment="1">
      <alignment horizontal="center"/>
    </xf>
    <xf numFmtId="2" fontId="24" fillId="3" borderId="0" xfId="0" applyNumberFormat="1" applyFont="1" applyFill="1"/>
    <xf numFmtId="2" fontId="12" fillId="3" borderId="9" xfId="18" applyNumberFormat="1" applyFont="1" applyFill="1" applyBorder="1" applyAlignment="1">
      <alignment horizontal="center" vertical="center"/>
    </xf>
    <xf numFmtId="2" fontId="12" fillId="3" borderId="14" xfId="18" applyNumberFormat="1" applyFont="1" applyFill="1" applyBorder="1" applyAlignment="1">
      <alignment horizontal="center" vertical="center"/>
    </xf>
    <xf numFmtId="2" fontId="12" fillId="3" borderId="8" xfId="18" applyNumberFormat="1" applyFont="1" applyFill="1" applyBorder="1" applyAlignment="1">
      <alignment horizontal="center" vertical="center"/>
    </xf>
    <xf numFmtId="2" fontId="24" fillId="3" borderId="8" xfId="18" applyNumberFormat="1" applyFont="1" applyFill="1" applyBorder="1" applyAlignment="1">
      <alignment horizontal="center" vertical="center"/>
    </xf>
    <xf numFmtId="0" fontId="24" fillId="3" borderId="9" xfId="18" applyFont="1" applyFill="1" applyBorder="1" applyAlignment="1">
      <alignment horizontal="center" vertical="center"/>
    </xf>
    <xf numFmtId="167" fontId="24" fillId="3" borderId="0" xfId="21" applyNumberFormat="1" applyFont="1" applyFill="1" applyAlignment="1"/>
    <xf numFmtId="0" fontId="15" fillId="10" borderId="15" xfId="0" applyFont="1" applyFill="1" applyBorder="1" applyAlignment="1">
      <alignment vertical="center" wrapText="1"/>
    </xf>
    <xf numFmtId="167" fontId="15" fillId="10" borderId="0" xfId="21" applyNumberFormat="1" applyFont="1" applyFill="1" applyAlignment="1">
      <alignment vertical="center" wrapText="1"/>
    </xf>
    <xf numFmtId="167" fontId="12" fillId="3" borderId="0" xfId="21" applyNumberFormat="1" applyFont="1" applyFill="1"/>
    <xf numFmtId="167" fontId="13" fillId="3" borderId="11" xfId="21" applyNumberFormat="1" applyFont="1" applyFill="1" applyBorder="1" applyAlignment="1">
      <alignment horizontal="center" vertical="center"/>
    </xf>
    <xf numFmtId="0" fontId="12" fillId="3" borderId="15" xfId="18" applyFont="1" applyFill="1" applyBorder="1" applyAlignment="1">
      <alignment horizontal="center"/>
    </xf>
    <xf numFmtId="167" fontId="12" fillId="3" borderId="0" xfId="21" applyNumberFormat="1" applyFont="1" applyFill="1" applyBorder="1" applyAlignment="1">
      <alignment horizontal="center"/>
    </xf>
    <xf numFmtId="0" fontId="12" fillId="5" borderId="15" xfId="18" applyFont="1" applyFill="1" applyBorder="1" applyAlignment="1">
      <alignment horizontal="center" vertical="center"/>
    </xf>
    <xf numFmtId="167" fontId="12" fillId="5" borderId="0" xfId="21" applyNumberFormat="1" applyFont="1" applyFill="1" applyBorder="1" applyAlignment="1">
      <alignment horizontal="center" vertical="center"/>
    </xf>
    <xf numFmtId="0" fontId="12" fillId="3" borderId="15" xfId="18" applyFont="1" applyFill="1" applyBorder="1" applyAlignment="1">
      <alignment horizontal="center" vertical="center"/>
    </xf>
    <xf numFmtId="167" fontId="12" fillId="3" borderId="0" xfId="21" applyNumberFormat="1" applyFont="1" applyFill="1" applyBorder="1" applyAlignment="1">
      <alignment horizontal="center" vertical="center"/>
    </xf>
    <xf numFmtId="0" fontId="13" fillId="3" borderId="15" xfId="18" applyFont="1" applyFill="1" applyBorder="1" applyAlignment="1">
      <alignment horizontal="center" vertical="center"/>
    </xf>
    <xf numFmtId="1" fontId="15" fillId="5" borderId="15" xfId="18" applyNumberFormat="1" applyFont="1" applyFill="1" applyBorder="1" applyAlignment="1">
      <alignment horizontal="center" vertical="center"/>
    </xf>
    <xf numFmtId="167" fontId="12" fillId="10" borderId="0" xfId="21" applyNumberFormat="1" applyFont="1" applyFill="1" applyBorder="1" applyAlignment="1">
      <alignment horizontal="center" vertical="center"/>
    </xf>
    <xf numFmtId="167" fontId="24" fillId="3" borderId="0" xfId="21" applyNumberFormat="1" applyFont="1" applyFill="1" applyAlignment="1">
      <alignment horizontal="center" vertical="center"/>
    </xf>
    <xf numFmtId="167" fontId="34" fillId="3" borderId="0" xfId="21" applyNumberFormat="1" applyFont="1" applyFill="1"/>
    <xf numFmtId="0" fontId="38" fillId="11" borderId="2" xfId="0" applyFont="1" applyFill="1" applyBorder="1"/>
    <xf numFmtId="0" fontId="38" fillId="11" borderId="4" xfId="0" applyFont="1" applyFill="1" applyBorder="1"/>
    <xf numFmtId="167" fontId="38" fillId="11" borderId="4" xfId="21" applyNumberFormat="1" applyFont="1" applyFill="1" applyBorder="1" applyAlignment="1"/>
    <xf numFmtId="0" fontId="13" fillId="3" borderId="2" xfId="18" applyFont="1" applyFill="1" applyBorder="1" applyAlignment="1">
      <alignment vertical="center"/>
    </xf>
    <xf numFmtId="0" fontId="13" fillId="3" borderId="4" xfId="18" applyFont="1" applyFill="1" applyBorder="1" applyAlignment="1">
      <alignment vertical="center" wrapText="1"/>
    </xf>
    <xf numFmtId="167" fontId="13" fillId="3" borderId="4" xfId="21" applyNumberFormat="1" applyFont="1" applyFill="1" applyBorder="1" applyAlignment="1">
      <alignment vertical="center" wrapText="1"/>
    </xf>
    <xf numFmtId="167" fontId="15" fillId="3" borderId="13" xfId="21" applyNumberFormat="1" applyFont="1" applyFill="1" applyBorder="1" applyAlignment="1">
      <alignment horizontal="center" vertical="center" wrapText="1"/>
    </xf>
    <xf numFmtId="167" fontId="24" fillId="5" borderId="11" xfId="21" applyNumberFormat="1" applyFont="1" applyFill="1" applyBorder="1" applyAlignment="1">
      <alignment horizontal="center" vertical="center" wrapText="1"/>
    </xf>
    <xf numFmtId="167" fontId="24" fillId="5" borderId="10" xfId="21" applyNumberFormat="1" applyFont="1" applyFill="1" applyBorder="1" applyAlignment="1">
      <alignment horizontal="center" vertical="center" wrapText="1"/>
    </xf>
    <xf numFmtId="167" fontId="24" fillId="3" borderId="10" xfId="21" applyNumberFormat="1" applyFont="1" applyFill="1" applyBorder="1" applyAlignment="1">
      <alignment horizontal="center" vertical="center" wrapText="1"/>
    </xf>
    <xf numFmtId="167" fontId="24" fillId="5" borderId="10" xfId="21" applyNumberFormat="1" applyFont="1" applyFill="1" applyBorder="1" applyAlignment="1">
      <alignment horizontal="center" vertical="center"/>
    </xf>
    <xf numFmtId="167" fontId="24" fillId="3" borderId="10" xfId="21" applyNumberFormat="1" applyFont="1" applyFill="1" applyBorder="1" applyAlignment="1">
      <alignment horizontal="center" vertical="center"/>
    </xf>
    <xf numFmtId="167" fontId="34" fillId="0" borderId="0" xfId="21" applyNumberFormat="1" applyFont="1"/>
    <xf numFmtId="2" fontId="12" fillId="5" borderId="0" xfId="18" applyNumberFormat="1" applyFont="1" applyFill="1" applyAlignment="1">
      <alignment horizontal="center" vertical="center"/>
    </xf>
    <xf numFmtId="2" fontId="12" fillId="10" borderId="0" xfId="18" applyNumberFormat="1" applyFont="1" applyFill="1" applyAlignment="1">
      <alignment horizontal="center" vertical="center"/>
    </xf>
    <xf numFmtId="2" fontId="24" fillId="10" borderId="0" xfId="18" applyNumberFormat="1" applyFont="1" applyFill="1" applyAlignment="1">
      <alignment horizontal="center" vertical="center"/>
    </xf>
    <xf numFmtId="2" fontId="24" fillId="5" borderId="0" xfId="18" applyNumberFormat="1" applyFont="1" applyFill="1" applyAlignment="1">
      <alignment horizontal="center" vertical="center"/>
    </xf>
    <xf numFmtId="167" fontId="24" fillId="5" borderId="0" xfId="21" applyNumberFormat="1" applyFont="1" applyFill="1" applyBorder="1" applyAlignment="1">
      <alignment horizontal="center" vertical="center"/>
    </xf>
    <xf numFmtId="2" fontId="12" fillId="3" borderId="0" xfId="18" applyNumberFormat="1" applyFont="1" applyFill="1" applyAlignment="1">
      <alignment horizontal="center"/>
    </xf>
    <xf numFmtId="2" fontId="24" fillId="3" borderId="0" xfId="18" applyNumberFormat="1" applyFont="1" applyFill="1" applyAlignment="1">
      <alignment horizontal="center"/>
    </xf>
    <xf numFmtId="1" fontId="24" fillId="3" borderId="0" xfId="18" applyNumberFormat="1" applyFont="1" applyFill="1" applyAlignment="1">
      <alignment horizontal="center" vertical="center" wrapText="1"/>
    </xf>
    <xf numFmtId="1" fontId="12" fillId="3" borderId="0" xfId="18" applyNumberFormat="1" applyFont="1" applyFill="1" applyAlignment="1">
      <alignment horizontal="center" vertical="center" wrapText="1"/>
    </xf>
    <xf numFmtId="165" fontId="12" fillId="3" borderId="0" xfId="18" applyNumberFormat="1" applyFont="1" applyFill="1" applyAlignment="1">
      <alignment horizontal="center" vertical="center"/>
    </xf>
    <xf numFmtId="2" fontId="12" fillId="3" borderId="0" xfId="18" applyNumberFormat="1" applyFont="1" applyFill="1" applyAlignment="1">
      <alignment horizontal="center" vertical="center"/>
    </xf>
    <xf numFmtId="2" fontId="24" fillId="3" borderId="0" xfId="18" applyNumberFormat="1" applyFont="1" applyFill="1" applyAlignment="1">
      <alignment horizontal="center" vertical="center"/>
    </xf>
    <xf numFmtId="167" fontId="12" fillId="3" borderId="8" xfId="21" applyNumberFormat="1" applyFont="1" applyFill="1" applyBorder="1" applyAlignment="1">
      <alignment horizontal="center" vertical="center"/>
    </xf>
    <xf numFmtId="2" fontId="24" fillId="5" borderId="0" xfId="18" applyNumberFormat="1" applyFont="1" applyFill="1" applyAlignment="1">
      <alignment horizontal="center" vertical="center" wrapText="1"/>
    </xf>
    <xf numFmtId="167" fontId="24" fillId="5" borderId="0" xfId="21" applyNumberFormat="1" applyFont="1" applyFill="1" applyBorder="1" applyAlignment="1">
      <alignment horizontal="center" vertical="center" wrapText="1"/>
    </xf>
    <xf numFmtId="2" fontId="24" fillId="3" borderId="0" xfId="18" applyNumberFormat="1" applyFont="1" applyFill="1" applyAlignment="1">
      <alignment horizontal="center" vertical="center" wrapText="1"/>
    </xf>
    <xf numFmtId="167" fontId="24" fillId="3" borderId="0" xfId="21" applyNumberFormat="1" applyFont="1" applyFill="1" applyBorder="1" applyAlignment="1">
      <alignment horizontal="center" vertical="center" wrapText="1"/>
    </xf>
    <xf numFmtId="167" fontId="24" fillId="3" borderId="0" xfId="21" applyNumberFormat="1" applyFont="1" applyFill="1" applyBorder="1" applyAlignment="1">
      <alignment horizontal="center" vertical="center"/>
    </xf>
    <xf numFmtId="167" fontId="24" fillId="5" borderId="12" xfId="21" applyNumberFormat="1" applyFont="1" applyFill="1" applyBorder="1" applyAlignment="1">
      <alignment horizontal="center" vertical="center" wrapText="1"/>
    </xf>
    <xf numFmtId="167" fontId="24" fillId="3" borderId="8" xfId="21" applyNumberFormat="1" applyFont="1" applyFill="1" applyBorder="1" applyAlignment="1">
      <alignment horizontal="center" vertical="center"/>
    </xf>
    <xf numFmtId="167" fontId="24" fillId="3" borderId="14" xfId="21" applyNumberFormat="1" applyFont="1" applyFill="1" applyBorder="1" applyAlignment="1">
      <alignment horizontal="center" vertical="center"/>
    </xf>
    <xf numFmtId="167" fontId="12" fillId="3" borderId="8" xfId="39" applyNumberFormat="1" applyFont="1" applyFill="1" applyBorder="1" applyAlignment="1">
      <alignment horizontal="center" vertical="center"/>
    </xf>
    <xf numFmtId="2" fontId="34" fillId="3" borderId="0" xfId="0" applyNumberFormat="1" applyFont="1" applyFill="1"/>
    <xf numFmtId="170" fontId="34" fillId="3" borderId="0" xfId="0" applyNumberFormat="1" applyFont="1" applyFill="1"/>
    <xf numFmtId="167" fontId="12" fillId="0" borderId="0" xfId="0" applyNumberFormat="1" applyFont="1"/>
    <xf numFmtId="3" fontId="12" fillId="5" borderId="9" xfId="0" applyNumberFormat="1" applyFont="1" applyFill="1" applyBorder="1" applyAlignment="1">
      <alignment horizontal="center"/>
    </xf>
    <xf numFmtId="167" fontId="12" fillId="5" borderId="14" xfId="23" applyNumberFormat="1" applyFont="1" applyFill="1" applyBorder="1" applyAlignment="1" applyProtection="1">
      <alignment horizontal="center" vertical="center"/>
    </xf>
    <xf numFmtId="167" fontId="12" fillId="5" borderId="8" xfId="23" applyNumberFormat="1" applyFont="1" applyFill="1" applyBorder="1" applyAlignment="1" applyProtection="1">
      <alignment horizontal="center" vertical="center"/>
    </xf>
    <xf numFmtId="3" fontId="12" fillId="5" borderId="7" xfId="0" applyNumberFormat="1" applyFont="1" applyFill="1" applyBorder="1" applyAlignment="1">
      <alignment horizontal="center"/>
    </xf>
    <xf numFmtId="169" fontId="12" fillId="5" borderId="3" xfId="0" applyNumberFormat="1" applyFont="1" applyFill="1" applyBorder="1" applyAlignment="1">
      <alignment horizontal="center" vertical="center"/>
    </xf>
    <xf numFmtId="169" fontId="12" fillId="5" borderId="15" xfId="0" applyNumberFormat="1" applyFont="1" applyFill="1" applyBorder="1" applyAlignment="1">
      <alignment horizontal="center"/>
    </xf>
    <xf numFmtId="169" fontId="12" fillId="5" borderId="15" xfId="0" applyNumberFormat="1" applyFont="1" applyFill="1" applyBorder="1" applyAlignment="1">
      <alignment horizontal="center" vertical="center"/>
    </xf>
    <xf numFmtId="169" fontId="12" fillId="3" borderId="15" xfId="0" applyNumberFormat="1" applyFont="1" applyFill="1" applyBorder="1" applyAlignment="1">
      <alignment horizontal="center"/>
    </xf>
    <xf numFmtId="167" fontId="12" fillId="3" borderId="15" xfId="23" applyNumberFormat="1" applyFont="1" applyFill="1" applyBorder="1" applyAlignment="1">
      <alignment horizontal="center"/>
    </xf>
    <xf numFmtId="165" fontId="12" fillId="3" borderId="10" xfId="23" applyNumberFormat="1" applyFont="1" applyFill="1" applyBorder="1" applyAlignment="1">
      <alignment horizontal="center"/>
    </xf>
    <xf numFmtId="0" fontId="12" fillId="0" borderId="11" xfId="0" applyFont="1" applyBorder="1"/>
    <xf numFmtId="0" fontId="12" fillId="0" borderId="12" xfId="0" applyFont="1" applyBorder="1"/>
    <xf numFmtId="0" fontId="12" fillId="0" borderId="10" xfId="0" applyFont="1" applyBorder="1"/>
    <xf numFmtId="0" fontId="12" fillId="0" borderId="8" xfId="0" applyFont="1" applyBorder="1"/>
    <xf numFmtId="4" fontId="12" fillId="0" borderId="8" xfId="0" applyNumberFormat="1" applyFont="1" applyBorder="1"/>
    <xf numFmtId="0" fontId="12" fillId="0" borderId="14" xfId="0" applyFont="1" applyBorder="1"/>
    <xf numFmtId="0" fontId="29" fillId="0" borderId="4" xfId="514" applyBorder="1" applyAlignment="1" applyProtection="1">
      <alignment horizontal="left" vertical="center" wrapText="1"/>
    </xf>
    <xf numFmtId="0" fontId="29" fillId="0" borderId="4" xfId="514" applyBorder="1" applyAlignment="1" applyProtection="1">
      <alignment horizontal="left" vertical="center"/>
    </xf>
    <xf numFmtId="0" fontId="29" fillId="0" borderId="5" xfId="514" applyBorder="1" applyAlignment="1" applyProtection="1">
      <alignment horizontal="left" vertical="center"/>
    </xf>
    <xf numFmtId="0" fontId="26" fillId="6" borderId="3" xfId="12" applyFont="1" applyFill="1" applyBorder="1" applyAlignment="1">
      <alignment horizontal="center" vertical="center" wrapText="1"/>
    </xf>
    <xf numFmtId="0" fontId="26" fillId="6" borderId="11" xfId="12" applyFont="1" applyFill="1" applyBorder="1" applyAlignment="1">
      <alignment horizontal="center" vertical="center" wrapText="1"/>
    </xf>
    <xf numFmtId="0" fontId="26" fillId="6" borderId="12" xfId="12" applyFont="1" applyFill="1" applyBorder="1" applyAlignment="1">
      <alignment horizontal="center" vertical="center" wrapText="1"/>
    </xf>
    <xf numFmtId="0" fontId="26" fillId="6" borderId="9" xfId="12" applyFont="1" applyFill="1" applyBorder="1" applyAlignment="1">
      <alignment horizontal="center" vertical="center" wrapText="1"/>
    </xf>
    <xf numFmtId="0" fontId="26" fillId="6" borderId="8" xfId="12" applyFont="1" applyFill="1" applyBorder="1" applyAlignment="1">
      <alignment horizontal="center" vertical="center" wrapText="1"/>
    </xf>
    <xf numFmtId="0" fontId="26" fillId="6" borderId="14" xfId="12" applyFont="1" applyFill="1" applyBorder="1" applyAlignment="1">
      <alignment horizontal="center" vertical="center" wrapText="1"/>
    </xf>
    <xf numFmtId="0" fontId="38" fillId="11" borderId="0" xfId="0" applyFont="1" applyFill="1" applyAlignment="1">
      <alignment horizontal="center"/>
    </xf>
    <xf numFmtId="0" fontId="13" fillId="0" borderId="13" xfId="18" applyFont="1" applyBorder="1" applyAlignment="1">
      <alignment horizontal="center" vertical="center"/>
    </xf>
    <xf numFmtId="0" fontId="13" fillId="0" borderId="6" xfId="18" applyFont="1" applyBorder="1" applyAlignment="1">
      <alignment horizontal="center" vertical="center"/>
    </xf>
    <xf numFmtId="0" fontId="13" fillId="3" borderId="8" xfId="18" applyFont="1" applyFill="1" applyBorder="1" applyAlignment="1">
      <alignment horizontal="center" vertical="center" wrapText="1"/>
    </xf>
    <xf numFmtId="0" fontId="38" fillId="11" borderId="2" xfId="0" applyFont="1" applyFill="1" applyBorder="1" applyAlignment="1">
      <alignment horizontal="center"/>
    </xf>
    <xf numFmtId="0" fontId="38" fillId="11" borderId="4" xfId="0" applyFont="1" applyFill="1" applyBorder="1" applyAlignment="1">
      <alignment horizontal="center"/>
    </xf>
    <xf numFmtId="0" fontId="38" fillId="11" borderId="5" xfId="0" applyFont="1" applyFill="1" applyBorder="1" applyAlignment="1">
      <alignment horizontal="center"/>
    </xf>
    <xf numFmtId="0" fontId="39" fillId="0" borderId="13" xfId="18" applyFont="1" applyBorder="1" applyAlignment="1">
      <alignment horizontal="center" vertical="center"/>
    </xf>
    <xf numFmtId="0" fontId="39" fillId="0" borderId="6" xfId="18" applyFont="1" applyBorder="1" applyAlignment="1">
      <alignment horizontal="center" vertical="center"/>
    </xf>
    <xf numFmtId="0" fontId="13" fillId="0" borderId="2" xfId="18" applyFont="1" applyBorder="1" applyAlignment="1">
      <alignment horizontal="center" vertical="center" wrapText="1"/>
    </xf>
    <xf numFmtId="0" fontId="13" fillId="0" borderId="4" xfId="18" applyFont="1" applyBorder="1" applyAlignment="1">
      <alignment horizontal="center" vertical="center" wrapText="1"/>
    </xf>
    <xf numFmtId="0" fontId="13" fillId="0" borderId="5" xfId="18" applyFont="1" applyBorder="1" applyAlignment="1">
      <alignment horizontal="center" vertical="center" wrapText="1"/>
    </xf>
    <xf numFmtId="0" fontId="35" fillId="6" borderId="0" xfId="0" applyFont="1" applyFill="1" applyAlignment="1">
      <alignment horizontal="center" vertical="center"/>
    </xf>
    <xf numFmtId="0" fontId="13" fillId="3" borderId="2" xfId="18" applyFont="1" applyFill="1" applyBorder="1" applyAlignment="1">
      <alignment horizontal="center" vertical="center" wrapText="1"/>
    </xf>
    <xf numFmtId="0" fontId="13" fillId="3" borderId="4" xfId="18" applyFont="1" applyFill="1" applyBorder="1" applyAlignment="1">
      <alignment horizontal="center" vertical="center" wrapText="1"/>
    </xf>
    <xf numFmtId="0" fontId="13" fillId="3" borderId="5" xfId="18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left" vertical="center" wrapText="1"/>
    </xf>
    <xf numFmtId="0" fontId="37" fillId="3" borderId="0" xfId="0" applyFont="1" applyFill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5" fillId="10" borderId="23" xfId="0" applyFont="1" applyFill="1" applyBorder="1" applyAlignment="1">
      <alignment horizontal="left" vertical="center" wrapText="1"/>
    </xf>
    <xf numFmtId="0" fontId="15" fillId="10" borderId="18" xfId="0" applyFont="1" applyFill="1" applyBorder="1" applyAlignment="1">
      <alignment horizontal="left" vertical="center" wrapText="1"/>
    </xf>
    <xf numFmtId="0" fontId="35" fillId="6" borderId="17" xfId="0" applyFont="1" applyFill="1" applyBorder="1" applyAlignment="1">
      <alignment horizontal="center" vertical="top"/>
    </xf>
    <xf numFmtId="0" fontId="35" fillId="6" borderId="18" xfId="0" applyFont="1" applyFill="1" applyBorder="1" applyAlignment="1">
      <alignment horizontal="center" vertical="top"/>
    </xf>
    <xf numFmtId="0" fontId="35" fillId="6" borderId="19" xfId="0" applyFont="1" applyFill="1" applyBorder="1" applyAlignment="1">
      <alignment horizontal="center" vertical="top"/>
    </xf>
    <xf numFmtId="0" fontId="35" fillId="6" borderId="20" xfId="0" applyFont="1" applyFill="1" applyBorder="1" applyAlignment="1">
      <alignment horizontal="center" vertical="top"/>
    </xf>
    <xf numFmtId="0" fontId="35" fillId="6" borderId="21" xfId="0" applyFont="1" applyFill="1" applyBorder="1" applyAlignment="1">
      <alignment horizontal="center" vertical="top"/>
    </xf>
    <xf numFmtId="0" fontId="35" fillId="6" borderId="22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/>
    </xf>
    <xf numFmtId="0" fontId="36" fillId="3" borderId="15" xfId="0" applyFont="1" applyFill="1" applyBorder="1" applyAlignment="1">
      <alignment horizontal="left" vertical="center" wrapText="1"/>
    </xf>
    <xf numFmtId="0" fontId="37" fillId="3" borderId="15" xfId="0" applyFont="1" applyFill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10" borderId="15" xfId="0" applyFont="1" applyFill="1" applyBorder="1" applyAlignment="1">
      <alignment horizontal="left" vertical="center" wrapText="1"/>
    </xf>
    <xf numFmtId="0" fontId="15" fillId="10" borderId="0" xfId="0" applyFont="1" applyFill="1" applyAlignment="1">
      <alignment horizontal="left" vertical="center" wrapText="1"/>
    </xf>
    <xf numFmtId="0" fontId="35" fillId="6" borderId="24" xfId="0" applyFont="1" applyFill="1" applyBorder="1" applyAlignment="1">
      <alignment horizontal="center" vertical="top"/>
    </xf>
    <xf numFmtId="0" fontId="35" fillId="6" borderId="0" xfId="0" applyFont="1" applyFill="1" applyAlignment="1">
      <alignment horizontal="center" vertical="top"/>
    </xf>
    <xf numFmtId="0" fontId="35" fillId="6" borderId="25" xfId="0" applyFont="1" applyFill="1" applyBorder="1" applyAlignment="1">
      <alignment horizontal="center" vertical="top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3" fillId="4" borderId="0" xfId="0" applyFont="1" applyFill="1" applyAlignment="1">
      <alignment horizontal="left" vertical="center" wrapText="1"/>
    </xf>
    <xf numFmtId="0" fontId="18" fillId="3" borderId="3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9" fillId="0" borderId="2" xfId="10" applyFont="1" applyBorder="1" applyAlignment="1">
      <alignment horizontal="center" vertical="center"/>
    </xf>
    <xf numFmtId="0" fontId="19" fillId="0" borderId="5" xfId="10" applyFont="1" applyBorder="1" applyAlignment="1">
      <alignment horizontal="center" vertical="center"/>
    </xf>
    <xf numFmtId="0" fontId="13" fillId="0" borderId="13" xfId="10" applyFont="1" applyBorder="1" applyAlignment="1">
      <alignment horizontal="center" vertical="center"/>
    </xf>
    <xf numFmtId="0" fontId="13" fillId="0" borderId="7" xfId="10" applyFont="1" applyBorder="1" applyAlignment="1">
      <alignment horizontal="center" vertical="center"/>
    </xf>
    <xf numFmtId="0" fontId="15" fillId="0" borderId="13" xfId="10" applyFont="1" applyBorder="1" applyAlignment="1">
      <alignment horizontal="center" vertical="center"/>
    </xf>
    <xf numFmtId="0" fontId="15" fillId="0" borderId="7" xfId="10" applyFont="1" applyBorder="1" applyAlignment="1">
      <alignment horizontal="center" vertical="center"/>
    </xf>
    <xf numFmtId="0" fontId="19" fillId="0" borderId="2" xfId="36" applyFont="1" applyBorder="1" applyAlignment="1">
      <alignment horizontal="center" vertical="center"/>
    </xf>
    <xf numFmtId="0" fontId="19" fillId="0" borderId="5" xfId="36" applyFont="1" applyBorder="1" applyAlignment="1">
      <alignment horizontal="center" vertical="center"/>
    </xf>
    <xf numFmtId="0" fontId="15" fillId="0" borderId="13" xfId="36" applyFont="1" applyBorder="1" applyAlignment="1">
      <alignment horizontal="center" vertical="center"/>
    </xf>
    <xf numFmtId="0" fontId="15" fillId="0" borderId="7" xfId="36" applyFont="1" applyBorder="1" applyAlignment="1">
      <alignment horizontal="center" vertical="center"/>
    </xf>
    <xf numFmtId="0" fontId="13" fillId="0" borderId="13" xfId="36" applyFont="1" applyBorder="1" applyAlignment="1">
      <alignment horizontal="center" vertical="center"/>
    </xf>
    <xf numFmtId="0" fontId="13" fillId="0" borderId="7" xfId="36" applyFont="1" applyBorder="1" applyAlignment="1">
      <alignment horizontal="center" vertical="center"/>
    </xf>
    <xf numFmtId="0" fontId="13" fillId="0" borderId="13" xfId="12" applyFont="1" applyBorder="1" applyAlignment="1">
      <alignment horizontal="center" vertical="center" wrapText="1"/>
    </xf>
    <xf numFmtId="0" fontId="13" fillId="0" borderId="7" xfId="12" applyFont="1" applyBorder="1" applyAlignment="1">
      <alignment horizontal="center" vertical="center" wrapText="1"/>
    </xf>
    <xf numFmtId="0" fontId="13" fillId="0" borderId="6" xfId="10" applyFont="1" applyBorder="1" applyAlignment="1">
      <alignment horizontal="center" vertical="center"/>
    </xf>
    <xf numFmtId="0" fontId="19" fillId="0" borderId="2" xfId="12" applyFont="1" applyBorder="1" applyAlignment="1">
      <alignment horizontal="center" vertical="center"/>
    </xf>
    <xf numFmtId="0" fontId="19" fillId="0" borderId="5" xfId="12" applyFont="1" applyBorder="1" applyAlignment="1">
      <alignment horizontal="center" vertical="center"/>
    </xf>
    <xf numFmtId="0" fontId="19" fillId="0" borderId="2" xfId="16" applyFont="1" applyBorder="1" applyAlignment="1">
      <alignment horizontal="center" vertical="center"/>
    </xf>
    <xf numFmtId="0" fontId="19" fillId="0" borderId="5" xfId="16" applyFont="1" applyBorder="1" applyAlignment="1">
      <alignment horizontal="center" vertical="center"/>
    </xf>
    <xf numFmtId="0" fontId="15" fillId="0" borderId="13" xfId="16" applyFont="1" applyBorder="1" applyAlignment="1">
      <alignment horizontal="center" vertical="center"/>
    </xf>
    <xf numFmtId="0" fontId="15" fillId="0" borderId="7" xfId="16" applyFont="1" applyBorder="1" applyAlignment="1">
      <alignment horizontal="center" vertical="center"/>
    </xf>
    <xf numFmtId="0" fontId="19" fillId="0" borderId="2" xfId="12" applyFont="1" applyBorder="1" applyAlignment="1">
      <alignment horizontal="center" vertical="center" wrapText="1"/>
    </xf>
    <xf numFmtId="0" fontId="19" fillId="0" borderId="5" xfId="12" applyFont="1" applyBorder="1" applyAlignment="1">
      <alignment horizontal="center" vertical="center" wrapText="1"/>
    </xf>
    <xf numFmtId="0" fontId="13" fillId="0" borderId="13" xfId="12" applyFont="1" applyBorder="1" applyAlignment="1">
      <alignment horizontal="center" vertical="center"/>
    </xf>
    <xf numFmtId="0" fontId="13" fillId="0" borderId="7" xfId="12" applyFont="1" applyBorder="1" applyAlignment="1">
      <alignment horizontal="center" vertical="center"/>
    </xf>
    <xf numFmtId="0" fontId="13" fillId="0" borderId="13" xfId="11" applyFont="1" applyBorder="1" applyAlignment="1">
      <alignment horizontal="center" vertical="center"/>
    </xf>
    <xf numFmtId="0" fontId="13" fillId="0" borderId="7" xfId="11" applyFont="1" applyBorder="1" applyAlignment="1">
      <alignment horizontal="center" vertical="center"/>
    </xf>
    <xf numFmtId="0" fontId="13" fillId="0" borderId="3" xfId="12" applyFont="1" applyBorder="1" applyAlignment="1">
      <alignment horizontal="center" vertical="center"/>
    </xf>
    <xf numFmtId="0" fontId="13" fillId="0" borderId="9" xfId="12" applyFont="1" applyBorder="1" applyAlignment="1">
      <alignment horizontal="center" vertical="center"/>
    </xf>
    <xf numFmtId="0" fontId="15" fillId="0" borderId="13" xfId="12" applyFont="1" applyBorder="1" applyAlignment="1">
      <alignment horizontal="center" vertical="center"/>
    </xf>
    <xf numFmtId="0" fontId="15" fillId="0" borderId="7" xfId="12" applyFont="1" applyBorder="1" applyAlignment="1">
      <alignment horizontal="center" vertical="center"/>
    </xf>
    <xf numFmtId="0" fontId="22" fillId="0" borderId="2" xfId="12" applyFont="1" applyBorder="1" applyAlignment="1">
      <alignment horizontal="center" vertical="center" wrapText="1"/>
    </xf>
    <xf numFmtId="0" fontId="22" fillId="0" borderId="5" xfId="12" applyFont="1" applyBorder="1" applyAlignment="1">
      <alignment horizontal="center" vertical="center" wrapText="1"/>
    </xf>
    <xf numFmtId="0" fontId="36" fillId="3" borderId="10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center" vertical="center"/>
    </xf>
    <xf numFmtId="0" fontId="13" fillId="3" borderId="16" xfId="12" applyFont="1" applyFill="1" applyBorder="1" applyAlignment="1">
      <alignment horizontal="center" vertical="center"/>
    </xf>
    <xf numFmtId="0" fontId="22" fillId="0" borderId="13" xfId="12" applyFont="1" applyBorder="1" applyAlignment="1">
      <alignment horizontal="center" vertical="center" wrapText="1"/>
    </xf>
    <xf numFmtId="0" fontId="22" fillId="0" borderId="7" xfId="12" applyFont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34" fillId="9" borderId="0" xfId="0" applyFont="1" applyFill="1" applyAlignment="1">
      <alignment horizontal="center" vertical="top"/>
    </xf>
    <xf numFmtId="165" fontId="18" fillId="3" borderId="13" xfId="0" applyNumberFormat="1" applyFont="1" applyFill="1" applyBorder="1" applyAlignment="1">
      <alignment horizontal="center" vertical="center"/>
    </xf>
    <xf numFmtId="165" fontId="18" fillId="3" borderId="7" xfId="0" applyNumberFormat="1" applyFont="1" applyFill="1" applyBorder="1" applyAlignment="1">
      <alignment horizontal="center" vertical="center"/>
    </xf>
    <xf numFmtId="165" fontId="18" fillId="3" borderId="3" xfId="0" applyNumberFormat="1" applyFont="1" applyFill="1" applyBorder="1" applyAlignment="1">
      <alignment horizontal="center" vertical="center"/>
    </xf>
    <xf numFmtId="165" fontId="18" fillId="3" borderId="9" xfId="0" applyNumberFormat="1" applyFont="1" applyFill="1" applyBorder="1" applyAlignment="1">
      <alignment horizontal="center" vertical="center"/>
    </xf>
    <xf numFmtId="0" fontId="35" fillId="6" borderId="17" xfId="0" applyFont="1" applyFill="1" applyBorder="1" applyAlignment="1">
      <alignment horizontal="center"/>
    </xf>
    <xf numFmtId="0" fontId="35" fillId="6" borderId="18" xfId="0" applyFont="1" applyFill="1" applyBorder="1" applyAlignment="1">
      <alignment horizontal="center"/>
    </xf>
    <xf numFmtId="0" fontId="35" fillId="6" borderId="19" xfId="0" applyFont="1" applyFill="1" applyBorder="1" applyAlignment="1">
      <alignment horizontal="center"/>
    </xf>
    <xf numFmtId="0" fontId="35" fillId="6" borderId="20" xfId="0" applyFont="1" applyFill="1" applyBorder="1" applyAlignment="1">
      <alignment horizontal="center"/>
    </xf>
    <xf numFmtId="0" fontId="35" fillId="6" borderId="21" xfId="0" applyFont="1" applyFill="1" applyBorder="1" applyAlignment="1">
      <alignment horizontal="center"/>
    </xf>
    <xf numFmtId="0" fontId="35" fillId="6" borderId="22" xfId="0" applyFont="1" applyFill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10" borderId="2" xfId="0" applyFont="1" applyFill="1" applyBorder="1" applyAlignment="1">
      <alignment horizontal="left" vertical="center" wrapText="1"/>
    </xf>
    <xf numFmtId="0" fontId="15" fillId="10" borderId="4" xfId="0" applyFont="1" applyFill="1" applyBorder="1" applyAlignment="1">
      <alignment horizontal="left" vertical="center" wrapText="1"/>
    </xf>
    <xf numFmtId="165" fontId="18" fillId="3" borderId="6" xfId="0" applyNumberFormat="1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9" fillId="0" borderId="4" xfId="12" applyFont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/>
    </xf>
  </cellXfs>
  <cellStyles count="1000">
    <cellStyle name="Euro" xfId="1"/>
    <cellStyle name="Euro 2" xfId="2"/>
    <cellStyle name="Euro 2 2" xfId="30"/>
    <cellStyle name="Hipervínculo 2" xfId="514"/>
    <cellStyle name="Millares [0]" xfId="26" builtinId="6"/>
    <cellStyle name="Millares [0] 10" xfId="518"/>
    <cellStyle name="Millares [0] 2" xfId="28"/>
    <cellStyle name="Millares [0] 2 2" xfId="70"/>
    <cellStyle name="Millares [0] 2 2 2" xfId="156"/>
    <cellStyle name="Millares [0] 2 2 2 2" xfId="478"/>
    <cellStyle name="Millares [0] 2 2 2 2 2" xfId="963"/>
    <cellStyle name="Millares [0] 2 2 2 3" xfId="317"/>
    <cellStyle name="Millares [0] 2 2 2 3 2" xfId="802"/>
    <cellStyle name="Millares [0] 2 2 2 4" xfId="641"/>
    <cellStyle name="Millares [0] 2 2 3" xfId="392"/>
    <cellStyle name="Millares [0] 2 2 3 2" xfId="877"/>
    <cellStyle name="Millares [0] 2 2 4" xfId="231"/>
    <cellStyle name="Millares [0] 2 2 4 2" xfId="716"/>
    <cellStyle name="Millares [0] 2 2 5" xfId="555"/>
    <cellStyle name="Millares [0] 2 3" xfId="96"/>
    <cellStyle name="Millares [0] 2 3 2" xfId="182"/>
    <cellStyle name="Millares [0] 2 3 2 2" xfId="504"/>
    <cellStyle name="Millares [0] 2 3 2 2 2" xfId="989"/>
    <cellStyle name="Millares [0] 2 3 2 3" xfId="343"/>
    <cellStyle name="Millares [0] 2 3 2 3 2" xfId="828"/>
    <cellStyle name="Millares [0] 2 3 2 4" xfId="667"/>
    <cellStyle name="Millares [0] 2 3 3" xfId="418"/>
    <cellStyle name="Millares [0] 2 3 3 2" xfId="903"/>
    <cellStyle name="Millares [0] 2 3 4" xfId="257"/>
    <cellStyle name="Millares [0] 2 3 4 2" xfId="742"/>
    <cellStyle name="Millares [0] 2 3 5" xfId="581"/>
    <cellStyle name="Millares [0] 2 4" xfId="120"/>
    <cellStyle name="Millares [0] 2 4 2" xfId="442"/>
    <cellStyle name="Millares [0] 2 4 2 2" xfId="927"/>
    <cellStyle name="Millares [0] 2 4 3" xfId="281"/>
    <cellStyle name="Millares [0] 2 4 3 2" xfId="766"/>
    <cellStyle name="Millares [0] 2 4 4" xfId="605"/>
    <cellStyle name="Millares [0] 2 5" xfId="110"/>
    <cellStyle name="Millares [0] 2 5 2" xfId="432"/>
    <cellStyle name="Millares [0] 2 5 2 2" xfId="917"/>
    <cellStyle name="Millares [0] 2 5 3" xfId="271"/>
    <cellStyle name="Millares [0] 2 5 3 2" xfId="756"/>
    <cellStyle name="Millares [0] 2 5 4" xfId="595"/>
    <cellStyle name="Millares [0] 2 6" xfId="356"/>
    <cellStyle name="Millares [0] 2 6 2" xfId="841"/>
    <cellStyle name="Millares [0] 2 7" xfId="195"/>
    <cellStyle name="Millares [0] 2 7 2" xfId="680"/>
    <cellStyle name="Millares [0] 2 8" xfId="519"/>
    <cellStyle name="Millares [0] 3" xfId="32"/>
    <cellStyle name="Millares [0] 3 2" xfId="74"/>
    <cellStyle name="Millares [0] 3 2 2" xfId="160"/>
    <cellStyle name="Millares [0] 3 2 2 2" xfId="482"/>
    <cellStyle name="Millares [0] 3 2 2 2 2" xfId="967"/>
    <cellStyle name="Millares [0] 3 2 2 3" xfId="321"/>
    <cellStyle name="Millares [0] 3 2 2 3 2" xfId="806"/>
    <cellStyle name="Millares [0] 3 2 2 4" xfId="645"/>
    <cellStyle name="Millares [0] 3 2 3" xfId="396"/>
    <cellStyle name="Millares [0] 3 2 3 2" xfId="881"/>
    <cellStyle name="Millares [0] 3 2 4" xfId="235"/>
    <cellStyle name="Millares [0] 3 2 4 2" xfId="720"/>
    <cellStyle name="Millares [0] 3 2 5" xfId="559"/>
    <cellStyle name="Millares [0] 3 3" xfId="99"/>
    <cellStyle name="Millares [0] 3 3 2" xfId="185"/>
    <cellStyle name="Millares [0] 3 3 2 2" xfId="507"/>
    <cellStyle name="Millares [0] 3 3 2 2 2" xfId="992"/>
    <cellStyle name="Millares [0] 3 3 2 3" xfId="346"/>
    <cellStyle name="Millares [0] 3 3 2 3 2" xfId="831"/>
    <cellStyle name="Millares [0] 3 3 2 4" xfId="670"/>
    <cellStyle name="Millares [0] 3 3 3" xfId="421"/>
    <cellStyle name="Millares [0] 3 3 3 2" xfId="906"/>
    <cellStyle name="Millares [0] 3 3 4" xfId="260"/>
    <cellStyle name="Millares [0] 3 3 4 2" xfId="745"/>
    <cellStyle name="Millares [0] 3 3 5" xfId="584"/>
    <cellStyle name="Millares [0] 3 4" xfId="123"/>
    <cellStyle name="Millares [0] 3 4 2" xfId="445"/>
    <cellStyle name="Millares [0] 3 4 2 2" xfId="930"/>
    <cellStyle name="Millares [0] 3 4 3" xfId="284"/>
    <cellStyle name="Millares [0] 3 4 3 2" xfId="769"/>
    <cellStyle name="Millares [0] 3 4 4" xfId="608"/>
    <cellStyle name="Millares [0] 3 5" xfId="113"/>
    <cellStyle name="Millares [0] 3 5 2" xfId="435"/>
    <cellStyle name="Millares [0] 3 5 2 2" xfId="920"/>
    <cellStyle name="Millares [0] 3 5 3" xfId="274"/>
    <cellStyle name="Millares [0] 3 5 3 2" xfId="759"/>
    <cellStyle name="Millares [0] 3 5 4" xfId="598"/>
    <cellStyle name="Millares [0] 3 6" xfId="359"/>
    <cellStyle name="Millares [0] 3 6 2" xfId="844"/>
    <cellStyle name="Millares [0] 3 7" xfId="198"/>
    <cellStyle name="Millares [0] 3 7 2" xfId="683"/>
    <cellStyle name="Millares [0] 3 8" xfId="522"/>
    <cellStyle name="Millares [0] 4" xfId="68"/>
    <cellStyle name="Millares [0] 4 2" xfId="154"/>
    <cellStyle name="Millares [0] 4 2 2" xfId="476"/>
    <cellStyle name="Millares [0] 4 2 2 2" xfId="961"/>
    <cellStyle name="Millares [0] 4 2 3" xfId="315"/>
    <cellStyle name="Millares [0] 4 2 3 2" xfId="800"/>
    <cellStyle name="Millares [0] 4 2 4" xfId="639"/>
    <cellStyle name="Millares [0] 4 3" xfId="390"/>
    <cellStyle name="Millares [0] 4 3 2" xfId="875"/>
    <cellStyle name="Millares [0] 4 4" xfId="229"/>
    <cellStyle name="Millares [0] 4 4 2" xfId="714"/>
    <cellStyle name="Millares [0] 4 5" xfId="553"/>
    <cellStyle name="Millares [0] 5" xfId="95"/>
    <cellStyle name="Millares [0] 5 2" xfId="181"/>
    <cellStyle name="Millares [0] 5 2 2" xfId="503"/>
    <cellStyle name="Millares [0] 5 2 2 2" xfId="988"/>
    <cellStyle name="Millares [0] 5 2 3" xfId="342"/>
    <cellStyle name="Millares [0] 5 2 3 2" xfId="827"/>
    <cellStyle name="Millares [0] 5 2 4" xfId="666"/>
    <cellStyle name="Millares [0] 5 3" xfId="417"/>
    <cellStyle name="Millares [0] 5 3 2" xfId="902"/>
    <cellStyle name="Millares [0] 5 4" xfId="256"/>
    <cellStyle name="Millares [0] 5 4 2" xfId="741"/>
    <cellStyle name="Millares [0] 5 5" xfId="580"/>
    <cellStyle name="Millares [0] 6" xfId="119"/>
    <cellStyle name="Millares [0] 6 2" xfId="441"/>
    <cellStyle name="Millares [0] 6 2 2" xfId="926"/>
    <cellStyle name="Millares [0] 6 3" xfId="280"/>
    <cellStyle name="Millares [0] 6 3 2" xfId="765"/>
    <cellStyle name="Millares [0] 6 4" xfId="604"/>
    <cellStyle name="Millares [0] 7" xfId="109"/>
    <cellStyle name="Millares [0] 7 2" xfId="431"/>
    <cellStyle name="Millares [0] 7 2 2" xfId="916"/>
    <cellStyle name="Millares [0] 7 3" xfId="270"/>
    <cellStyle name="Millares [0] 7 3 2" xfId="755"/>
    <cellStyle name="Millares [0] 7 4" xfId="594"/>
    <cellStyle name="Millares [0] 8" xfId="355"/>
    <cellStyle name="Millares [0] 8 2" xfId="840"/>
    <cellStyle name="Millares [0] 9" xfId="194"/>
    <cellStyle name="Millares [0] 9 2" xfId="679"/>
    <cellStyle name="Millares 10" xfId="81"/>
    <cellStyle name="Millares 10 2" xfId="167"/>
    <cellStyle name="Millares 10 2 2" xfId="489"/>
    <cellStyle name="Millares 10 2 2 2" xfId="974"/>
    <cellStyle name="Millares 10 2 3" xfId="328"/>
    <cellStyle name="Millares 10 2 3 2" xfId="813"/>
    <cellStyle name="Millares 10 2 4" xfId="652"/>
    <cellStyle name="Millares 10 3" xfId="403"/>
    <cellStyle name="Millares 10 3 2" xfId="888"/>
    <cellStyle name="Millares 10 4" xfId="242"/>
    <cellStyle name="Millares 10 4 2" xfId="727"/>
    <cellStyle name="Millares 10 5" xfId="566"/>
    <cellStyle name="Millares 11" xfId="62"/>
    <cellStyle name="Millares 11 2" xfId="148"/>
    <cellStyle name="Millares 11 2 2" xfId="470"/>
    <cellStyle name="Millares 11 2 2 2" xfId="955"/>
    <cellStyle name="Millares 11 2 3" xfId="309"/>
    <cellStyle name="Millares 11 2 3 2" xfId="794"/>
    <cellStyle name="Millares 11 2 4" xfId="633"/>
    <cellStyle name="Millares 11 3" xfId="384"/>
    <cellStyle name="Millares 11 3 2" xfId="869"/>
    <cellStyle name="Millares 11 4" xfId="223"/>
    <cellStyle name="Millares 11 4 2" xfId="708"/>
    <cellStyle name="Millares 11 5" xfId="547"/>
    <cellStyle name="Millares 12" xfId="49"/>
    <cellStyle name="Millares 12 2" xfId="135"/>
    <cellStyle name="Millares 12 2 2" xfId="457"/>
    <cellStyle name="Millares 12 2 2 2" xfId="942"/>
    <cellStyle name="Millares 12 2 3" xfId="296"/>
    <cellStyle name="Millares 12 2 3 2" xfId="781"/>
    <cellStyle name="Millares 12 2 4" xfId="620"/>
    <cellStyle name="Millares 12 3" xfId="371"/>
    <cellStyle name="Millares 12 3 2" xfId="856"/>
    <cellStyle name="Millares 12 4" xfId="210"/>
    <cellStyle name="Millares 12 4 2" xfId="695"/>
    <cellStyle name="Millares 12 5" xfId="534"/>
    <cellStyle name="Millares 13" xfId="59"/>
    <cellStyle name="Millares 13 2" xfId="145"/>
    <cellStyle name="Millares 13 2 2" xfId="467"/>
    <cellStyle name="Millares 13 2 2 2" xfId="952"/>
    <cellStyle name="Millares 13 2 3" xfId="306"/>
    <cellStyle name="Millares 13 2 3 2" xfId="791"/>
    <cellStyle name="Millares 13 2 4" xfId="630"/>
    <cellStyle name="Millares 13 3" xfId="381"/>
    <cellStyle name="Millares 13 3 2" xfId="866"/>
    <cellStyle name="Millares 13 4" xfId="220"/>
    <cellStyle name="Millares 13 4 2" xfId="705"/>
    <cellStyle name="Millares 13 5" xfId="544"/>
    <cellStyle name="Millares 14" xfId="40"/>
    <cellStyle name="Millares 14 2" xfId="126"/>
    <cellStyle name="Millares 14 2 2" xfId="448"/>
    <cellStyle name="Millares 14 2 2 2" xfId="933"/>
    <cellStyle name="Millares 14 2 3" xfId="287"/>
    <cellStyle name="Millares 14 2 3 2" xfId="772"/>
    <cellStyle name="Millares 14 2 4" xfId="611"/>
    <cellStyle name="Millares 14 3" xfId="362"/>
    <cellStyle name="Millares 14 3 2" xfId="847"/>
    <cellStyle name="Millares 14 4" xfId="201"/>
    <cellStyle name="Millares 14 4 2" xfId="686"/>
    <cellStyle name="Millares 14 5" xfId="525"/>
    <cellStyle name="Millares 15" xfId="58"/>
    <cellStyle name="Millares 15 2" xfId="144"/>
    <cellStyle name="Millares 15 2 2" xfId="466"/>
    <cellStyle name="Millares 15 2 2 2" xfId="951"/>
    <cellStyle name="Millares 15 2 3" xfId="305"/>
    <cellStyle name="Millares 15 2 3 2" xfId="790"/>
    <cellStyle name="Millares 15 2 4" xfId="629"/>
    <cellStyle name="Millares 15 3" xfId="380"/>
    <cellStyle name="Millares 15 3 2" xfId="865"/>
    <cellStyle name="Millares 15 4" xfId="219"/>
    <cellStyle name="Millares 15 4 2" xfId="704"/>
    <cellStyle name="Millares 15 5" xfId="543"/>
    <cellStyle name="Millares 16" xfId="52"/>
    <cellStyle name="Millares 16 2" xfId="138"/>
    <cellStyle name="Millares 16 2 2" xfId="460"/>
    <cellStyle name="Millares 16 2 2 2" xfId="945"/>
    <cellStyle name="Millares 16 2 3" xfId="299"/>
    <cellStyle name="Millares 16 2 3 2" xfId="784"/>
    <cellStyle name="Millares 16 2 4" xfId="623"/>
    <cellStyle name="Millares 16 3" xfId="374"/>
    <cellStyle name="Millares 16 3 2" xfId="859"/>
    <cellStyle name="Millares 16 4" xfId="213"/>
    <cellStyle name="Millares 16 4 2" xfId="698"/>
    <cellStyle name="Millares 16 5" xfId="537"/>
    <cellStyle name="Millares 17" xfId="57"/>
    <cellStyle name="Millares 17 2" xfId="143"/>
    <cellStyle name="Millares 17 2 2" xfId="465"/>
    <cellStyle name="Millares 17 2 2 2" xfId="950"/>
    <cellStyle name="Millares 17 2 3" xfId="304"/>
    <cellStyle name="Millares 17 2 3 2" xfId="789"/>
    <cellStyle name="Millares 17 2 4" xfId="628"/>
    <cellStyle name="Millares 17 3" xfId="379"/>
    <cellStyle name="Millares 17 3 2" xfId="864"/>
    <cellStyle name="Millares 17 4" xfId="218"/>
    <cellStyle name="Millares 17 4 2" xfId="703"/>
    <cellStyle name="Millares 17 5" xfId="542"/>
    <cellStyle name="Millares 18" xfId="53"/>
    <cellStyle name="Millares 18 2" xfId="139"/>
    <cellStyle name="Millares 18 2 2" xfId="461"/>
    <cellStyle name="Millares 18 2 2 2" xfId="946"/>
    <cellStyle name="Millares 18 2 3" xfId="300"/>
    <cellStyle name="Millares 18 2 3 2" xfId="785"/>
    <cellStyle name="Millares 18 2 4" xfId="624"/>
    <cellStyle name="Millares 18 3" xfId="375"/>
    <cellStyle name="Millares 18 3 2" xfId="860"/>
    <cellStyle name="Millares 18 4" xfId="214"/>
    <cellStyle name="Millares 18 4 2" xfId="699"/>
    <cellStyle name="Millares 18 5" xfId="538"/>
    <cellStyle name="Millares 19" xfId="55"/>
    <cellStyle name="Millares 19 2" xfId="141"/>
    <cellStyle name="Millares 19 2 2" xfId="463"/>
    <cellStyle name="Millares 19 2 2 2" xfId="948"/>
    <cellStyle name="Millares 19 2 3" xfId="302"/>
    <cellStyle name="Millares 19 2 3 2" xfId="787"/>
    <cellStyle name="Millares 19 2 4" xfId="626"/>
    <cellStyle name="Millares 19 3" xfId="377"/>
    <cellStyle name="Millares 19 3 2" xfId="862"/>
    <cellStyle name="Millares 19 4" xfId="216"/>
    <cellStyle name="Millares 19 4 2" xfId="701"/>
    <cellStyle name="Millares 19 5" xfId="540"/>
    <cellStyle name="Millares 2" xfId="3"/>
    <cellStyle name="Millares 2 2" xfId="4"/>
    <cellStyle name="Millares 2 2 2" xfId="27"/>
    <cellStyle name="Millares 20" xfId="84"/>
    <cellStyle name="Millares 20 2" xfId="170"/>
    <cellStyle name="Millares 20 2 2" xfId="492"/>
    <cellStyle name="Millares 20 2 2 2" xfId="977"/>
    <cellStyle name="Millares 20 2 3" xfId="331"/>
    <cellStyle name="Millares 20 2 3 2" xfId="816"/>
    <cellStyle name="Millares 20 2 4" xfId="655"/>
    <cellStyle name="Millares 20 3" xfId="406"/>
    <cellStyle name="Millares 20 3 2" xfId="891"/>
    <cellStyle name="Millares 20 4" xfId="245"/>
    <cellStyle name="Millares 20 4 2" xfId="730"/>
    <cellStyle name="Millares 20 5" xfId="569"/>
    <cellStyle name="Millares 21" xfId="64"/>
    <cellStyle name="Millares 21 2" xfId="150"/>
    <cellStyle name="Millares 21 2 2" xfId="472"/>
    <cellStyle name="Millares 21 2 2 2" xfId="957"/>
    <cellStyle name="Millares 21 2 3" xfId="311"/>
    <cellStyle name="Millares 21 2 3 2" xfId="796"/>
    <cellStyle name="Millares 21 2 4" xfId="635"/>
    <cellStyle name="Millares 21 3" xfId="386"/>
    <cellStyle name="Millares 21 3 2" xfId="871"/>
    <cellStyle name="Millares 21 4" xfId="225"/>
    <cellStyle name="Millares 21 4 2" xfId="710"/>
    <cellStyle name="Millares 21 5" xfId="549"/>
    <cellStyle name="Millares 22" xfId="47"/>
    <cellStyle name="Millares 22 2" xfId="133"/>
    <cellStyle name="Millares 22 2 2" xfId="455"/>
    <cellStyle name="Millares 22 2 2 2" xfId="940"/>
    <cellStyle name="Millares 22 2 3" xfId="294"/>
    <cellStyle name="Millares 22 2 3 2" xfId="779"/>
    <cellStyle name="Millares 22 2 4" xfId="618"/>
    <cellStyle name="Millares 22 3" xfId="369"/>
    <cellStyle name="Millares 22 3 2" xfId="854"/>
    <cellStyle name="Millares 22 4" xfId="208"/>
    <cellStyle name="Millares 22 4 2" xfId="693"/>
    <cellStyle name="Millares 22 5" xfId="532"/>
    <cellStyle name="Millares 23" xfId="41"/>
    <cellStyle name="Millares 23 2" xfId="127"/>
    <cellStyle name="Millares 23 2 2" xfId="449"/>
    <cellStyle name="Millares 23 2 2 2" xfId="934"/>
    <cellStyle name="Millares 23 2 3" xfId="288"/>
    <cellStyle name="Millares 23 2 3 2" xfId="773"/>
    <cellStyle name="Millares 23 2 4" xfId="612"/>
    <cellStyle name="Millares 23 3" xfId="363"/>
    <cellStyle name="Millares 23 3 2" xfId="848"/>
    <cellStyle name="Millares 23 4" xfId="202"/>
    <cellStyle name="Millares 23 4 2" xfId="687"/>
    <cellStyle name="Millares 23 5" xfId="526"/>
    <cellStyle name="Millares 24" xfId="72"/>
    <cellStyle name="Millares 24 2" xfId="158"/>
    <cellStyle name="Millares 24 2 2" xfId="480"/>
    <cellStyle name="Millares 24 2 2 2" xfId="965"/>
    <cellStyle name="Millares 24 2 3" xfId="319"/>
    <cellStyle name="Millares 24 2 3 2" xfId="804"/>
    <cellStyle name="Millares 24 2 4" xfId="643"/>
    <cellStyle name="Millares 24 3" xfId="394"/>
    <cellStyle name="Millares 24 3 2" xfId="879"/>
    <cellStyle name="Millares 24 4" xfId="233"/>
    <cellStyle name="Millares 24 4 2" xfId="718"/>
    <cellStyle name="Millares 24 5" xfId="557"/>
    <cellStyle name="Millares 25" xfId="82"/>
    <cellStyle name="Millares 25 2" xfId="168"/>
    <cellStyle name="Millares 25 2 2" xfId="490"/>
    <cellStyle name="Millares 25 2 2 2" xfId="975"/>
    <cellStyle name="Millares 25 2 3" xfId="329"/>
    <cellStyle name="Millares 25 2 3 2" xfId="814"/>
    <cellStyle name="Millares 25 2 4" xfId="653"/>
    <cellStyle name="Millares 25 3" xfId="404"/>
    <cellStyle name="Millares 25 3 2" xfId="889"/>
    <cellStyle name="Millares 25 4" xfId="243"/>
    <cellStyle name="Millares 25 4 2" xfId="728"/>
    <cellStyle name="Millares 25 5" xfId="567"/>
    <cellStyle name="Millares 26" xfId="42"/>
    <cellStyle name="Millares 26 2" xfId="128"/>
    <cellStyle name="Millares 26 2 2" xfId="450"/>
    <cellStyle name="Millares 26 2 2 2" xfId="935"/>
    <cellStyle name="Millares 26 2 3" xfId="289"/>
    <cellStyle name="Millares 26 2 3 2" xfId="774"/>
    <cellStyle name="Millares 26 2 4" xfId="613"/>
    <cellStyle name="Millares 26 3" xfId="364"/>
    <cellStyle name="Millares 26 3 2" xfId="849"/>
    <cellStyle name="Millares 26 4" xfId="203"/>
    <cellStyle name="Millares 26 4 2" xfId="688"/>
    <cellStyle name="Millares 26 5" xfId="527"/>
    <cellStyle name="Millares 27" xfId="79"/>
    <cellStyle name="Millares 27 2" xfId="165"/>
    <cellStyle name="Millares 27 2 2" xfId="487"/>
    <cellStyle name="Millares 27 2 2 2" xfId="972"/>
    <cellStyle name="Millares 27 2 3" xfId="326"/>
    <cellStyle name="Millares 27 2 3 2" xfId="811"/>
    <cellStyle name="Millares 27 2 4" xfId="650"/>
    <cellStyle name="Millares 27 3" xfId="401"/>
    <cellStyle name="Millares 27 3 2" xfId="886"/>
    <cellStyle name="Millares 27 4" xfId="240"/>
    <cellStyle name="Millares 27 4 2" xfId="725"/>
    <cellStyle name="Millares 27 5" xfId="564"/>
    <cellStyle name="Millares 28" xfId="85"/>
    <cellStyle name="Millares 28 2" xfId="171"/>
    <cellStyle name="Millares 28 2 2" xfId="493"/>
    <cellStyle name="Millares 28 2 2 2" xfId="978"/>
    <cellStyle name="Millares 28 2 3" xfId="332"/>
    <cellStyle name="Millares 28 2 3 2" xfId="817"/>
    <cellStyle name="Millares 28 2 4" xfId="656"/>
    <cellStyle name="Millares 28 3" xfId="407"/>
    <cellStyle name="Millares 28 3 2" xfId="892"/>
    <cellStyle name="Millares 28 4" xfId="246"/>
    <cellStyle name="Millares 28 4 2" xfId="731"/>
    <cellStyle name="Millares 28 5" xfId="570"/>
    <cellStyle name="Millares 29" xfId="65"/>
    <cellStyle name="Millares 29 2" xfId="151"/>
    <cellStyle name="Millares 29 2 2" xfId="473"/>
    <cellStyle name="Millares 29 2 2 2" xfId="958"/>
    <cellStyle name="Millares 29 2 3" xfId="312"/>
    <cellStyle name="Millares 29 2 3 2" xfId="797"/>
    <cellStyle name="Millares 29 2 4" xfId="636"/>
    <cellStyle name="Millares 29 3" xfId="387"/>
    <cellStyle name="Millares 29 3 2" xfId="872"/>
    <cellStyle name="Millares 29 4" xfId="226"/>
    <cellStyle name="Millares 29 4 2" xfId="711"/>
    <cellStyle name="Millares 29 5" xfId="550"/>
    <cellStyle name="Millares 3" xfId="5"/>
    <cellStyle name="Millares 3 2" xfId="33"/>
    <cellStyle name="Millares 30" xfId="69"/>
    <cellStyle name="Millares 30 2" xfId="155"/>
    <cellStyle name="Millares 30 2 2" xfId="477"/>
    <cellStyle name="Millares 30 2 2 2" xfId="962"/>
    <cellStyle name="Millares 30 2 3" xfId="316"/>
    <cellStyle name="Millares 30 2 3 2" xfId="801"/>
    <cellStyle name="Millares 30 2 4" xfId="640"/>
    <cellStyle name="Millares 30 3" xfId="391"/>
    <cellStyle name="Millares 30 3 2" xfId="876"/>
    <cellStyle name="Millares 30 4" xfId="230"/>
    <cellStyle name="Millares 30 4 2" xfId="715"/>
    <cellStyle name="Millares 30 5" xfId="554"/>
    <cellStyle name="Millares 31" xfId="83"/>
    <cellStyle name="Millares 31 2" xfId="169"/>
    <cellStyle name="Millares 31 2 2" xfId="491"/>
    <cellStyle name="Millares 31 2 2 2" xfId="976"/>
    <cellStyle name="Millares 31 2 3" xfId="330"/>
    <cellStyle name="Millares 31 2 3 2" xfId="815"/>
    <cellStyle name="Millares 31 2 4" xfId="654"/>
    <cellStyle name="Millares 31 3" xfId="405"/>
    <cellStyle name="Millares 31 3 2" xfId="890"/>
    <cellStyle name="Millares 31 4" xfId="244"/>
    <cellStyle name="Millares 31 4 2" xfId="729"/>
    <cellStyle name="Millares 31 5" xfId="568"/>
    <cellStyle name="Millares 32" xfId="43"/>
    <cellStyle name="Millares 32 2" xfId="129"/>
    <cellStyle name="Millares 32 2 2" xfId="451"/>
    <cellStyle name="Millares 32 2 2 2" xfId="936"/>
    <cellStyle name="Millares 32 2 3" xfId="290"/>
    <cellStyle name="Millares 32 2 3 2" xfId="775"/>
    <cellStyle name="Millares 32 2 4" xfId="614"/>
    <cellStyle name="Millares 32 3" xfId="365"/>
    <cellStyle name="Millares 32 3 2" xfId="850"/>
    <cellStyle name="Millares 32 4" xfId="204"/>
    <cellStyle name="Millares 32 4 2" xfId="689"/>
    <cellStyle name="Millares 32 5" xfId="528"/>
    <cellStyle name="Millares 33" xfId="61"/>
    <cellStyle name="Millares 33 2" xfId="147"/>
    <cellStyle name="Millares 33 2 2" xfId="469"/>
    <cellStyle name="Millares 33 2 2 2" xfId="954"/>
    <cellStyle name="Millares 33 2 3" xfId="308"/>
    <cellStyle name="Millares 33 2 3 2" xfId="793"/>
    <cellStyle name="Millares 33 2 4" xfId="632"/>
    <cellStyle name="Millares 33 3" xfId="383"/>
    <cellStyle name="Millares 33 3 2" xfId="868"/>
    <cellStyle name="Millares 33 4" xfId="222"/>
    <cellStyle name="Millares 33 4 2" xfId="707"/>
    <cellStyle name="Millares 33 5" xfId="546"/>
    <cellStyle name="Millares 34" xfId="50"/>
    <cellStyle name="Millares 34 2" xfId="136"/>
    <cellStyle name="Millares 34 2 2" xfId="458"/>
    <cellStyle name="Millares 34 2 2 2" xfId="943"/>
    <cellStyle name="Millares 34 2 3" xfId="297"/>
    <cellStyle name="Millares 34 2 3 2" xfId="782"/>
    <cellStyle name="Millares 34 2 4" xfId="621"/>
    <cellStyle name="Millares 34 3" xfId="372"/>
    <cellStyle name="Millares 34 3 2" xfId="857"/>
    <cellStyle name="Millares 34 4" xfId="211"/>
    <cellStyle name="Millares 34 4 2" xfId="696"/>
    <cellStyle name="Millares 34 5" xfId="535"/>
    <cellStyle name="Millares 35" xfId="67"/>
    <cellStyle name="Millares 35 2" xfId="153"/>
    <cellStyle name="Millares 35 2 2" xfId="475"/>
    <cellStyle name="Millares 35 2 2 2" xfId="960"/>
    <cellStyle name="Millares 35 2 3" xfId="314"/>
    <cellStyle name="Millares 35 2 3 2" xfId="799"/>
    <cellStyle name="Millares 35 2 4" xfId="638"/>
    <cellStyle name="Millares 35 3" xfId="389"/>
    <cellStyle name="Millares 35 3 2" xfId="874"/>
    <cellStyle name="Millares 35 4" xfId="228"/>
    <cellStyle name="Millares 35 4 2" xfId="713"/>
    <cellStyle name="Millares 35 5" xfId="552"/>
    <cellStyle name="Millares 36" xfId="45"/>
    <cellStyle name="Millares 36 2" xfId="131"/>
    <cellStyle name="Millares 36 2 2" xfId="453"/>
    <cellStyle name="Millares 36 2 2 2" xfId="938"/>
    <cellStyle name="Millares 36 2 3" xfId="292"/>
    <cellStyle name="Millares 36 2 3 2" xfId="777"/>
    <cellStyle name="Millares 36 2 4" xfId="616"/>
    <cellStyle name="Millares 36 3" xfId="367"/>
    <cellStyle name="Millares 36 3 2" xfId="852"/>
    <cellStyle name="Millares 36 4" xfId="206"/>
    <cellStyle name="Millares 36 4 2" xfId="691"/>
    <cellStyle name="Millares 36 5" xfId="530"/>
    <cellStyle name="Millares 37" xfId="80"/>
    <cellStyle name="Millares 37 2" xfId="166"/>
    <cellStyle name="Millares 37 2 2" xfId="488"/>
    <cellStyle name="Millares 37 2 2 2" xfId="973"/>
    <cellStyle name="Millares 37 2 3" xfId="327"/>
    <cellStyle name="Millares 37 2 3 2" xfId="812"/>
    <cellStyle name="Millares 37 2 4" xfId="651"/>
    <cellStyle name="Millares 37 3" xfId="402"/>
    <cellStyle name="Millares 37 3 2" xfId="887"/>
    <cellStyle name="Millares 37 4" xfId="241"/>
    <cellStyle name="Millares 37 4 2" xfId="726"/>
    <cellStyle name="Millares 37 5" xfId="565"/>
    <cellStyle name="Millares 38" xfId="86"/>
    <cellStyle name="Millares 38 2" xfId="172"/>
    <cellStyle name="Millares 38 2 2" xfId="494"/>
    <cellStyle name="Millares 38 2 2 2" xfId="979"/>
    <cellStyle name="Millares 38 2 3" xfId="333"/>
    <cellStyle name="Millares 38 2 3 2" xfId="818"/>
    <cellStyle name="Millares 38 2 4" xfId="657"/>
    <cellStyle name="Millares 38 3" xfId="408"/>
    <cellStyle name="Millares 38 3 2" xfId="893"/>
    <cellStyle name="Millares 38 4" xfId="247"/>
    <cellStyle name="Millares 38 4 2" xfId="732"/>
    <cellStyle name="Millares 38 5" xfId="571"/>
    <cellStyle name="Millares 39" xfId="66"/>
    <cellStyle name="Millares 39 2" xfId="152"/>
    <cellStyle name="Millares 39 2 2" xfId="474"/>
    <cellStyle name="Millares 39 2 2 2" xfId="959"/>
    <cellStyle name="Millares 39 2 3" xfId="313"/>
    <cellStyle name="Millares 39 2 3 2" xfId="798"/>
    <cellStyle name="Millares 39 2 4" xfId="637"/>
    <cellStyle name="Millares 39 3" xfId="388"/>
    <cellStyle name="Millares 39 3 2" xfId="873"/>
    <cellStyle name="Millares 39 4" xfId="227"/>
    <cellStyle name="Millares 39 4 2" xfId="712"/>
    <cellStyle name="Millares 39 5" xfId="551"/>
    <cellStyle name="Millares 4" xfId="6"/>
    <cellStyle name="Millares 4 10" xfId="516"/>
    <cellStyle name="Millares 4 2" xfId="7"/>
    <cellStyle name="Millares 4 2 2" xfId="8"/>
    <cellStyle name="Millares 4 3" xfId="34"/>
    <cellStyle name="Millares 4 3 2" xfId="76"/>
    <cellStyle name="Millares 4 3 2 2" xfId="162"/>
    <cellStyle name="Millares 4 3 2 2 2" xfId="484"/>
    <cellStyle name="Millares 4 3 2 2 2 2" xfId="969"/>
    <cellStyle name="Millares 4 3 2 2 3" xfId="323"/>
    <cellStyle name="Millares 4 3 2 2 3 2" xfId="808"/>
    <cellStyle name="Millares 4 3 2 2 4" xfId="647"/>
    <cellStyle name="Millares 4 3 2 3" xfId="398"/>
    <cellStyle name="Millares 4 3 2 3 2" xfId="883"/>
    <cellStyle name="Millares 4 3 2 4" xfId="237"/>
    <cellStyle name="Millares 4 3 2 4 2" xfId="722"/>
    <cellStyle name="Millares 4 3 2 5" xfId="561"/>
    <cellStyle name="Millares 4 3 3" xfId="100"/>
    <cellStyle name="Millares 4 3 3 2" xfId="186"/>
    <cellStyle name="Millares 4 3 3 2 2" xfId="508"/>
    <cellStyle name="Millares 4 3 3 2 2 2" xfId="993"/>
    <cellStyle name="Millares 4 3 3 2 3" xfId="347"/>
    <cellStyle name="Millares 4 3 3 2 3 2" xfId="832"/>
    <cellStyle name="Millares 4 3 3 2 4" xfId="671"/>
    <cellStyle name="Millares 4 3 3 3" xfId="422"/>
    <cellStyle name="Millares 4 3 3 3 2" xfId="907"/>
    <cellStyle name="Millares 4 3 3 4" xfId="261"/>
    <cellStyle name="Millares 4 3 3 4 2" xfId="746"/>
    <cellStyle name="Millares 4 3 3 5" xfId="585"/>
    <cellStyle name="Millares 4 3 4" xfId="124"/>
    <cellStyle name="Millares 4 3 4 2" xfId="446"/>
    <cellStyle name="Millares 4 3 4 2 2" xfId="931"/>
    <cellStyle name="Millares 4 3 4 3" xfId="285"/>
    <cellStyle name="Millares 4 3 4 3 2" xfId="770"/>
    <cellStyle name="Millares 4 3 4 4" xfId="609"/>
    <cellStyle name="Millares 4 3 5" xfId="114"/>
    <cellStyle name="Millares 4 3 5 2" xfId="436"/>
    <cellStyle name="Millares 4 3 5 2 2" xfId="921"/>
    <cellStyle name="Millares 4 3 5 3" xfId="275"/>
    <cellStyle name="Millares 4 3 5 3 2" xfId="760"/>
    <cellStyle name="Millares 4 3 5 4" xfId="599"/>
    <cellStyle name="Millares 4 3 6" xfId="360"/>
    <cellStyle name="Millares 4 3 6 2" xfId="845"/>
    <cellStyle name="Millares 4 3 7" xfId="199"/>
    <cellStyle name="Millares 4 3 7 2" xfId="684"/>
    <cellStyle name="Millares 4 3 8" xfId="523"/>
    <cellStyle name="Millares 4 4" xfId="48"/>
    <cellStyle name="Millares 4 4 2" xfId="134"/>
    <cellStyle name="Millares 4 4 2 2" xfId="456"/>
    <cellStyle name="Millares 4 4 2 2 2" xfId="941"/>
    <cellStyle name="Millares 4 4 2 3" xfId="295"/>
    <cellStyle name="Millares 4 4 2 3 2" xfId="780"/>
    <cellStyle name="Millares 4 4 2 4" xfId="619"/>
    <cellStyle name="Millares 4 4 3" xfId="370"/>
    <cellStyle name="Millares 4 4 3 2" xfId="855"/>
    <cellStyle name="Millares 4 4 4" xfId="209"/>
    <cellStyle name="Millares 4 4 4 2" xfId="694"/>
    <cellStyle name="Millares 4 4 5" xfId="533"/>
    <cellStyle name="Millares 4 5" xfId="93"/>
    <cellStyle name="Millares 4 5 2" xfId="179"/>
    <cellStyle name="Millares 4 5 2 2" xfId="501"/>
    <cellStyle name="Millares 4 5 2 2 2" xfId="986"/>
    <cellStyle name="Millares 4 5 2 3" xfId="340"/>
    <cellStyle name="Millares 4 5 2 3 2" xfId="825"/>
    <cellStyle name="Millares 4 5 2 4" xfId="664"/>
    <cellStyle name="Millares 4 5 3" xfId="415"/>
    <cellStyle name="Millares 4 5 3 2" xfId="900"/>
    <cellStyle name="Millares 4 5 4" xfId="254"/>
    <cellStyle name="Millares 4 5 4 2" xfId="739"/>
    <cellStyle name="Millares 4 5 5" xfId="578"/>
    <cellStyle name="Millares 4 6" xfId="117"/>
    <cellStyle name="Millares 4 6 2" xfId="439"/>
    <cellStyle name="Millares 4 6 2 2" xfId="924"/>
    <cellStyle name="Millares 4 6 3" xfId="278"/>
    <cellStyle name="Millares 4 6 3 2" xfId="763"/>
    <cellStyle name="Millares 4 6 4" xfId="602"/>
    <cellStyle name="Millares 4 7" xfId="107"/>
    <cellStyle name="Millares 4 7 2" xfId="429"/>
    <cellStyle name="Millares 4 7 2 2" xfId="914"/>
    <cellStyle name="Millares 4 7 3" xfId="268"/>
    <cellStyle name="Millares 4 7 3 2" xfId="753"/>
    <cellStyle name="Millares 4 7 4" xfId="592"/>
    <cellStyle name="Millares 4 8" xfId="353"/>
    <cellStyle name="Millares 4 8 2" xfId="838"/>
    <cellStyle name="Millares 4 9" xfId="192"/>
    <cellStyle name="Millares 4 9 2" xfId="677"/>
    <cellStyle name="Millares 40" xfId="46"/>
    <cellStyle name="Millares 40 2" xfId="132"/>
    <cellStyle name="Millares 40 2 2" xfId="454"/>
    <cellStyle name="Millares 40 2 2 2" xfId="939"/>
    <cellStyle name="Millares 40 2 3" xfId="293"/>
    <cellStyle name="Millares 40 2 3 2" xfId="778"/>
    <cellStyle name="Millares 40 2 4" xfId="617"/>
    <cellStyle name="Millares 40 3" xfId="368"/>
    <cellStyle name="Millares 40 3 2" xfId="853"/>
    <cellStyle name="Millares 40 4" xfId="207"/>
    <cellStyle name="Millares 40 4 2" xfId="692"/>
    <cellStyle name="Millares 40 5" xfId="531"/>
    <cellStyle name="Millares 41" xfId="60"/>
    <cellStyle name="Millares 41 2" xfId="146"/>
    <cellStyle name="Millares 41 2 2" xfId="468"/>
    <cellStyle name="Millares 41 2 2 2" xfId="953"/>
    <cellStyle name="Millares 41 2 3" xfId="307"/>
    <cellStyle name="Millares 41 2 3 2" xfId="792"/>
    <cellStyle name="Millares 41 2 4" xfId="631"/>
    <cellStyle name="Millares 41 3" xfId="382"/>
    <cellStyle name="Millares 41 3 2" xfId="867"/>
    <cellStyle name="Millares 41 4" xfId="221"/>
    <cellStyle name="Millares 41 4 2" xfId="706"/>
    <cellStyle name="Millares 41 5" xfId="545"/>
    <cellStyle name="Millares 42" xfId="92"/>
    <cellStyle name="Millares 42 2" xfId="178"/>
    <cellStyle name="Millares 42 2 2" xfId="500"/>
    <cellStyle name="Millares 42 2 2 2" xfId="985"/>
    <cellStyle name="Millares 42 2 3" xfId="339"/>
    <cellStyle name="Millares 42 2 3 2" xfId="824"/>
    <cellStyle name="Millares 42 2 4" xfId="663"/>
    <cellStyle name="Millares 42 3" xfId="414"/>
    <cellStyle name="Millares 42 3 2" xfId="899"/>
    <cellStyle name="Millares 42 4" xfId="253"/>
    <cellStyle name="Millares 42 4 2" xfId="738"/>
    <cellStyle name="Millares 42 5" xfId="577"/>
    <cellStyle name="Millares 43" xfId="51"/>
    <cellStyle name="Millares 43 2" xfId="137"/>
    <cellStyle name="Millares 43 2 2" xfId="459"/>
    <cellStyle name="Millares 43 2 2 2" xfId="944"/>
    <cellStyle name="Millares 43 2 3" xfId="298"/>
    <cellStyle name="Millares 43 2 3 2" xfId="783"/>
    <cellStyle name="Millares 43 2 4" xfId="622"/>
    <cellStyle name="Millares 43 3" xfId="373"/>
    <cellStyle name="Millares 43 3 2" xfId="858"/>
    <cellStyle name="Millares 43 4" xfId="212"/>
    <cellStyle name="Millares 43 4 2" xfId="697"/>
    <cellStyle name="Millares 43 5" xfId="536"/>
    <cellStyle name="Millares 44" xfId="78"/>
    <cellStyle name="Millares 44 2" xfId="164"/>
    <cellStyle name="Millares 44 2 2" xfId="486"/>
    <cellStyle name="Millares 44 2 2 2" xfId="971"/>
    <cellStyle name="Millares 44 2 3" xfId="325"/>
    <cellStyle name="Millares 44 2 3 2" xfId="810"/>
    <cellStyle name="Millares 44 2 4" xfId="649"/>
    <cellStyle name="Millares 44 3" xfId="400"/>
    <cellStyle name="Millares 44 3 2" xfId="885"/>
    <cellStyle name="Millares 44 4" xfId="239"/>
    <cellStyle name="Millares 44 4 2" xfId="724"/>
    <cellStyle name="Millares 44 5" xfId="563"/>
    <cellStyle name="Millares 45" xfId="90"/>
    <cellStyle name="Millares 45 2" xfId="176"/>
    <cellStyle name="Millares 45 2 2" xfId="498"/>
    <cellStyle name="Millares 45 2 2 2" xfId="983"/>
    <cellStyle name="Millares 45 2 3" xfId="337"/>
    <cellStyle name="Millares 45 2 3 2" xfId="822"/>
    <cellStyle name="Millares 45 2 4" xfId="661"/>
    <cellStyle name="Millares 45 3" xfId="412"/>
    <cellStyle name="Millares 45 3 2" xfId="897"/>
    <cellStyle name="Millares 45 4" xfId="251"/>
    <cellStyle name="Millares 45 4 2" xfId="736"/>
    <cellStyle name="Millares 45 5" xfId="575"/>
    <cellStyle name="Millares 46" xfId="88"/>
    <cellStyle name="Millares 46 2" xfId="174"/>
    <cellStyle name="Millares 46 2 2" xfId="496"/>
    <cellStyle name="Millares 46 2 2 2" xfId="981"/>
    <cellStyle name="Millares 46 2 3" xfId="335"/>
    <cellStyle name="Millares 46 2 3 2" xfId="820"/>
    <cellStyle name="Millares 46 2 4" xfId="659"/>
    <cellStyle name="Millares 46 3" xfId="410"/>
    <cellStyle name="Millares 46 3 2" xfId="895"/>
    <cellStyle name="Millares 46 4" xfId="249"/>
    <cellStyle name="Millares 46 4 2" xfId="734"/>
    <cellStyle name="Millares 46 5" xfId="573"/>
    <cellStyle name="Millares 47" xfId="54"/>
    <cellStyle name="Millares 47 2" xfId="140"/>
    <cellStyle name="Millares 47 2 2" xfId="462"/>
    <cellStyle name="Millares 47 2 2 2" xfId="947"/>
    <cellStyle name="Millares 47 2 3" xfId="301"/>
    <cellStyle name="Millares 47 2 3 2" xfId="786"/>
    <cellStyle name="Millares 47 2 4" xfId="625"/>
    <cellStyle name="Millares 47 3" xfId="376"/>
    <cellStyle name="Millares 47 3 2" xfId="861"/>
    <cellStyle name="Millares 47 4" xfId="215"/>
    <cellStyle name="Millares 47 4 2" xfId="700"/>
    <cellStyle name="Millares 47 5" xfId="539"/>
    <cellStyle name="Millares 48" xfId="105"/>
    <cellStyle name="Millares 48 2" xfId="191"/>
    <cellStyle name="Millares 48 2 2" xfId="513"/>
    <cellStyle name="Millares 48 2 2 2" xfId="998"/>
    <cellStyle name="Millares 48 2 3" xfId="352"/>
    <cellStyle name="Millares 48 2 3 2" xfId="837"/>
    <cellStyle name="Millares 48 2 4" xfId="676"/>
    <cellStyle name="Millares 48 3" xfId="427"/>
    <cellStyle name="Millares 48 3 2" xfId="912"/>
    <cellStyle name="Millares 48 4" xfId="266"/>
    <cellStyle name="Millares 48 4 2" xfId="751"/>
    <cellStyle name="Millares 48 5" xfId="590"/>
    <cellStyle name="Millares 49" xfId="103"/>
    <cellStyle name="Millares 49 2" xfId="189"/>
    <cellStyle name="Millares 49 2 2" xfId="511"/>
    <cellStyle name="Millares 49 2 2 2" xfId="996"/>
    <cellStyle name="Millares 49 2 3" xfId="350"/>
    <cellStyle name="Millares 49 2 3 2" xfId="835"/>
    <cellStyle name="Millares 49 2 4" xfId="674"/>
    <cellStyle name="Millares 49 3" xfId="425"/>
    <cellStyle name="Millares 49 3 2" xfId="910"/>
    <cellStyle name="Millares 49 4" xfId="264"/>
    <cellStyle name="Millares 49 4 2" xfId="749"/>
    <cellStyle name="Millares 49 5" xfId="588"/>
    <cellStyle name="Millares 5" xfId="29"/>
    <cellStyle name="Millares 5 2" xfId="71"/>
    <cellStyle name="Millares 5 2 2" xfId="157"/>
    <cellStyle name="Millares 5 2 2 2" xfId="479"/>
    <cellStyle name="Millares 5 2 2 2 2" xfId="964"/>
    <cellStyle name="Millares 5 2 2 3" xfId="318"/>
    <cellStyle name="Millares 5 2 2 3 2" xfId="803"/>
    <cellStyle name="Millares 5 2 2 4" xfId="642"/>
    <cellStyle name="Millares 5 2 3" xfId="393"/>
    <cellStyle name="Millares 5 2 3 2" xfId="878"/>
    <cellStyle name="Millares 5 2 4" xfId="232"/>
    <cellStyle name="Millares 5 2 4 2" xfId="717"/>
    <cellStyle name="Millares 5 2 5" xfId="556"/>
    <cellStyle name="Millares 5 3" xfId="97"/>
    <cellStyle name="Millares 5 3 2" xfId="183"/>
    <cellStyle name="Millares 5 3 2 2" xfId="505"/>
    <cellStyle name="Millares 5 3 2 2 2" xfId="990"/>
    <cellStyle name="Millares 5 3 2 3" xfId="344"/>
    <cellStyle name="Millares 5 3 2 3 2" xfId="829"/>
    <cellStyle name="Millares 5 3 2 4" xfId="668"/>
    <cellStyle name="Millares 5 3 3" xfId="419"/>
    <cellStyle name="Millares 5 3 3 2" xfId="904"/>
    <cellStyle name="Millares 5 3 4" xfId="258"/>
    <cellStyle name="Millares 5 3 4 2" xfId="743"/>
    <cellStyle name="Millares 5 3 5" xfId="582"/>
    <cellStyle name="Millares 5 4" xfId="121"/>
    <cellStyle name="Millares 5 4 2" xfId="443"/>
    <cellStyle name="Millares 5 4 2 2" xfId="928"/>
    <cellStyle name="Millares 5 4 3" xfId="282"/>
    <cellStyle name="Millares 5 4 3 2" xfId="767"/>
    <cellStyle name="Millares 5 4 4" xfId="606"/>
    <cellStyle name="Millares 5 5" xfId="111"/>
    <cellStyle name="Millares 5 5 2" xfId="433"/>
    <cellStyle name="Millares 5 5 2 2" xfId="918"/>
    <cellStyle name="Millares 5 5 3" xfId="272"/>
    <cellStyle name="Millares 5 5 3 2" xfId="757"/>
    <cellStyle name="Millares 5 5 4" xfId="596"/>
    <cellStyle name="Millares 5 6" xfId="357"/>
    <cellStyle name="Millares 5 6 2" xfId="842"/>
    <cellStyle name="Millares 5 7" xfId="196"/>
    <cellStyle name="Millares 5 7 2" xfId="681"/>
    <cellStyle name="Millares 5 8" xfId="520"/>
    <cellStyle name="Millares 50" xfId="89"/>
    <cellStyle name="Millares 50 2" xfId="175"/>
    <cellStyle name="Millares 50 2 2" xfId="497"/>
    <cellStyle name="Millares 50 2 2 2" xfId="982"/>
    <cellStyle name="Millares 50 2 3" xfId="336"/>
    <cellStyle name="Millares 50 2 3 2" xfId="821"/>
    <cellStyle name="Millares 50 2 4" xfId="660"/>
    <cellStyle name="Millares 50 3" xfId="411"/>
    <cellStyle name="Millares 50 3 2" xfId="896"/>
    <cellStyle name="Millares 50 4" xfId="250"/>
    <cellStyle name="Millares 50 4 2" xfId="735"/>
    <cellStyle name="Millares 50 5" xfId="574"/>
    <cellStyle name="Millares 51" xfId="87"/>
    <cellStyle name="Millares 51 2" xfId="173"/>
    <cellStyle name="Millares 51 2 2" xfId="495"/>
    <cellStyle name="Millares 51 2 2 2" xfId="980"/>
    <cellStyle name="Millares 51 2 3" xfId="334"/>
    <cellStyle name="Millares 51 2 3 2" xfId="819"/>
    <cellStyle name="Millares 51 2 4" xfId="658"/>
    <cellStyle name="Millares 51 3" xfId="409"/>
    <cellStyle name="Millares 51 3 2" xfId="894"/>
    <cellStyle name="Millares 51 4" xfId="248"/>
    <cellStyle name="Millares 51 4 2" xfId="733"/>
    <cellStyle name="Millares 51 5" xfId="572"/>
    <cellStyle name="Millares 52" xfId="102"/>
    <cellStyle name="Millares 52 2" xfId="188"/>
    <cellStyle name="Millares 52 2 2" xfId="510"/>
    <cellStyle name="Millares 52 2 2 2" xfId="995"/>
    <cellStyle name="Millares 52 2 3" xfId="349"/>
    <cellStyle name="Millares 52 2 3 2" xfId="834"/>
    <cellStyle name="Millares 52 2 4" xfId="673"/>
    <cellStyle name="Millares 52 3" xfId="424"/>
    <cellStyle name="Millares 52 3 2" xfId="909"/>
    <cellStyle name="Millares 52 4" xfId="263"/>
    <cellStyle name="Millares 52 4 2" xfId="748"/>
    <cellStyle name="Millares 52 5" xfId="587"/>
    <cellStyle name="Millares 53" xfId="104"/>
    <cellStyle name="Millares 53 2" xfId="190"/>
    <cellStyle name="Millares 53 2 2" xfId="512"/>
    <cellStyle name="Millares 53 2 2 2" xfId="997"/>
    <cellStyle name="Millares 53 2 3" xfId="351"/>
    <cellStyle name="Millares 53 2 3 2" xfId="836"/>
    <cellStyle name="Millares 53 2 4" xfId="675"/>
    <cellStyle name="Millares 53 3" xfId="426"/>
    <cellStyle name="Millares 53 3 2" xfId="911"/>
    <cellStyle name="Millares 53 4" xfId="265"/>
    <cellStyle name="Millares 53 4 2" xfId="750"/>
    <cellStyle name="Millares 53 5" xfId="589"/>
    <cellStyle name="Millares 54" xfId="91"/>
    <cellStyle name="Millares 54 2" xfId="177"/>
    <cellStyle name="Millares 54 2 2" xfId="499"/>
    <cellStyle name="Millares 54 2 2 2" xfId="984"/>
    <cellStyle name="Millares 54 2 3" xfId="338"/>
    <cellStyle name="Millares 54 2 3 2" xfId="823"/>
    <cellStyle name="Millares 54 2 4" xfId="662"/>
    <cellStyle name="Millares 54 3" xfId="413"/>
    <cellStyle name="Millares 54 3 2" xfId="898"/>
    <cellStyle name="Millares 54 4" xfId="252"/>
    <cellStyle name="Millares 54 4 2" xfId="737"/>
    <cellStyle name="Millares 54 5" xfId="576"/>
    <cellStyle name="Millares 55" xfId="116"/>
    <cellStyle name="Millares 55 2" xfId="438"/>
    <cellStyle name="Millares 55 2 2" xfId="923"/>
    <cellStyle name="Millares 55 3" xfId="277"/>
    <cellStyle name="Millares 55 3 2" xfId="762"/>
    <cellStyle name="Millares 55 4" xfId="601"/>
    <cellStyle name="Millares 56" xfId="106"/>
    <cellStyle name="Millares 56 2" xfId="428"/>
    <cellStyle name="Millares 56 2 2" xfId="913"/>
    <cellStyle name="Millares 56 3" xfId="267"/>
    <cellStyle name="Millares 56 3 2" xfId="752"/>
    <cellStyle name="Millares 56 4" xfId="591"/>
    <cellStyle name="Millares 6" xfId="31"/>
    <cellStyle name="Millares 6 2" xfId="73"/>
    <cellStyle name="Millares 6 2 2" xfId="159"/>
    <cellStyle name="Millares 6 2 2 2" xfId="481"/>
    <cellStyle name="Millares 6 2 2 2 2" xfId="966"/>
    <cellStyle name="Millares 6 2 2 3" xfId="320"/>
    <cellStyle name="Millares 6 2 2 3 2" xfId="805"/>
    <cellStyle name="Millares 6 2 2 4" xfId="644"/>
    <cellStyle name="Millares 6 2 3" xfId="395"/>
    <cellStyle name="Millares 6 2 3 2" xfId="880"/>
    <cellStyle name="Millares 6 2 4" xfId="234"/>
    <cellStyle name="Millares 6 2 4 2" xfId="719"/>
    <cellStyle name="Millares 6 2 5" xfId="558"/>
    <cellStyle name="Millares 6 3" xfId="98"/>
    <cellStyle name="Millares 6 3 2" xfId="184"/>
    <cellStyle name="Millares 6 3 2 2" xfId="506"/>
    <cellStyle name="Millares 6 3 2 2 2" xfId="991"/>
    <cellStyle name="Millares 6 3 2 3" xfId="345"/>
    <cellStyle name="Millares 6 3 2 3 2" xfId="830"/>
    <cellStyle name="Millares 6 3 2 4" xfId="669"/>
    <cellStyle name="Millares 6 3 3" xfId="420"/>
    <cellStyle name="Millares 6 3 3 2" xfId="905"/>
    <cellStyle name="Millares 6 3 4" xfId="259"/>
    <cellStyle name="Millares 6 3 4 2" xfId="744"/>
    <cellStyle name="Millares 6 3 5" xfId="583"/>
    <cellStyle name="Millares 6 4" xfId="122"/>
    <cellStyle name="Millares 6 4 2" xfId="444"/>
    <cellStyle name="Millares 6 4 2 2" xfId="929"/>
    <cellStyle name="Millares 6 4 3" xfId="283"/>
    <cellStyle name="Millares 6 4 3 2" xfId="768"/>
    <cellStyle name="Millares 6 4 4" xfId="607"/>
    <cellStyle name="Millares 6 5" xfId="112"/>
    <cellStyle name="Millares 6 5 2" xfId="434"/>
    <cellStyle name="Millares 6 5 2 2" xfId="919"/>
    <cellStyle name="Millares 6 5 3" xfId="273"/>
    <cellStyle name="Millares 6 5 3 2" xfId="758"/>
    <cellStyle name="Millares 6 5 4" xfId="597"/>
    <cellStyle name="Millares 6 6" xfId="358"/>
    <cellStyle name="Millares 6 6 2" xfId="843"/>
    <cellStyle name="Millares 6 7" xfId="197"/>
    <cellStyle name="Millares 6 7 2" xfId="682"/>
    <cellStyle name="Millares 6 8" xfId="521"/>
    <cellStyle name="Millares 7" xfId="44"/>
    <cellStyle name="Millares 7 2" xfId="130"/>
    <cellStyle name="Millares 7 2 2" xfId="452"/>
    <cellStyle name="Millares 7 2 2 2" xfId="937"/>
    <cellStyle name="Millares 7 2 3" xfId="291"/>
    <cellStyle name="Millares 7 2 3 2" xfId="776"/>
    <cellStyle name="Millares 7 2 4" xfId="615"/>
    <cellStyle name="Millares 7 3" xfId="366"/>
    <cellStyle name="Millares 7 3 2" xfId="851"/>
    <cellStyle name="Millares 7 4" xfId="205"/>
    <cellStyle name="Millares 7 4 2" xfId="690"/>
    <cellStyle name="Millares 7 5" xfId="529"/>
    <cellStyle name="Millares 8" xfId="63"/>
    <cellStyle name="Millares 8 2" xfId="149"/>
    <cellStyle name="Millares 8 2 2" xfId="471"/>
    <cellStyle name="Millares 8 2 2 2" xfId="956"/>
    <cellStyle name="Millares 8 2 3" xfId="310"/>
    <cellStyle name="Millares 8 2 3 2" xfId="795"/>
    <cellStyle name="Millares 8 2 4" xfId="634"/>
    <cellStyle name="Millares 8 3" xfId="385"/>
    <cellStyle name="Millares 8 3 2" xfId="870"/>
    <cellStyle name="Millares 8 4" xfId="224"/>
    <cellStyle name="Millares 8 4 2" xfId="709"/>
    <cellStyle name="Millares 8 5" xfId="548"/>
    <cellStyle name="Millares 9" xfId="75"/>
    <cellStyle name="Millares 9 2" xfId="161"/>
    <cellStyle name="Millares 9 2 2" xfId="483"/>
    <cellStyle name="Millares 9 2 2 2" xfId="968"/>
    <cellStyle name="Millares 9 2 3" xfId="322"/>
    <cellStyle name="Millares 9 2 3 2" xfId="807"/>
    <cellStyle name="Millares 9 2 4" xfId="646"/>
    <cellStyle name="Millares 9 3" xfId="397"/>
    <cellStyle name="Millares 9 3 2" xfId="882"/>
    <cellStyle name="Millares 9 4" xfId="236"/>
    <cellStyle name="Millares 9 4 2" xfId="721"/>
    <cellStyle name="Millares 9 5" xfId="560"/>
    <cellStyle name="Neutral" xfId="9" builtinId="28" customBuiltin="1"/>
    <cellStyle name="Normal" xfId="0" builtinId="0"/>
    <cellStyle name="Normal 2" xfId="10"/>
    <cellStyle name="Normal 2 2" xfId="11"/>
    <cellStyle name="Normal 2 3" xfId="12"/>
    <cellStyle name="Normal 3" xfId="13"/>
    <cellStyle name="Normal 4" xfId="14"/>
    <cellStyle name="Normal 4 2" xfId="35"/>
    <cellStyle name="Normal 4 2 2" xfId="77"/>
    <cellStyle name="Normal 4 2 2 2" xfId="163"/>
    <cellStyle name="Normal 4 2 2 2 2" xfId="485"/>
    <cellStyle name="Normal 4 2 2 2 2 2" xfId="970"/>
    <cellStyle name="Normal 4 2 2 2 3" xfId="324"/>
    <cellStyle name="Normal 4 2 2 2 3 2" xfId="809"/>
    <cellStyle name="Normal 4 2 2 2 4" xfId="648"/>
    <cellStyle name="Normal 4 2 2 3" xfId="399"/>
    <cellStyle name="Normal 4 2 2 3 2" xfId="884"/>
    <cellStyle name="Normal 4 2 2 4" xfId="238"/>
    <cellStyle name="Normal 4 2 2 4 2" xfId="723"/>
    <cellStyle name="Normal 4 2 2 5" xfId="562"/>
    <cellStyle name="Normal 4 2 3" xfId="101"/>
    <cellStyle name="Normal 4 2 3 2" xfId="187"/>
    <cellStyle name="Normal 4 2 3 2 2" xfId="509"/>
    <cellStyle name="Normal 4 2 3 2 2 2" xfId="994"/>
    <cellStyle name="Normal 4 2 3 2 3" xfId="348"/>
    <cellStyle name="Normal 4 2 3 2 3 2" xfId="833"/>
    <cellStyle name="Normal 4 2 3 2 4" xfId="672"/>
    <cellStyle name="Normal 4 2 3 3" xfId="423"/>
    <cellStyle name="Normal 4 2 3 3 2" xfId="908"/>
    <cellStyle name="Normal 4 2 3 4" xfId="262"/>
    <cellStyle name="Normal 4 2 3 4 2" xfId="747"/>
    <cellStyle name="Normal 4 2 3 5" xfId="586"/>
    <cellStyle name="Normal 4 2 4" xfId="125"/>
    <cellStyle name="Normal 4 2 4 2" xfId="447"/>
    <cellStyle name="Normal 4 2 4 2 2" xfId="932"/>
    <cellStyle name="Normal 4 2 4 3" xfId="286"/>
    <cellStyle name="Normal 4 2 4 3 2" xfId="771"/>
    <cellStyle name="Normal 4 2 4 4" xfId="610"/>
    <cellStyle name="Normal 4 2 5" xfId="115"/>
    <cellStyle name="Normal 4 2 5 2" xfId="437"/>
    <cellStyle name="Normal 4 2 5 2 2" xfId="922"/>
    <cellStyle name="Normal 4 2 5 3" xfId="276"/>
    <cellStyle name="Normal 4 2 5 3 2" xfId="761"/>
    <cellStyle name="Normal 4 2 5 4" xfId="600"/>
    <cellStyle name="Normal 4 2 6" xfId="361"/>
    <cellStyle name="Normal 4 2 6 2" xfId="846"/>
    <cellStyle name="Normal 4 2 7" xfId="200"/>
    <cellStyle name="Normal 4 2 7 2" xfId="685"/>
    <cellStyle name="Normal 4 2 8" xfId="524"/>
    <cellStyle name="Normal 4 3" xfId="56"/>
    <cellStyle name="Normal 4 3 2" xfId="142"/>
    <cellStyle name="Normal 4 3 2 2" xfId="464"/>
    <cellStyle name="Normal 4 3 2 2 2" xfId="949"/>
    <cellStyle name="Normal 4 3 2 3" xfId="303"/>
    <cellStyle name="Normal 4 3 2 3 2" xfId="788"/>
    <cellStyle name="Normal 4 3 2 4" xfId="627"/>
    <cellStyle name="Normal 4 3 3" xfId="378"/>
    <cellStyle name="Normal 4 3 3 2" xfId="863"/>
    <cellStyle name="Normal 4 3 4" xfId="217"/>
    <cellStyle name="Normal 4 3 4 2" xfId="702"/>
    <cellStyle name="Normal 4 3 5" xfId="541"/>
    <cellStyle name="Normal 4 4" xfId="94"/>
    <cellStyle name="Normal 4 4 2" xfId="180"/>
    <cellStyle name="Normal 4 4 2 2" xfId="502"/>
    <cellStyle name="Normal 4 4 2 2 2" xfId="987"/>
    <cellStyle name="Normal 4 4 2 3" xfId="341"/>
    <cellStyle name="Normal 4 4 2 3 2" xfId="826"/>
    <cellStyle name="Normal 4 4 2 4" xfId="665"/>
    <cellStyle name="Normal 4 4 3" xfId="416"/>
    <cellStyle name="Normal 4 4 3 2" xfId="901"/>
    <cellStyle name="Normal 4 4 4" xfId="255"/>
    <cellStyle name="Normal 4 4 4 2" xfId="740"/>
    <cellStyle name="Normal 4 4 5" xfId="579"/>
    <cellStyle name="Normal 4 5" xfId="118"/>
    <cellStyle name="Normal 4 5 2" xfId="440"/>
    <cellStyle name="Normal 4 5 2 2" xfId="925"/>
    <cellStyle name="Normal 4 5 3" xfId="279"/>
    <cellStyle name="Normal 4 5 3 2" xfId="764"/>
    <cellStyle name="Normal 4 5 4" xfId="603"/>
    <cellStyle name="Normal 4 6" xfId="108"/>
    <cellStyle name="Normal 4 6 2" xfId="430"/>
    <cellStyle name="Normal 4 6 2 2" xfId="915"/>
    <cellStyle name="Normal 4 6 3" xfId="269"/>
    <cellStyle name="Normal 4 6 3 2" xfId="754"/>
    <cellStyle name="Normal 4 6 4" xfId="593"/>
    <cellStyle name="Normal 4 7" xfId="354"/>
    <cellStyle name="Normal 4 7 2" xfId="839"/>
    <cellStyle name="Normal 4 8" xfId="193"/>
    <cellStyle name="Normal 4 8 2" xfId="678"/>
    <cellStyle name="Normal 4 9" xfId="517"/>
    <cellStyle name="Normal 5" xfId="15"/>
    <cellStyle name="Normal 5 2" xfId="16"/>
    <cellStyle name="Normal 5 2 2" xfId="36"/>
    <cellStyle name="Normal 5 3" xfId="17"/>
    <cellStyle name="Normal 5 3 2" xfId="18"/>
    <cellStyle name="Normal 5 3 3" xfId="38"/>
    <cellStyle name="Normal 6" xfId="515"/>
    <cellStyle name="Normal 6 2" xfId="999"/>
    <cellStyle name="Percent 2" xfId="19"/>
    <cellStyle name="Percent 2 2" xfId="37"/>
    <cellStyle name="Porcentaje" xfId="39" builtinId="5"/>
    <cellStyle name="Porcentaje 2" xfId="20"/>
    <cellStyle name="Porcentaje 2 2" xfId="21"/>
    <cellStyle name="Porcentual 2" xfId="22"/>
    <cellStyle name="Porcentual 2 2" xfId="23"/>
    <cellStyle name="Porcentual 3" xfId="24"/>
    <cellStyle name="Total" xfId="2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EAEA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142875</xdr:rowOff>
    </xdr:from>
    <xdr:to>
      <xdr:col>3</xdr:col>
      <xdr:colOff>581025</xdr:colOff>
      <xdr:row>3</xdr:row>
      <xdr:rowOff>190500</xdr:rowOff>
    </xdr:to>
    <xdr:sp macro="" textlink="">
      <xdr:nvSpPr>
        <xdr:cNvPr id="2" name="Imagen 3">
          <a:extLst>
            <a:ext uri="{FF2B5EF4-FFF2-40B4-BE49-F238E27FC236}">
              <a16:creationId xmlns:a16="http://schemas.microsoft.com/office/drawing/2014/main" id="{2C0A1282-BE89-4958-BB6F-DA14F1A01CC8}"/>
            </a:ext>
          </a:extLst>
        </xdr:cNvPr>
        <xdr:cNvSpPr>
          <a:spLocks noChangeAspect="1" noChangeArrowheads="1"/>
        </xdr:cNvSpPr>
      </xdr:nvSpPr>
      <xdr:spPr bwMode="auto">
        <a:xfrm>
          <a:off x="114300" y="142875"/>
          <a:ext cx="2114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114300</xdr:colOff>
      <xdr:row>0</xdr:row>
      <xdr:rowOff>142875</xdr:rowOff>
    </xdr:from>
    <xdr:to>
      <xdr:col>3</xdr:col>
      <xdr:colOff>581025</xdr:colOff>
      <xdr:row>3</xdr:row>
      <xdr:rowOff>190500</xdr:rowOff>
    </xdr:to>
    <xdr:sp macro="" textlink="">
      <xdr:nvSpPr>
        <xdr:cNvPr id="4" name="Imagen 3">
          <a:extLst>
            <a:ext uri="{FF2B5EF4-FFF2-40B4-BE49-F238E27FC236}">
              <a16:creationId xmlns:a16="http://schemas.microsoft.com/office/drawing/2014/main" id="{7326D986-AC77-4D44-8724-12160722B425}"/>
            </a:ext>
          </a:extLst>
        </xdr:cNvPr>
        <xdr:cNvSpPr>
          <a:spLocks noChangeAspect="1" noChangeArrowheads="1"/>
        </xdr:cNvSpPr>
      </xdr:nvSpPr>
      <xdr:spPr bwMode="auto">
        <a:xfrm>
          <a:off x="114300" y="142875"/>
          <a:ext cx="2114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114300</xdr:colOff>
      <xdr:row>0</xdr:row>
      <xdr:rowOff>142875</xdr:rowOff>
    </xdr:from>
    <xdr:to>
      <xdr:col>3</xdr:col>
      <xdr:colOff>581025</xdr:colOff>
      <xdr:row>3</xdr:row>
      <xdr:rowOff>190500</xdr:rowOff>
    </xdr:to>
    <xdr:sp macro="" textlink="">
      <xdr:nvSpPr>
        <xdr:cNvPr id="6" name="Imagen 3">
          <a:extLst>
            <a:ext uri="{FF2B5EF4-FFF2-40B4-BE49-F238E27FC236}">
              <a16:creationId xmlns:a16="http://schemas.microsoft.com/office/drawing/2014/main" id="{CACCD22C-6C6E-4355-B406-ECAF2E61874A}"/>
            </a:ext>
          </a:extLst>
        </xdr:cNvPr>
        <xdr:cNvSpPr>
          <a:spLocks noChangeAspect="1" noChangeArrowheads="1"/>
        </xdr:cNvSpPr>
      </xdr:nvSpPr>
      <xdr:spPr bwMode="auto">
        <a:xfrm>
          <a:off x="114300" y="142875"/>
          <a:ext cx="2114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</xdr:colOff>
      <xdr:row>4</xdr:row>
      <xdr:rowOff>47624</xdr:rowOff>
    </xdr:from>
    <xdr:to>
      <xdr:col>15</xdr:col>
      <xdr:colOff>66675</xdr:colOff>
      <xdr:row>4</xdr:row>
      <xdr:rowOff>152399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DD40D498-5F79-41CB-8AD8-421A11ED242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657224"/>
          <a:ext cx="114871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0</xdr:row>
      <xdr:rowOff>99060</xdr:rowOff>
    </xdr:from>
    <xdr:to>
      <xdr:col>2</xdr:col>
      <xdr:colOff>584654</xdr:colOff>
      <xdr:row>3</xdr:row>
      <xdr:rowOff>38100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5E2610C7-1601-4B68-A9E4-D53E1838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9906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751307</xdr:colOff>
      <xdr:row>0</xdr:row>
      <xdr:rowOff>146696</xdr:rowOff>
    </xdr:from>
    <xdr:to>
      <xdr:col>14</xdr:col>
      <xdr:colOff>737235</xdr:colOff>
      <xdr:row>2</xdr:row>
      <xdr:rowOff>146134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7636AF5-ACB7-496D-855C-5F1A18F4D724}"/>
            </a:ext>
            <a:ext uri="{147F2762-F138-4A5C-976F-8EAC2B608ADB}">
              <a16:predDERef xmlns:a16="http://schemas.microsoft.com/office/drawing/2014/main" pred="{5E2610C7-1601-4B68-A9E4-D53E1838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307" y="146696"/>
          <a:ext cx="1509928" cy="323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261936</xdr:rowOff>
    </xdr:from>
    <xdr:to>
      <xdr:col>17</xdr:col>
      <xdr:colOff>47625</xdr:colOff>
      <xdr:row>1</xdr:row>
      <xdr:rowOff>333375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51F2DB78-8AE9-4AF7-8A5D-D6116AC092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23936"/>
          <a:ext cx="11944350" cy="71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180975</xdr:rowOff>
    </xdr:from>
    <xdr:to>
      <xdr:col>0</xdr:col>
      <xdr:colOff>1485719</xdr:colOff>
      <xdr:row>0</xdr:row>
      <xdr:rowOff>622935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6941E2C-4A4B-468C-8A9C-71F078561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809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410312</xdr:colOff>
      <xdr:row>0</xdr:row>
      <xdr:rowOff>243851</xdr:rowOff>
    </xdr:from>
    <xdr:to>
      <xdr:col>16</xdr:col>
      <xdr:colOff>666750</xdr:colOff>
      <xdr:row>0</xdr:row>
      <xdr:rowOff>578569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A9E8A282-D1C0-41E2-9F44-71B70F12EBD7}"/>
            </a:ext>
            <a:ext uri="{147F2762-F138-4A5C-976F-8EAC2B608ADB}">
              <a16:predDERef xmlns:a16="http://schemas.microsoft.com/office/drawing/2014/main" pred="{F6941E2C-4A4B-468C-8A9C-71F078561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837" y="243851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55419</xdr:colOff>
      <xdr:row>1</xdr:row>
      <xdr:rowOff>332509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397A85C8-3857-4FB7-BD19-A5F0AF21B7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7862839" cy="75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285750</xdr:rowOff>
    </xdr:from>
    <xdr:to>
      <xdr:col>0</xdr:col>
      <xdr:colOff>1361894</xdr:colOff>
      <xdr:row>0</xdr:row>
      <xdr:rowOff>727710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CCA30632-3FB6-46D3-B426-F7C6F8234B5F}"/>
            </a:ext>
            <a:ext uri="{147F2762-F138-4A5C-976F-8EAC2B608ADB}">
              <a16:predDERef xmlns:a16="http://schemas.microsoft.com/office/drawing/2014/main" pred="{397A85C8-3857-4FB7-BD19-A5F0AF21B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0"/>
          <a:ext cx="12856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95987</xdr:colOff>
      <xdr:row>0</xdr:row>
      <xdr:rowOff>310526</xdr:rowOff>
    </xdr:from>
    <xdr:to>
      <xdr:col>27</xdr:col>
      <xdr:colOff>19050</xdr:colOff>
      <xdr:row>0</xdr:row>
      <xdr:rowOff>645244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B9D3D6C4-F7ED-4EE0-88C0-9B6F73EA5236}"/>
            </a:ext>
            <a:ext uri="{147F2762-F138-4A5C-976F-8EAC2B608ADB}">
              <a16:predDERef xmlns:a16="http://schemas.microsoft.com/office/drawing/2014/main" pred="{CCA30632-3FB6-46D3-B426-F7C6F823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512" y="310526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32</xdr:col>
      <xdr:colOff>4082</xdr:colOff>
      <xdr:row>1</xdr:row>
      <xdr:rowOff>340179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E05FC4F-B871-4F6F-AD96-4569CDECBD6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20700546" cy="8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180975</xdr:rowOff>
    </xdr:from>
    <xdr:to>
      <xdr:col>0</xdr:col>
      <xdr:colOff>1428569</xdr:colOff>
      <xdr:row>0</xdr:row>
      <xdr:rowOff>622935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2FFAB2B1-39CF-4682-BF75-8344B759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29312</xdr:colOff>
      <xdr:row>0</xdr:row>
      <xdr:rowOff>253376</xdr:rowOff>
    </xdr:from>
    <xdr:to>
      <xdr:col>31</xdr:col>
      <xdr:colOff>714375</xdr:colOff>
      <xdr:row>0</xdr:row>
      <xdr:rowOff>588094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8128BA09-1964-470F-AAAC-4A07D1923220}"/>
            </a:ext>
            <a:ext uri="{147F2762-F138-4A5C-976F-8EAC2B608ADB}">
              <a16:predDERef xmlns:a16="http://schemas.microsoft.com/office/drawing/2014/main" pred="{2FFAB2B1-39CF-4682-BF75-8344B759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2112" y="253376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245268</xdr:rowOff>
    </xdr:from>
    <xdr:to>
      <xdr:col>27</xdr:col>
      <xdr:colOff>123264</xdr:colOff>
      <xdr:row>1</xdr:row>
      <xdr:rowOff>347382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E437DC90-462F-498C-9F2A-C48CC39E66C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7268"/>
          <a:ext cx="18254382" cy="102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0</xdr:row>
      <xdr:rowOff>247650</xdr:rowOff>
    </xdr:from>
    <xdr:to>
      <xdr:col>0</xdr:col>
      <xdr:colOff>1476194</xdr:colOff>
      <xdr:row>0</xdr:row>
      <xdr:rowOff>689610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B0B3CD0-4C9A-4736-9C19-26FA9BA2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76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57887</xdr:colOff>
      <xdr:row>0</xdr:row>
      <xdr:rowOff>320051</xdr:rowOff>
    </xdr:from>
    <xdr:to>
      <xdr:col>26</xdr:col>
      <xdr:colOff>733425</xdr:colOff>
      <xdr:row>0</xdr:row>
      <xdr:rowOff>654769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5127BE93-BABA-4321-9A88-798FFAD30341}"/>
            </a:ext>
            <a:ext uri="{147F2762-F138-4A5C-976F-8EAC2B608ADB}">
              <a16:predDERef xmlns:a16="http://schemas.microsoft.com/office/drawing/2014/main" pred="{FB0B3CD0-4C9A-4736-9C19-26FA9BA2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6087" y="320051"/>
          <a:ext cx="15327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257175</xdr:rowOff>
    </xdr:from>
    <xdr:to>
      <xdr:col>17</xdr:col>
      <xdr:colOff>47625</xdr:colOff>
      <xdr:row>1</xdr:row>
      <xdr:rowOff>333375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8FB1B260-46CA-4347-9FDA-2F8376B3F8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5"/>
          <a:ext cx="1239202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219075</xdr:rowOff>
    </xdr:from>
    <xdr:to>
      <xdr:col>0</xdr:col>
      <xdr:colOff>1466669</xdr:colOff>
      <xdr:row>0</xdr:row>
      <xdr:rowOff>661035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FC8E852E-CAA8-403A-93E7-F08137C91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90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38837</xdr:colOff>
      <xdr:row>0</xdr:row>
      <xdr:rowOff>262901</xdr:rowOff>
    </xdr:from>
    <xdr:to>
      <xdr:col>16</xdr:col>
      <xdr:colOff>714375</xdr:colOff>
      <xdr:row>0</xdr:row>
      <xdr:rowOff>597619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0044656-52E8-4194-99AA-0428446B5BAE}"/>
            </a:ext>
            <a:ext uri="{147F2762-F138-4A5C-976F-8EAC2B608ADB}">
              <a16:predDERef xmlns:a16="http://schemas.microsoft.com/office/drawing/2014/main" pred="{FC8E852E-CAA8-403A-93E7-F08137C91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9662" y="262901"/>
          <a:ext cx="15327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17</xdr:col>
      <xdr:colOff>38100</xdr:colOff>
      <xdr:row>1</xdr:row>
      <xdr:rowOff>352424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219C2DA9-CB8C-476F-9CCE-D7453501EE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2077700" cy="95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238125</xdr:rowOff>
    </xdr:from>
    <xdr:to>
      <xdr:col>0</xdr:col>
      <xdr:colOff>1485719</xdr:colOff>
      <xdr:row>0</xdr:row>
      <xdr:rowOff>680085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E71B9032-B3E9-439B-8FE4-FD0E41759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1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419837</xdr:colOff>
      <xdr:row>0</xdr:row>
      <xdr:rowOff>320051</xdr:rowOff>
    </xdr:from>
    <xdr:to>
      <xdr:col>16</xdr:col>
      <xdr:colOff>666750</xdr:colOff>
      <xdr:row>0</xdr:row>
      <xdr:rowOff>654769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26CF8D5-D25F-4DEE-AE71-B91C58168F90}"/>
            </a:ext>
            <a:ext uri="{147F2762-F138-4A5C-976F-8EAC2B608ADB}">
              <a16:predDERef xmlns:a16="http://schemas.microsoft.com/office/drawing/2014/main" pred="{E71B9032-B3E9-439B-8FE4-FD0E41759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762" y="320051"/>
          <a:ext cx="15327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180109</xdr:rowOff>
    </xdr:from>
    <xdr:to>
      <xdr:col>27</xdr:col>
      <xdr:colOff>96981</xdr:colOff>
      <xdr:row>1</xdr:row>
      <xdr:rowOff>257175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7C088B4-7D32-4AAC-9FED-0D33A97BCD1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4" y="942109"/>
          <a:ext cx="18333893" cy="77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0</xdr:row>
      <xdr:rowOff>194733</xdr:rowOff>
    </xdr:from>
    <xdr:to>
      <xdr:col>0</xdr:col>
      <xdr:colOff>1425394</xdr:colOff>
      <xdr:row>0</xdr:row>
      <xdr:rowOff>636693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703FD91-BA3F-410D-8F9C-21E1BAE44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4733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160545</xdr:colOff>
      <xdr:row>0</xdr:row>
      <xdr:rowOff>276659</xdr:rowOff>
    </xdr:from>
    <xdr:to>
      <xdr:col>7</xdr:col>
      <xdr:colOff>325967</xdr:colOff>
      <xdr:row>0</xdr:row>
      <xdr:rowOff>611377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12E8D55C-7E7D-48DB-9319-28CDECFB2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412" y="276659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233362</xdr:rowOff>
    </xdr:from>
    <xdr:to>
      <xdr:col>52</xdr:col>
      <xdr:colOff>245390</xdr:colOff>
      <xdr:row>1</xdr:row>
      <xdr:rowOff>374541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CC78E2E0-57B7-449E-B794-4986D09F7C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95362"/>
          <a:ext cx="32972644" cy="14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228600</xdr:rowOff>
    </xdr:from>
    <xdr:to>
      <xdr:col>0</xdr:col>
      <xdr:colOff>1514294</xdr:colOff>
      <xdr:row>0</xdr:row>
      <xdr:rowOff>670560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AEDBD0F8-E968-4251-A234-C036D12E2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19787</xdr:colOff>
      <xdr:row>0</xdr:row>
      <xdr:rowOff>310526</xdr:rowOff>
    </xdr:from>
    <xdr:to>
      <xdr:col>7</xdr:col>
      <xdr:colOff>619125</xdr:colOff>
      <xdr:row>0</xdr:row>
      <xdr:rowOff>645244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D55941E-12EE-4EC9-A4CA-1699FB8D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2" y="3105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37</xdr:col>
      <xdr:colOff>158151</xdr:colOff>
      <xdr:row>2</xdr:row>
      <xdr:rowOff>28753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CDF83E63-3DB6-4E93-BD41-9360D4FD93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24532626" cy="15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304800</xdr:rowOff>
    </xdr:from>
    <xdr:to>
      <xdr:col>0</xdr:col>
      <xdr:colOff>1428569</xdr:colOff>
      <xdr:row>0</xdr:row>
      <xdr:rowOff>746760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DD18CB91-6814-479F-A647-12287F39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48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143612</xdr:colOff>
      <xdr:row>0</xdr:row>
      <xdr:rowOff>386726</xdr:rowOff>
    </xdr:from>
    <xdr:to>
      <xdr:col>7</xdr:col>
      <xdr:colOff>304800</xdr:colOff>
      <xdr:row>0</xdr:row>
      <xdr:rowOff>721444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A088681C-FDB9-4715-B29B-E0DE4898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87" y="3867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257175</xdr:rowOff>
    </xdr:from>
    <xdr:to>
      <xdr:col>27</xdr:col>
      <xdr:colOff>98324</xdr:colOff>
      <xdr:row>2</xdr:row>
      <xdr:rowOff>12290</xdr:rowOff>
    </xdr:to>
    <xdr:pic>
      <xdr:nvPicPr>
        <xdr:cNvPr id="2" name="Imagen 16">
          <a:extLst>
            <a:ext uri="{FF2B5EF4-FFF2-40B4-BE49-F238E27FC236}">
              <a16:creationId xmlns:a16="http://schemas.microsoft.com/office/drawing/2014/main" id="{19DFC5BB-4396-4D3B-BA23-0A89B00706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5"/>
          <a:ext cx="18008088" cy="14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190500</xdr:rowOff>
    </xdr:from>
    <xdr:to>
      <xdr:col>0</xdr:col>
      <xdr:colOff>1390469</xdr:colOff>
      <xdr:row>0</xdr:row>
      <xdr:rowOff>632460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9C871462-DA24-461B-9B9B-779E09F72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5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429362</xdr:colOff>
      <xdr:row>0</xdr:row>
      <xdr:rowOff>272426</xdr:rowOff>
    </xdr:from>
    <xdr:to>
      <xdr:col>7</xdr:col>
      <xdr:colOff>590550</xdr:colOff>
      <xdr:row>0</xdr:row>
      <xdr:rowOff>607144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8705343A-0A1B-4363-BFA1-1486B4BAA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8487" y="2724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171450</xdr:rowOff>
    </xdr:from>
    <xdr:to>
      <xdr:col>19</xdr:col>
      <xdr:colOff>66675</xdr:colOff>
      <xdr:row>1</xdr:row>
      <xdr:rowOff>276225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FD18B93A-9201-402F-A6AE-D6FBE848D7A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28575" y="933450"/>
          <a:ext cx="143922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295275</xdr:rowOff>
    </xdr:from>
    <xdr:to>
      <xdr:col>0</xdr:col>
      <xdr:colOff>1419044</xdr:colOff>
      <xdr:row>0</xdr:row>
      <xdr:rowOff>737235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E67D9965-69A9-4DBE-8C9B-F5E5D3CD3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52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400787</xdr:colOff>
      <xdr:row>0</xdr:row>
      <xdr:rowOff>329576</xdr:rowOff>
    </xdr:from>
    <xdr:to>
      <xdr:col>18</xdr:col>
      <xdr:colOff>742950</xdr:colOff>
      <xdr:row>0</xdr:row>
      <xdr:rowOff>664294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78DCC864-8F9A-4C8F-A313-C17E04ADCF93}"/>
            </a:ext>
            <a:ext uri="{147F2762-F138-4A5C-976F-8EAC2B608ADB}">
              <a16:predDERef xmlns:a16="http://schemas.microsoft.com/office/drawing/2014/main" pred="{E67D9965-69A9-4DBE-8C9B-F5E5D3CD3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2337" y="329576"/>
          <a:ext cx="15327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257175</xdr:rowOff>
    </xdr:from>
    <xdr:to>
      <xdr:col>27</xdr:col>
      <xdr:colOff>133046</xdr:colOff>
      <xdr:row>1</xdr:row>
      <xdr:rowOff>350762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6D3B70-82DE-4F27-89DC-4A1FB72415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5"/>
          <a:ext cx="18302665" cy="93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266700</xdr:rowOff>
    </xdr:from>
    <xdr:to>
      <xdr:col>0</xdr:col>
      <xdr:colOff>1419044</xdr:colOff>
      <xdr:row>0</xdr:row>
      <xdr:rowOff>708660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36A8B2F-7CCC-45F5-AF25-740F47EC5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67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248387</xdr:colOff>
      <xdr:row>0</xdr:row>
      <xdr:rowOff>348626</xdr:rowOff>
    </xdr:from>
    <xdr:to>
      <xdr:col>7</xdr:col>
      <xdr:colOff>409575</xdr:colOff>
      <xdr:row>0</xdr:row>
      <xdr:rowOff>683344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CB6C1F91-F8E5-48FC-B185-1F9E16DD3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062" y="3486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82826</xdr:colOff>
      <xdr:row>2</xdr:row>
      <xdr:rowOff>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2F07E032-AB22-4399-A7BD-67EED483CF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8212214" cy="12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285750</xdr:rowOff>
    </xdr:from>
    <xdr:to>
      <xdr:col>0</xdr:col>
      <xdr:colOff>1361894</xdr:colOff>
      <xdr:row>0</xdr:row>
      <xdr:rowOff>727710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B6492D51-4611-4AA4-B556-C293B816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191237</xdr:colOff>
      <xdr:row>0</xdr:row>
      <xdr:rowOff>367676</xdr:rowOff>
    </xdr:from>
    <xdr:to>
      <xdr:col>7</xdr:col>
      <xdr:colOff>352425</xdr:colOff>
      <xdr:row>0</xdr:row>
      <xdr:rowOff>702394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5D60CB0-1DA3-4059-88C9-7BBAE11E4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912" y="3676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27</xdr:col>
      <xdr:colOff>47625</xdr:colOff>
      <xdr:row>1</xdr:row>
      <xdr:rowOff>352424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F627BFA6-A490-4150-9362-66D64DCC8F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7021175" cy="95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200025</xdr:rowOff>
    </xdr:from>
    <xdr:to>
      <xdr:col>0</xdr:col>
      <xdr:colOff>1419044</xdr:colOff>
      <xdr:row>0</xdr:row>
      <xdr:rowOff>641985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AF0F78F4-FF36-44CE-997D-C8E171CEC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0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276962</xdr:colOff>
      <xdr:row>0</xdr:row>
      <xdr:rowOff>281951</xdr:rowOff>
    </xdr:from>
    <xdr:to>
      <xdr:col>8</xdr:col>
      <xdr:colOff>266700</xdr:colOff>
      <xdr:row>0</xdr:row>
      <xdr:rowOff>616669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DA4E1838-A1C3-4BFB-985F-19121F99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062" y="2819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27</xdr:col>
      <xdr:colOff>78440</xdr:colOff>
      <xdr:row>1</xdr:row>
      <xdr:rowOff>369794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48A5C1ED-9D34-4CD8-9611-5AFBEA7B54F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8076769" cy="11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200025</xdr:rowOff>
    </xdr:from>
    <xdr:to>
      <xdr:col>0</xdr:col>
      <xdr:colOff>1466669</xdr:colOff>
      <xdr:row>0</xdr:row>
      <xdr:rowOff>641985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D440566-48DD-4B53-9A47-AF927CBF1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0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296012</xdr:colOff>
      <xdr:row>0</xdr:row>
      <xdr:rowOff>281951</xdr:rowOff>
    </xdr:from>
    <xdr:to>
      <xdr:col>7</xdr:col>
      <xdr:colOff>457200</xdr:colOff>
      <xdr:row>0</xdr:row>
      <xdr:rowOff>616669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2332B40-AE34-4E26-B93B-AD5C9AF7F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687" y="2819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27</xdr:col>
      <xdr:colOff>98321</xdr:colOff>
      <xdr:row>2</xdr:row>
      <xdr:rowOff>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74B62D6-8ABD-4B78-9661-4D74F713F73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8217023" cy="13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228600</xdr:rowOff>
    </xdr:from>
    <xdr:to>
      <xdr:col>0</xdr:col>
      <xdr:colOff>1504769</xdr:colOff>
      <xdr:row>0</xdr:row>
      <xdr:rowOff>670560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43F6584-B9F5-493E-A7A4-9FED2F746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6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334112</xdr:colOff>
      <xdr:row>0</xdr:row>
      <xdr:rowOff>310526</xdr:rowOff>
    </xdr:from>
    <xdr:to>
      <xdr:col>7</xdr:col>
      <xdr:colOff>495300</xdr:colOff>
      <xdr:row>0</xdr:row>
      <xdr:rowOff>645244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CED784FB-695F-4D4B-9010-EB7D1A3A2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787" y="3105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27</xdr:col>
      <xdr:colOff>128953</xdr:colOff>
      <xdr:row>1</xdr:row>
      <xdr:rowOff>339969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12D68C93-686F-4F44-A06A-F148B6C933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8278475" cy="82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142875</xdr:rowOff>
    </xdr:from>
    <xdr:to>
      <xdr:col>0</xdr:col>
      <xdr:colOff>1399994</xdr:colOff>
      <xdr:row>0</xdr:row>
      <xdr:rowOff>584835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D7827924-AC43-4B1D-BA82-5A2DA764D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229337</xdr:colOff>
      <xdr:row>0</xdr:row>
      <xdr:rowOff>224801</xdr:rowOff>
    </xdr:from>
    <xdr:to>
      <xdr:col>7</xdr:col>
      <xdr:colOff>390525</xdr:colOff>
      <xdr:row>0</xdr:row>
      <xdr:rowOff>559519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D7E04DF2-624C-4361-A0BF-C08B359B2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012" y="2248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92364</xdr:colOff>
      <xdr:row>1</xdr:row>
      <xdr:rowOff>357909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E1CA8D43-C800-4199-91DE-425B10B952B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8151475" cy="10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238125</xdr:rowOff>
    </xdr:from>
    <xdr:to>
      <xdr:col>0</xdr:col>
      <xdr:colOff>1428569</xdr:colOff>
      <xdr:row>0</xdr:row>
      <xdr:rowOff>680085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93403C22-CE5E-410F-BEF8-95C96D7E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381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257912</xdr:colOff>
      <xdr:row>0</xdr:row>
      <xdr:rowOff>320051</xdr:rowOff>
    </xdr:from>
    <xdr:to>
      <xdr:col>7</xdr:col>
      <xdr:colOff>419100</xdr:colOff>
      <xdr:row>0</xdr:row>
      <xdr:rowOff>654769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70A37930-DD24-4AD9-B03C-F4C11E020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87" y="3200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159774</xdr:rowOff>
    </xdr:from>
    <xdr:to>
      <xdr:col>27</xdr:col>
      <xdr:colOff>122903</xdr:colOff>
      <xdr:row>1</xdr:row>
      <xdr:rowOff>257176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37979FE-9B6B-4D7D-9CEE-C6A81136DE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5" y="921774"/>
          <a:ext cx="18241604" cy="97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190500</xdr:rowOff>
    </xdr:from>
    <xdr:to>
      <xdr:col>0</xdr:col>
      <xdr:colOff>1466669</xdr:colOff>
      <xdr:row>0</xdr:row>
      <xdr:rowOff>632460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339DD500-9B29-4EB3-BBE9-F6EAE911C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05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296012</xdr:colOff>
      <xdr:row>0</xdr:row>
      <xdr:rowOff>272426</xdr:rowOff>
    </xdr:from>
    <xdr:to>
      <xdr:col>7</xdr:col>
      <xdr:colOff>457200</xdr:colOff>
      <xdr:row>0</xdr:row>
      <xdr:rowOff>607144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2A18D620-9FB9-4ED2-9CEB-547513875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687" y="2724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257175</xdr:rowOff>
    </xdr:from>
    <xdr:to>
      <xdr:col>27</xdr:col>
      <xdr:colOff>49161</xdr:colOff>
      <xdr:row>1</xdr:row>
      <xdr:rowOff>356418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E71CA5EC-0D89-44CD-A59B-39F94B4700E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5"/>
          <a:ext cx="18389087" cy="99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0</xdr:row>
      <xdr:rowOff>219075</xdr:rowOff>
    </xdr:from>
    <xdr:to>
      <xdr:col>0</xdr:col>
      <xdr:colOff>1476194</xdr:colOff>
      <xdr:row>0</xdr:row>
      <xdr:rowOff>661035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0E9B0845-3C11-4EE7-A046-0FD3C2FE9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90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95987</xdr:colOff>
      <xdr:row>0</xdr:row>
      <xdr:rowOff>301001</xdr:rowOff>
    </xdr:from>
    <xdr:to>
      <xdr:col>7</xdr:col>
      <xdr:colOff>257175</xdr:colOff>
      <xdr:row>0</xdr:row>
      <xdr:rowOff>635719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8AB648E-18E4-43DF-A78C-A873D2B14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4212" y="3010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257176</xdr:rowOff>
    </xdr:from>
    <xdr:to>
      <xdr:col>27</xdr:col>
      <xdr:colOff>104775</xdr:colOff>
      <xdr:row>1</xdr:row>
      <xdr:rowOff>314325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93478E2D-E214-4146-9D01-AF575B60465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6"/>
          <a:ext cx="18049874" cy="5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254000</xdr:rowOff>
    </xdr:from>
    <xdr:to>
      <xdr:col>0</xdr:col>
      <xdr:colOff>1514294</xdr:colOff>
      <xdr:row>0</xdr:row>
      <xdr:rowOff>695960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2AE59FEE-7DFB-4612-A146-0984FAE3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40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399729</xdr:colOff>
      <xdr:row>0</xdr:row>
      <xdr:rowOff>335926</xdr:rowOff>
    </xdr:from>
    <xdr:to>
      <xdr:col>7</xdr:col>
      <xdr:colOff>563033</xdr:colOff>
      <xdr:row>0</xdr:row>
      <xdr:rowOff>670644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442215DD-77C3-4D87-9118-9874BFEA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2" y="3359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27</xdr:col>
      <xdr:colOff>85725</xdr:colOff>
      <xdr:row>1</xdr:row>
      <xdr:rowOff>333375</xdr:rowOff>
    </xdr:to>
    <xdr:pic>
      <xdr:nvPicPr>
        <xdr:cNvPr id="25" name="Imagen 16">
          <a:extLst>
            <a:ext uri="{FF2B5EF4-FFF2-40B4-BE49-F238E27FC236}">
              <a16:creationId xmlns:a16="http://schemas.microsoft.com/office/drawing/2014/main" id="{021806A3-D429-43C1-98C4-4ECD8CA28B5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77641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0</xdr:row>
      <xdr:rowOff>228600</xdr:rowOff>
    </xdr:from>
    <xdr:to>
      <xdr:col>0</xdr:col>
      <xdr:colOff>1438094</xdr:colOff>
      <xdr:row>0</xdr:row>
      <xdr:rowOff>670560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9BC3B794-ED00-478E-9315-E1CAC1E90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86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67412</xdr:colOff>
      <xdr:row>0</xdr:row>
      <xdr:rowOff>301001</xdr:rowOff>
    </xdr:from>
    <xdr:to>
      <xdr:col>26</xdr:col>
      <xdr:colOff>752475</xdr:colOff>
      <xdr:row>0</xdr:row>
      <xdr:rowOff>635719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C5CE250D-0226-414D-8DCD-828D3FF8FC30}"/>
            </a:ext>
            <a:ext uri="{147F2762-F138-4A5C-976F-8EAC2B608ADB}">
              <a16:predDERef xmlns:a16="http://schemas.microsoft.com/office/drawing/2014/main" pred="{9BC3B794-ED00-478E-9315-E1CAC1E90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937" y="301001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1</xdr:row>
      <xdr:rowOff>257176</xdr:rowOff>
    </xdr:from>
    <xdr:to>
      <xdr:col>27</xdr:col>
      <xdr:colOff>108856</xdr:colOff>
      <xdr:row>1</xdr:row>
      <xdr:rowOff>381000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85FAC1C5-826A-4E53-83A5-5BC6C69B50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1019176"/>
          <a:ext cx="17938297" cy="12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209550</xdr:rowOff>
    </xdr:from>
    <xdr:to>
      <xdr:col>0</xdr:col>
      <xdr:colOff>1409519</xdr:colOff>
      <xdr:row>0</xdr:row>
      <xdr:rowOff>651510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62B3FDA-82A0-47B0-847A-2589BC2D4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429362</xdr:colOff>
      <xdr:row>0</xdr:row>
      <xdr:rowOff>291476</xdr:rowOff>
    </xdr:from>
    <xdr:to>
      <xdr:col>7</xdr:col>
      <xdr:colOff>590550</xdr:colOff>
      <xdr:row>0</xdr:row>
      <xdr:rowOff>626194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2E504438-4A78-4C4B-8B9B-D6213CACA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537" y="2914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27</xdr:col>
      <xdr:colOff>102576</xdr:colOff>
      <xdr:row>1</xdr:row>
      <xdr:rowOff>366346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335453-DC71-48F3-B224-E7A0D1D7079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7838859" cy="109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0</xdr:row>
      <xdr:rowOff>209550</xdr:rowOff>
    </xdr:from>
    <xdr:to>
      <xdr:col>0</xdr:col>
      <xdr:colOff>1476194</xdr:colOff>
      <xdr:row>0</xdr:row>
      <xdr:rowOff>651510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56AEAFFC-0FDF-4BCA-99F2-B6A9B7C4C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210287</xdr:colOff>
      <xdr:row>0</xdr:row>
      <xdr:rowOff>291476</xdr:rowOff>
    </xdr:from>
    <xdr:to>
      <xdr:col>7</xdr:col>
      <xdr:colOff>809625</xdr:colOff>
      <xdr:row>0</xdr:row>
      <xdr:rowOff>626194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85CFD85-0F62-42AC-8F4E-9E2C2C80F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4212" y="2914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1</xdr:row>
      <xdr:rowOff>257175</xdr:rowOff>
    </xdr:from>
    <xdr:to>
      <xdr:col>27</xdr:col>
      <xdr:colOff>57726</xdr:colOff>
      <xdr:row>2</xdr:row>
      <xdr:rowOff>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8D9AA67C-6780-400E-806A-49A155B501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1019175"/>
          <a:ext cx="17782021" cy="135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171450</xdr:rowOff>
    </xdr:from>
    <xdr:to>
      <xdr:col>0</xdr:col>
      <xdr:colOff>1428569</xdr:colOff>
      <xdr:row>0</xdr:row>
      <xdr:rowOff>613410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7E2B0F97-4E5F-4EB0-9044-77F21C04F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162662</xdr:colOff>
      <xdr:row>0</xdr:row>
      <xdr:rowOff>253376</xdr:rowOff>
    </xdr:from>
    <xdr:to>
      <xdr:col>7</xdr:col>
      <xdr:colOff>762000</xdr:colOff>
      <xdr:row>0</xdr:row>
      <xdr:rowOff>588094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70D4CD7F-8417-4302-906F-6CFE901ED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87" y="2533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257175</xdr:rowOff>
    </xdr:from>
    <xdr:to>
      <xdr:col>27</xdr:col>
      <xdr:colOff>121920</xdr:colOff>
      <xdr:row>1</xdr:row>
      <xdr:rowOff>381000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73D1932C-F106-4168-8F65-F2D751694A8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5"/>
          <a:ext cx="17927956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200025</xdr:rowOff>
    </xdr:from>
    <xdr:to>
      <xdr:col>0</xdr:col>
      <xdr:colOff>1352369</xdr:colOff>
      <xdr:row>0</xdr:row>
      <xdr:rowOff>641985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BF123877-CC51-41C9-9346-73B8488F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00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86462</xdr:colOff>
      <xdr:row>0</xdr:row>
      <xdr:rowOff>281951</xdr:rowOff>
    </xdr:from>
    <xdr:to>
      <xdr:col>7</xdr:col>
      <xdr:colOff>685800</xdr:colOff>
      <xdr:row>0</xdr:row>
      <xdr:rowOff>616669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99EBDFC6-3B90-421C-84E2-A9B80DCE0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387" y="2819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257174</xdr:rowOff>
    </xdr:from>
    <xdr:to>
      <xdr:col>27</xdr:col>
      <xdr:colOff>77490</xdr:colOff>
      <xdr:row>1</xdr:row>
      <xdr:rowOff>348711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38454B5E-2C52-45F6-AC89-F3EFE1999C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4"/>
          <a:ext cx="17787695" cy="9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209550</xdr:rowOff>
    </xdr:from>
    <xdr:to>
      <xdr:col>0</xdr:col>
      <xdr:colOff>1371419</xdr:colOff>
      <xdr:row>0</xdr:row>
      <xdr:rowOff>651510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3B6F4387-2652-424F-A2A6-80254ACB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105512</xdr:colOff>
      <xdr:row>0</xdr:row>
      <xdr:rowOff>291476</xdr:rowOff>
    </xdr:from>
    <xdr:to>
      <xdr:col>7</xdr:col>
      <xdr:colOff>704850</xdr:colOff>
      <xdr:row>0</xdr:row>
      <xdr:rowOff>626194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24F8D747-0D6A-42BE-A1CE-FDE4D7E20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9437" y="2914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27</xdr:col>
      <xdr:colOff>104383</xdr:colOff>
      <xdr:row>1</xdr:row>
      <xdr:rowOff>365342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4AB78472-13F1-4782-9060-A1A8C3F4597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7808749" cy="10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375781</xdr:colOff>
      <xdr:row>0</xdr:row>
      <xdr:rowOff>198328</xdr:rowOff>
    </xdr:from>
    <xdr:to>
      <xdr:col>1</xdr:col>
      <xdr:colOff>50315</xdr:colOff>
      <xdr:row>0</xdr:row>
      <xdr:rowOff>640288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24AE87B-FC67-41D8-B1A1-B8B15B266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81" y="198328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428579</xdr:colOff>
      <xdr:row>0</xdr:row>
      <xdr:rowOff>280254</xdr:rowOff>
    </xdr:from>
    <xdr:to>
      <xdr:col>8</xdr:col>
      <xdr:colOff>193632</xdr:colOff>
      <xdr:row>0</xdr:row>
      <xdr:rowOff>614972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CA7C2B82-79BC-4446-B44F-A3FFB0DC5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7593" y="280254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37</xdr:col>
      <xdr:colOff>138545</xdr:colOff>
      <xdr:row>2</xdr:row>
      <xdr:rowOff>13855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160AA68A-EF07-4180-8533-66C4ECE09EC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25094912" cy="144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0</xdr:row>
      <xdr:rowOff>239486</xdr:rowOff>
    </xdr:from>
    <xdr:to>
      <xdr:col>0</xdr:col>
      <xdr:colOff>1476194</xdr:colOff>
      <xdr:row>0</xdr:row>
      <xdr:rowOff>681446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F8575898-0C04-406E-AAC0-7601DAC60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9486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45641</xdr:colOff>
      <xdr:row>0</xdr:row>
      <xdr:rowOff>321412</xdr:rowOff>
    </xdr:from>
    <xdr:to>
      <xdr:col>7</xdr:col>
      <xdr:colOff>658586</xdr:colOff>
      <xdr:row>0</xdr:row>
      <xdr:rowOff>656130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D44D8C13-A6A3-4828-8C66-1F852EDB2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4212" y="321412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257175</xdr:rowOff>
    </xdr:from>
    <xdr:to>
      <xdr:col>32</xdr:col>
      <xdr:colOff>116237</xdr:colOff>
      <xdr:row>2</xdr:row>
      <xdr:rowOff>25830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282FB7C-AAFF-426F-B753-F2A4A2019E7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5"/>
          <a:ext cx="20874442" cy="156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0</xdr:row>
      <xdr:rowOff>190500</xdr:rowOff>
    </xdr:from>
    <xdr:to>
      <xdr:col>0</xdr:col>
      <xdr:colOff>1619069</xdr:colOff>
      <xdr:row>0</xdr:row>
      <xdr:rowOff>632460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C6240C4-4660-4C48-B5DA-C357FDB3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05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200762</xdr:colOff>
      <xdr:row>0</xdr:row>
      <xdr:rowOff>272426</xdr:rowOff>
    </xdr:from>
    <xdr:to>
      <xdr:col>7</xdr:col>
      <xdr:colOff>800100</xdr:colOff>
      <xdr:row>0</xdr:row>
      <xdr:rowOff>607144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18812885-EA38-45BD-9764-F21B8FA0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7087" y="2724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17</xdr:col>
      <xdr:colOff>76199</xdr:colOff>
      <xdr:row>1</xdr:row>
      <xdr:rowOff>333375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2B452795-BD6D-4251-83D4-4F757972A2B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1210925" cy="76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190500</xdr:rowOff>
    </xdr:from>
    <xdr:to>
      <xdr:col>0</xdr:col>
      <xdr:colOff>1542869</xdr:colOff>
      <xdr:row>0</xdr:row>
      <xdr:rowOff>632460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CE20D6CE-E348-4C8D-8FE4-9C94ED1A8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05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400787</xdr:colOff>
      <xdr:row>0</xdr:row>
      <xdr:rowOff>272426</xdr:rowOff>
    </xdr:from>
    <xdr:to>
      <xdr:col>8</xdr:col>
      <xdr:colOff>295275</xdr:colOff>
      <xdr:row>0</xdr:row>
      <xdr:rowOff>607144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39230387-7DEA-442C-9ECD-B3A64348A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887" y="2724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12</xdr:col>
      <xdr:colOff>47625</xdr:colOff>
      <xdr:row>1</xdr:row>
      <xdr:rowOff>371475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19BC75B-5764-474A-8FF5-3346685CFA1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89439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209550</xdr:rowOff>
    </xdr:from>
    <xdr:to>
      <xdr:col>0</xdr:col>
      <xdr:colOff>1419044</xdr:colOff>
      <xdr:row>0</xdr:row>
      <xdr:rowOff>651510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6F59D5E-0DFC-490A-9A0C-84FED6857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315062</xdr:colOff>
      <xdr:row>0</xdr:row>
      <xdr:rowOff>291476</xdr:rowOff>
    </xdr:from>
    <xdr:to>
      <xdr:col>7</xdr:col>
      <xdr:colOff>476250</xdr:colOff>
      <xdr:row>0</xdr:row>
      <xdr:rowOff>626194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825768E7-2743-4B00-B541-C33F2D55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062" y="2914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114300</xdr:colOff>
      <xdr:row>1</xdr:row>
      <xdr:rowOff>342900</xdr:rowOff>
    </xdr:to>
    <xdr:pic>
      <xdr:nvPicPr>
        <xdr:cNvPr id="19" name="Imagen 16">
          <a:extLst>
            <a:ext uri="{FF2B5EF4-FFF2-40B4-BE49-F238E27FC236}">
              <a16:creationId xmlns:a16="http://schemas.microsoft.com/office/drawing/2014/main" id="{882A160D-2C3F-4CB6-996D-B20109A3B37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7792700" cy="85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200025</xdr:rowOff>
    </xdr:from>
    <xdr:to>
      <xdr:col>0</xdr:col>
      <xdr:colOff>1466669</xdr:colOff>
      <xdr:row>0</xdr:row>
      <xdr:rowOff>641985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4873D98-04B9-44F8-A2EF-0677C4611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0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48362</xdr:colOff>
      <xdr:row>0</xdr:row>
      <xdr:rowOff>329576</xdr:rowOff>
    </xdr:from>
    <xdr:to>
      <xdr:col>26</xdr:col>
      <xdr:colOff>733425</xdr:colOff>
      <xdr:row>0</xdr:row>
      <xdr:rowOff>664294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5D8D800-2344-4696-A804-7083968B8470}"/>
            </a:ext>
            <a:ext uri="{147F2762-F138-4A5C-976F-8EAC2B608ADB}">
              <a16:predDERef xmlns:a16="http://schemas.microsoft.com/office/drawing/2014/main" pred="{F4873D98-04B9-44F8-A2EF-0677C4611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887" y="329576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257175</xdr:rowOff>
    </xdr:from>
    <xdr:to>
      <xdr:col>12</xdr:col>
      <xdr:colOff>0</xdr:colOff>
      <xdr:row>1</xdr:row>
      <xdr:rowOff>342900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C56226D2-8508-4264-86B3-0B0F2F02EF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5"/>
          <a:ext cx="8334374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171450</xdr:rowOff>
    </xdr:from>
    <xdr:to>
      <xdr:col>0</xdr:col>
      <xdr:colOff>1399994</xdr:colOff>
      <xdr:row>0</xdr:row>
      <xdr:rowOff>613410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A5D7473B-FB7A-4922-B222-84CB9D993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257912</xdr:colOff>
      <xdr:row>0</xdr:row>
      <xdr:rowOff>253376</xdr:rowOff>
    </xdr:from>
    <xdr:to>
      <xdr:col>8</xdr:col>
      <xdr:colOff>152400</xdr:colOff>
      <xdr:row>0</xdr:row>
      <xdr:rowOff>588094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9A49D8A-ACE7-42DA-B1B1-0966C3162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012" y="2533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257176</xdr:rowOff>
    </xdr:from>
    <xdr:to>
      <xdr:col>22</xdr:col>
      <xdr:colOff>0</xdr:colOff>
      <xdr:row>1</xdr:row>
      <xdr:rowOff>352425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2209F9F-11F0-4030-8FD1-81C5A6576E0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6"/>
          <a:ext cx="15001874" cy="95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180975</xdr:rowOff>
    </xdr:from>
    <xdr:to>
      <xdr:col>0</xdr:col>
      <xdr:colOff>1514294</xdr:colOff>
      <xdr:row>0</xdr:row>
      <xdr:rowOff>622935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DBCC7B22-AC29-4A5E-AC53-D1024ACBF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9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248387</xdr:colOff>
      <xdr:row>0</xdr:row>
      <xdr:rowOff>262901</xdr:rowOff>
    </xdr:from>
    <xdr:to>
      <xdr:col>8</xdr:col>
      <xdr:colOff>19050</xdr:colOff>
      <xdr:row>0</xdr:row>
      <xdr:rowOff>597619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2FA9D18-CE00-4CD9-8A6C-9AAB86D0D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2" y="2629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257175</xdr:rowOff>
    </xdr:from>
    <xdr:to>
      <xdr:col>12</xdr:col>
      <xdr:colOff>38100</xdr:colOff>
      <xdr:row>1</xdr:row>
      <xdr:rowOff>302894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7F26D7E-4EA6-4C9B-BA3B-CE6B1B7614F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5"/>
          <a:ext cx="86963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285750</xdr:rowOff>
    </xdr:from>
    <xdr:to>
      <xdr:col>0</xdr:col>
      <xdr:colOff>1409519</xdr:colOff>
      <xdr:row>0</xdr:row>
      <xdr:rowOff>727710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3FB0C707-04ED-4EC0-907A-9ABCDBEB9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105512</xdr:colOff>
      <xdr:row>0</xdr:row>
      <xdr:rowOff>367676</xdr:rowOff>
    </xdr:from>
    <xdr:to>
      <xdr:col>7</xdr:col>
      <xdr:colOff>704850</xdr:colOff>
      <xdr:row>0</xdr:row>
      <xdr:rowOff>702394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8718DE36-DA93-41D3-B91F-899195A90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537" y="3676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32</xdr:col>
      <xdr:colOff>122903</xdr:colOff>
      <xdr:row>2</xdr:row>
      <xdr:rowOff>12291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90F51837-7473-4D23-B2ED-4DDF8CE534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21473959" cy="148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142875</xdr:rowOff>
    </xdr:from>
    <xdr:to>
      <xdr:col>0</xdr:col>
      <xdr:colOff>1504769</xdr:colOff>
      <xdr:row>0</xdr:row>
      <xdr:rowOff>584835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7826F4F-493A-49E1-83D2-47CDC7FC3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28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219812</xdr:colOff>
      <xdr:row>0</xdr:row>
      <xdr:rowOff>224801</xdr:rowOff>
    </xdr:from>
    <xdr:to>
      <xdr:col>7</xdr:col>
      <xdr:colOff>381000</xdr:colOff>
      <xdr:row>0</xdr:row>
      <xdr:rowOff>559519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15AE6B0A-1D88-4CA4-B014-6BC9F4DF7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787" y="2248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9522</xdr:colOff>
      <xdr:row>1</xdr:row>
      <xdr:rowOff>257175</xdr:rowOff>
    </xdr:from>
    <xdr:to>
      <xdr:col>32</xdr:col>
      <xdr:colOff>92362</xdr:colOff>
      <xdr:row>1</xdr:row>
      <xdr:rowOff>357909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4F78E8FB-3D38-4F8F-AF83-AF7B8432351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2" y="1019175"/>
          <a:ext cx="20853113" cy="100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219075</xdr:rowOff>
    </xdr:from>
    <xdr:to>
      <xdr:col>0</xdr:col>
      <xdr:colOff>1495244</xdr:colOff>
      <xdr:row>0</xdr:row>
      <xdr:rowOff>661035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B7C0E80-AB55-4B7F-9EAC-D4564719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90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76937</xdr:colOff>
      <xdr:row>0</xdr:row>
      <xdr:rowOff>301001</xdr:rowOff>
    </xdr:from>
    <xdr:to>
      <xdr:col>7</xdr:col>
      <xdr:colOff>676275</xdr:colOff>
      <xdr:row>0</xdr:row>
      <xdr:rowOff>635719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F69993BB-AA5C-405E-8617-7595A9DAD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3262" y="3010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257175</xdr:rowOff>
    </xdr:from>
    <xdr:to>
      <xdr:col>56</xdr:col>
      <xdr:colOff>462572</xdr:colOff>
      <xdr:row>2</xdr:row>
      <xdr:rowOff>0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B4F328E5-8C44-4653-BA5F-1106B2992A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5"/>
          <a:ext cx="42056783" cy="133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285750</xdr:rowOff>
    </xdr:from>
    <xdr:to>
      <xdr:col>0</xdr:col>
      <xdr:colOff>1638119</xdr:colOff>
      <xdr:row>0</xdr:row>
      <xdr:rowOff>727710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86D79B3B-60B1-4168-9EB5-757736676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857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248387</xdr:colOff>
      <xdr:row>0</xdr:row>
      <xdr:rowOff>367676</xdr:rowOff>
    </xdr:from>
    <xdr:to>
      <xdr:col>6</xdr:col>
      <xdr:colOff>1381125</xdr:colOff>
      <xdr:row>0</xdr:row>
      <xdr:rowOff>702394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B7C56543-2777-4991-A894-BAF0DDA59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6137" y="3676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200025</xdr:rowOff>
    </xdr:from>
    <xdr:to>
      <xdr:col>5</xdr:col>
      <xdr:colOff>19050</xdr:colOff>
      <xdr:row>1</xdr:row>
      <xdr:rowOff>295275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DB7F5E1-4A88-40BE-976B-7839761A4C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38225"/>
          <a:ext cx="74866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0</xdr:row>
      <xdr:rowOff>238125</xdr:rowOff>
    </xdr:from>
    <xdr:to>
      <xdr:col>0</xdr:col>
      <xdr:colOff>1447619</xdr:colOff>
      <xdr:row>0</xdr:row>
      <xdr:rowOff>680085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9A8D01D0-70DD-4025-8453-9850DBB89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81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2420087</xdr:colOff>
      <xdr:row>0</xdr:row>
      <xdr:rowOff>320051</xdr:rowOff>
    </xdr:from>
    <xdr:to>
      <xdr:col>2</xdr:col>
      <xdr:colOff>114300</xdr:colOff>
      <xdr:row>0</xdr:row>
      <xdr:rowOff>654769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29292F52-C881-403A-8D93-34A7B4A62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637" y="3200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273844</xdr:rowOff>
    </xdr:from>
    <xdr:to>
      <xdr:col>17</xdr:col>
      <xdr:colOff>19050</xdr:colOff>
      <xdr:row>1</xdr:row>
      <xdr:rowOff>319563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66B678B-B66D-4AE0-A7B7-BB2DA6B472B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35844"/>
          <a:ext cx="1183004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285750</xdr:rowOff>
    </xdr:from>
    <xdr:to>
      <xdr:col>0</xdr:col>
      <xdr:colOff>1495244</xdr:colOff>
      <xdr:row>0</xdr:row>
      <xdr:rowOff>727710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F343920-EF54-45BD-8AE4-49768914E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857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229337</xdr:colOff>
      <xdr:row>0</xdr:row>
      <xdr:rowOff>367676</xdr:rowOff>
    </xdr:from>
    <xdr:to>
      <xdr:col>8</xdr:col>
      <xdr:colOff>0</xdr:colOff>
      <xdr:row>0</xdr:row>
      <xdr:rowOff>702394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DCD00353-41E4-4434-96EE-25A352060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3262" y="3676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96982</xdr:colOff>
      <xdr:row>1</xdr:row>
      <xdr:rowOff>346364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D1C5C03-0118-4AA0-8E45-01FA157B48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7904402" cy="89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276225</xdr:rowOff>
    </xdr:from>
    <xdr:to>
      <xdr:col>0</xdr:col>
      <xdr:colOff>1533344</xdr:colOff>
      <xdr:row>0</xdr:row>
      <xdr:rowOff>718185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BFE7C75E-8DE5-42A9-BDBC-A876900B3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62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267437</xdr:colOff>
      <xdr:row>0</xdr:row>
      <xdr:rowOff>358151</xdr:rowOff>
    </xdr:from>
    <xdr:to>
      <xdr:col>8</xdr:col>
      <xdr:colOff>38100</xdr:colOff>
      <xdr:row>0</xdr:row>
      <xdr:rowOff>692869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B1CAD600-B503-4EF1-B375-669528ECA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1362" y="3581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22</xdr:col>
      <xdr:colOff>66675</xdr:colOff>
      <xdr:row>1</xdr:row>
      <xdr:rowOff>352425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4C0F4CD2-CF9A-4066-8901-BD0B4694FB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5068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257175</xdr:rowOff>
    </xdr:from>
    <xdr:to>
      <xdr:col>0</xdr:col>
      <xdr:colOff>1523819</xdr:colOff>
      <xdr:row>0</xdr:row>
      <xdr:rowOff>699135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CC5144E3-F9B7-4E69-BF55-7170C976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71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257912</xdr:colOff>
      <xdr:row>0</xdr:row>
      <xdr:rowOff>339101</xdr:rowOff>
    </xdr:from>
    <xdr:to>
      <xdr:col>8</xdr:col>
      <xdr:colOff>28575</xdr:colOff>
      <xdr:row>0</xdr:row>
      <xdr:rowOff>673819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BCE473CB-4CA3-4777-9EF0-80DC10A45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837" y="3391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13606</xdr:colOff>
      <xdr:row>1</xdr:row>
      <xdr:rowOff>231323</xdr:rowOff>
    </xdr:from>
    <xdr:to>
      <xdr:col>27</xdr:col>
      <xdr:colOff>64850</xdr:colOff>
      <xdr:row>1</xdr:row>
      <xdr:rowOff>356681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285FD5DD-2754-498C-B325-C25FDA84BC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3606" y="1009536"/>
          <a:ext cx="17723159" cy="125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209550</xdr:rowOff>
    </xdr:from>
    <xdr:to>
      <xdr:col>0</xdr:col>
      <xdr:colOff>1390469</xdr:colOff>
      <xdr:row>0</xdr:row>
      <xdr:rowOff>651510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3B4A7557-92AE-4ECB-BA20-7B969D896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29312</xdr:colOff>
      <xdr:row>0</xdr:row>
      <xdr:rowOff>301001</xdr:rowOff>
    </xdr:from>
    <xdr:to>
      <xdr:col>26</xdr:col>
      <xdr:colOff>714375</xdr:colOff>
      <xdr:row>0</xdr:row>
      <xdr:rowOff>635719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CE205FA-1605-497D-AC91-68DC08440ACC}"/>
            </a:ext>
            <a:ext uri="{147F2762-F138-4A5C-976F-8EAC2B608ADB}">
              <a16:predDERef xmlns:a16="http://schemas.microsoft.com/office/drawing/2014/main" pred="{3B4A7557-92AE-4ECB-BA20-7B969D896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9837" y="301001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12</xdr:col>
      <xdr:colOff>47625</xdr:colOff>
      <xdr:row>1</xdr:row>
      <xdr:rowOff>371475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4E43C64B-93FA-4B39-8B0F-25F6125800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86677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0</xdr:row>
      <xdr:rowOff>266700</xdr:rowOff>
    </xdr:from>
    <xdr:to>
      <xdr:col>1</xdr:col>
      <xdr:colOff>9344</xdr:colOff>
      <xdr:row>0</xdr:row>
      <xdr:rowOff>708660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0F7ABF65-8123-4478-AA97-F451BD7D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667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391262</xdr:colOff>
      <xdr:row>0</xdr:row>
      <xdr:rowOff>348626</xdr:rowOff>
    </xdr:from>
    <xdr:to>
      <xdr:col>8</xdr:col>
      <xdr:colOff>161925</xdr:colOff>
      <xdr:row>0</xdr:row>
      <xdr:rowOff>683344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4CB4D0F-D2F9-4B66-B03A-5BDE1ABC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5187" y="3486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27</xdr:col>
      <xdr:colOff>97972</xdr:colOff>
      <xdr:row>1</xdr:row>
      <xdr:rowOff>337457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B825641-2619-4B30-90CA-9442C72B08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8409104" cy="80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247650</xdr:rowOff>
    </xdr:from>
    <xdr:to>
      <xdr:col>0</xdr:col>
      <xdr:colOff>1504769</xdr:colOff>
      <xdr:row>0</xdr:row>
      <xdr:rowOff>689610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CD6D1547-7B96-4801-91E2-9A862A591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76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238862</xdr:colOff>
      <xdr:row>0</xdr:row>
      <xdr:rowOff>329576</xdr:rowOff>
    </xdr:from>
    <xdr:to>
      <xdr:col>8</xdr:col>
      <xdr:colOff>9525</xdr:colOff>
      <xdr:row>0</xdr:row>
      <xdr:rowOff>664294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73C40678-02AB-47E7-8035-51DE5452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787" y="3295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1</xdr:row>
      <xdr:rowOff>257176</xdr:rowOff>
    </xdr:from>
    <xdr:to>
      <xdr:col>27</xdr:col>
      <xdr:colOff>108857</xdr:colOff>
      <xdr:row>1</xdr:row>
      <xdr:rowOff>359229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EC7B786B-C27E-4942-885D-C2DB2AFC764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1019176"/>
          <a:ext cx="18637705" cy="102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295275</xdr:rowOff>
    </xdr:from>
    <xdr:to>
      <xdr:col>0</xdr:col>
      <xdr:colOff>1542869</xdr:colOff>
      <xdr:row>0</xdr:row>
      <xdr:rowOff>737235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23880673-1A19-4D57-8A22-B7B8166C2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52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257912</xdr:colOff>
      <xdr:row>0</xdr:row>
      <xdr:rowOff>377201</xdr:rowOff>
    </xdr:from>
    <xdr:to>
      <xdr:col>7</xdr:col>
      <xdr:colOff>419100</xdr:colOff>
      <xdr:row>0</xdr:row>
      <xdr:rowOff>711919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9FA14DA-FDF0-4925-A20B-B979BFED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887" y="3772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1</xdr:row>
      <xdr:rowOff>257175</xdr:rowOff>
    </xdr:from>
    <xdr:to>
      <xdr:col>27</xdr:col>
      <xdr:colOff>76199</xdr:colOff>
      <xdr:row>1</xdr:row>
      <xdr:rowOff>359228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8781A096-926D-4F50-B4E3-7FD06FA9C6B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1019175"/>
          <a:ext cx="18605047" cy="102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266700</xdr:rowOff>
    </xdr:from>
    <xdr:to>
      <xdr:col>0</xdr:col>
      <xdr:colOff>1495244</xdr:colOff>
      <xdr:row>0</xdr:row>
      <xdr:rowOff>708660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07180191-5408-4A06-A908-98B197E4C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67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210287</xdr:colOff>
      <xdr:row>0</xdr:row>
      <xdr:rowOff>348626</xdr:rowOff>
    </xdr:from>
    <xdr:to>
      <xdr:col>7</xdr:col>
      <xdr:colOff>371475</xdr:colOff>
      <xdr:row>0</xdr:row>
      <xdr:rowOff>683344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1221C093-5037-47B7-953A-AD9FDD950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3262" y="3486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171450</xdr:rowOff>
    </xdr:from>
    <xdr:to>
      <xdr:col>27</xdr:col>
      <xdr:colOff>85724</xdr:colOff>
      <xdr:row>1</xdr:row>
      <xdr:rowOff>257175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E60B2FB7-DD1B-41B0-8CA0-D75EE8C4940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4" y="933450"/>
          <a:ext cx="185070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247650</xdr:rowOff>
    </xdr:from>
    <xdr:to>
      <xdr:col>0</xdr:col>
      <xdr:colOff>1523819</xdr:colOff>
      <xdr:row>0</xdr:row>
      <xdr:rowOff>689610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4072E805-901B-45CD-BE63-0DD087458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238862</xdr:colOff>
      <xdr:row>0</xdr:row>
      <xdr:rowOff>329576</xdr:rowOff>
    </xdr:from>
    <xdr:to>
      <xdr:col>7</xdr:col>
      <xdr:colOff>400050</xdr:colOff>
      <xdr:row>0</xdr:row>
      <xdr:rowOff>664294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9D8DAE98-A367-4D5B-97C2-95AF23D4A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837" y="3295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22</xdr:col>
      <xdr:colOff>373982</xdr:colOff>
      <xdr:row>1</xdr:row>
      <xdr:rowOff>360947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CE0B446D-CE25-4195-8300-37BFA9D2601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5922292" cy="103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130342</xdr:colOff>
      <xdr:row>0</xdr:row>
      <xdr:rowOff>270711</xdr:rowOff>
    </xdr:from>
    <xdr:to>
      <xdr:col>0</xdr:col>
      <xdr:colOff>1454136</xdr:colOff>
      <xdr:row>0</xdr:row>
      <xdr:rowOff>712671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5B54D2D-F419-493C-A598-87B3794F0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42" y="270711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29312</xdr:colOff>
      <xdr:row>0</xdr:row>
      <xdr:rowOff>352637</xdr:rowOff>
    </xdr:from>
    <xdr:to>
      <xdr:col>7</xdr:col>
      <xdr:colOff>627647</xdr:colOff>
      <xdr:row>0</xdr:row>
      <xdr:rowOff>687355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47306053-F745-413B-8C3D-B736DEF45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2154" y="352637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211455</xdr:rowOff>
    </xdr:from>
    <xdr:to>
      <xdr:col>27</xdr:col>
      <xdr:colOff>121920</xdr:colOff>
      <xdr:row>1</xdr:row>
      <xdr:rowOff>320040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845360B-5FE0-44D9-92BC-7516494FDC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73455"/>
          <a:ext cx="18150840" cy="108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152400</xdr:rowOff>
    </xdr:from>
    <xdr:to>
      <xdr:col>0</xdr:col>
      <xdr:colOff>1399994</xdr:colOff>
      <xdr:row>0</xdr:row>
      <xdr:rowOff>594360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C865BFEA-722A-408A-B622-7E2C2DA40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24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86462</xdr:colOff>
      <xdr:row>0</xdr:row>
      <xdr:rowOff>234326</xdr:rowOff>
    </xdr:from>
    <xdr:to>
      <xdr:col>7</xdr:col>
      <xdr:colOff>333375</xdr:colOff>
      <xdr:row>0</xdr:row>
      <xdr:rowOff>569044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DA033B84-4DFD-4B97-BC12-51F0A0801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012" y="2343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27</xdr:col>
      <xdr:colOff>96762</xdr:colOff>
      <xdr:row>2</xdr:row>
      <xdr:rowOff>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EB0BA4D1-326D-44E1-867C-BC560D116F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8846952" cy="129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0</xdr:row>
      <xdr:rowOff>200025</xdr:rowOff>
    </xdr:from>
    <xdr:to>
      <xdr:col>0</xdr:col>
      <xdr:colOff>1438094</xdr:colOff>
      <xdr:row>0</xdr:row>
      <xdr:rowOff>641985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B0A0FECC-2AD6-4540-8F52-45CA407B8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00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105512</xdr:colOff>
      <xdr:row>0</xdr:row>
      <xdr:rowOff>281951</xdr:rowOff>
    </xdr:from>
    <xdr:to>
      <xdr:col>7</xdr:col>
      <xdr:colOff>266700</xdr:colOff>
      <xdr:row>0</xdr:row>
      <xdr:rowOff>616669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FBC0334-991E-4032-BDEF-3A03CF21E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112" y="2819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91440</xdr:colOff>
      <xdr:row>2</xdr:row>
      <xdr:rowOff>15240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279B696-2BF2-4C85-8F0D-BD579F80B85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9101435" cy="154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0</xdr:row>
      <xdr:rowOff>171450</xdr:rowOff>
    </xdr:from>
    <xdr:to>
      <xdr:col>0</xdr:col>
      <xdr:colOff>1447619</xdr:colOff>
      <xdr:row>0</xdr:row>
      <xdr:rowOff>613410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9101ACEA-CC4A-4A76-9022-C22587CEF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14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76937</xdr:colOff>
      <xdr:row>0</xdr:row>
      <xdr:rowOff>253376</xdr:rowOff>
    </xdr:from>
    <xdr:to>
      <xdr:col>7</xdr:col>
      <xdr:colOff>238125</xdr:colOff>
      <xdr:row>0</xdr:row>
      <xdr:rowOff>588094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A77A818D-2151-4DE4-8E82-FDF50B6F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637" y="2533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257174</xdr:rowOff>
    </xdr:from>
    <xdr:to>
      <xdr:col>27</xdr:col>
      <xdr:colOff>78828</xdr:colOff>
      <xdr:row>1</xdr:row>
      <xdr:rowOff>354724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8E956-9C6C-411F-A558-442649A43AC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4"/>
          <a:ext cx="19027337" cy="9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295275</xdr:rowOff>
    </xdr:from>
    <xdr:to>
      <xdr:col>0</xdr:col>
      <xdr:colOff>1514294</xdr:colOff>
      <xdr:row>0</xdr:row>
      <xdr:rowOff>737235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EF55A38-EB38-4279-8B8C-68ED78267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2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143612</xdr:colOff>
      <xdr:row>0</xdr:row>
      <xdr:rowOff>377201</xdr:rowOff>
    </xdr:from>
    <xdr:to>
      <xdr:col>7</xdr:col>
      <xdr:colOff>304800</xdr:colOff>
      <xdr:row>0</xdr:row>
      <xdr:rowOff>711919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2739D826-1738-40E9-AD72-4FD620069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2" y="3772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257175</xdr:rowOff>
    </xdr:from>
    <xdr:to>
      <xdr:col>27</xdr:col>
      <xdr:colOff>70338</xdr:colOff>
      <xdr:row>1</xdr:row>
      <xdr:rowOff>302894</xdr:rowOff>
    </xdr:to>
    <xdr:pic>
      <xdr:nvPicPr>
        <xdr:cNvPr id="11" name="Imagen 16">
          <a:extLst>
            <a:ext uri="{FF2B5EF4-FFF2-40B4-BE49-F238E27FC236}">
              <a16:creationId xmlns:a16="http://schemas.microsoft.com/office/drawing/2014/main" id="{DD5A354F-0D29-44B4-8397-9BC56827303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30898"/>
          <a:ext cx="1789161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91808</xdr:colOff>
      <xdr:row>0</xdr:row>
      <xdr:rowOff>312145</xdr:rowOff>
    </xdr:from>
    <xdr:to>
      <xdr:col>0</xdr:col>
      <xdr:colOff>1415602</xdr:colOff>
      <xdr:row>0</xdr:row>
      <xdr:rowOff>754105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22EC0FCE-D1E2-4E6C-A99A-BBCC31691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8" y="31214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22542</xdr:colOff>
      <xdr:row>0</xdr:row>
      <xdr:rowOff>298821</xdr:rowOff>
    </xdr:from>
    <xdr:to>
      <xdr:col>26</xdr:col>
      <xdr:colOff>715179</xdr:colOff>
      <xdr:row>0</xdr:row>
      <xdr:rowOff>633539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9BB54998-A1DC-4F6C-84C5-286CCAF9AB97}"/>
            </a:ext>
            <a:ext uri="{147F2762-F138-4A5C-976F-8EAC2B608ADB}">
              <a16:predDERef xmlns:a16="http://schemas.microsoft.com/office/drawing/2014/main" pred="{22EC0FCE-D1E2-4E6C-A99A-BBCC31691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3067" y="298821"/>
          <a:ext cx="1549887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27</xdr:col>
      <xdr:colOff>101600</xdr:colOff>
      <xdr:row>1</xdr:row>
      <xdr:rowOff>342900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922BCBE-E979-4E4F-9F5E-1EC0F271E2A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8964275" cy="85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266700</xdr:rowOff>
    </xdr:from>
    <xdr:to>
      <xdr:col>0</xdr:col>
      <xdr:colOff>1523819</xdr:colOff>
      <xdr:row>0</xdr:row>
      <xdr:rowOff>708660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2A7166B0-24A4-4055-A7F0-2154EF10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667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153137</xdr:colOff>
      <xdr:row>0</xdr:row>
      <xdr:rowOff>348626</xdr:rowOff>
    </xdr:from>
    <xdr:to>
      <xdr:col>7</xdr:col>
      <xdr:colOff>314325</xdr:colOff>
      <xdr:row>0</xdr:row>
      <xdr:rowOff>683344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688AB52C-DDC4-49B4-918B-49E0D36F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837" y="3486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203200</xdr:rowOff>
    </xdr:from>
    <xdr:to>
      <xdr:col>57</xdr:col>
      <xdr:colOff>152400</xdr:colOff>
      <xdr:row>1</xdr:row>
      <xdr:rowOff>257175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6D0B1E20-2178-4D50-B1BF-0CD0BF6E65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5" y="965200"/>
          <a:ext cx="38115875" cy="5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228600</xdr:rowOff>
    </xdr:from>
    <xdr:to>
      <xdr:col>0</xdr:col>
      <xdr:colOff>1580969</xdr:colOff>
      <xdr:row>0</xdr:row>
      <xdr:rowOff>670560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E4C3F780-25A9-4D9B-873C-0841EDDE3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286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172187</xdr:colOff>
      <xdr:row>0</xdr:row>
      <xdr:rowOff>310526</xdr:rowOff>
    </xdr:from>
    <xdr:to>
      <xdr:col>7</xdr:col>
      <xdr:colOff>828675</xdr:colOff>
      <xdr:row>0</xdr:row>
      <xdr:rowOff>645244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9832CB8-693D-471B-95BC-B52958674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987" y="3105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155510</xdr:rowOff>
    </xdr:from>
    <xdr:to>
      <xdr:col>27</xdr:col>
      <xdr:colOff>93305</xdr:colOff>
      <xdr:row>1</xdr:row>
      <xdr:rowOff>257176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6A13E43C-1904-42F1-AA01-7567BBE5968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4" y="917510"/>
          <a:ext cx="18884965" cy="101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53162</xdr:colOff>
      <xdr:row>0</xdr:row>
      <xdr:rowOff>186069</xdr:rowOff>
    </xdr:from>
    <xdr:to>
      <xdr:col>0</xdr:col>
      <xdr:colOff>1376956</xdr:colOff>
      <xdr:row>0</xdr:row>
      <xdr:rowOff>628029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7C37A51A-9566-4229-A86A-DB49CD2A9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2" y="186069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441323</xdr:colOff>
      <xdr:row>0</xdr:row>
      <xdr:rowOff>267995</xdr:rowOff>
    </xdr:from>
    <xdr:to>
      <xdr:col>7</xdr:col>
      <xdr:colOff>160374</xdr:colOff>
      <xdr:row>0</xdr:row>
      <xdr:rowOff>602713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60D268C3-E0E1-4378-B8DD-D3322D347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974" y="267995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17</xdr:col>
      <xdr:colOff>86230</xdr:colOff>
      <xdr:row>1</xdr:row>
      <xdr:rowOff>333376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03E51406-5335-4A32-B869-8FD146EF6D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317069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</xdr:row>
      <xdr:rowOff>257176</xdr:rowOff>
    </xdr:from>
    <xdr:to>
      <xdr:col>26</xdr:col>
      <xdr:colOff>485632</xdr:colOff>
      <xdr:row>1</xdr:row>
      <xdr:rowOff>381000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3C130097-1BF6-4A20-8E50-C29C841D66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9282930" cy="12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0</xdr:row>
      <xdr:rowOff>209550</xdr:rowOff>
    </xdr:from>
    <xdr:to>
      <xdr:col>0</xdr:col>
      <xdr:colOff>1476194</xdr:colOff>
      <xdr:row>0</xdr:row>
      <xdr:rowOff>651510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2C3BC812-0F3D-4A7F-8250-40CF6A5E5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38837</xdr:colOff>
      <xdr:row>0</xdr:row>
      <xdr:rowOff>291476</xdr:rowOff>
    </xdr:from>
    <xdr:to>
      <xdr:col>7</xdr:col>
      <xdr:colOff>123825</xdr:colOff>
      <xdr:row>0</xdr:row>
      <xdr:rowOff>626194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79B1A6DE-3049-4E68-B11A-8A3FC1113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4212" y="2914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31</xdr:col>
      <xdr:colOff>745786</xdr:colOff>
      <xdr:row>1</xdr:row>
      <xdr:rowOff>302895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C596921-0F02-4D9F-AA69-E279430708D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2281804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238125</xdr:rowOff>
    </xdr:from>
    <xdr:to>
      <xdr:col>0</xdr:col>
      <xdr:colOff>1542869</xdr:colOff>
      <xdr:row>0</xdr:row>
      <xdr:rowOff>680085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E855CDE-3EFB-4992-A141-511CE52D2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381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172187</xdr:colOff>
      <xdr:row>0</xdr:row>
      <xdr:rowOff>320051</xdr:rowOff>
    </xdr:from>
    <xdr:to>
      <xdr:col>7</xdr:col>
      <xdr:colOff>333375</xdr:colOff>
      <xdr:row>0</xdr:row>
      <xdr:rowOff>654769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8EB42A56-BE30-4A14-9D89-A33F391E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887" y="3200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257176</xdr:rowOff>
    </xdr:from>
    <xdr:to>
      <xdr:col>22</xdr:col>
      <xdr:colOff>85724</xdr:colOff>
      <xdr:row>1</xdr:row>
      <xdr:rowOff>342900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FE928378-248E-4D8A-8621-94A10F8E4C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1019176"/>
          <a:ext cx="15382875" cy="85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285750</xdr:rowOff>
    </xdr:from>
    <xdr:to>
      <xdr:col>0</xdr:col>
      <xdr:colOff>1523819</xdr:colOff>
      <xdr:row>0</xdr:row>
      <xdr:rowOff>727710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7233599C-3FCA-47B1-8AF8-E9F7F095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57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19787</xdr:colOff>
      <xdr:row>0</xdr:row>
      <xdr:rowOff>367676</xdr:rowOff>
    </xdr:from>
    <xdr:to>
      <xdr:col>7</xdr:col>
      <xdr:colOff>619125</xdr:colOff>
      <xdr:row>0</xdr:row>
      <xdr:rowOff>702394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29C34CD4-05E4-452E-85AD-ADE4F9FC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837" y="3676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257174</xdr:rowOff>
    </xdr:from>
    <xdr:to>
      <xdr:col>22</xdr:col>
      <xdr:colOff>57150</xdr:colOff>
      <xdr:row>1</xdr:row>
      <xdr:rowOff>302893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7554E6F8-CE9D-4D5A-B9AB-F775BE947D5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4"/>
          <a:ext cx="153543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247650</xdr:rowOff>
    </xdr:from>
    <xdr:to>
      <xdr:col>0</xdr:col>
      <xdr:colOff>1495244</xdr:colOff>
      <xdr:row>0</xdr:row>
      <xdr:rowOff>689610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96698E05-B8C9-4370-8DFF-F3EFFBD45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76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429362</xdr:colOff>
      <xdr:row>0</xdr:row>
      <xdr:rowOff>329576</xdr:rowOff>
    </xdr:from>
    <xdr:to>
      <xdr:col>7</xdr:col>
      <xdr:colOff>590550</xdr:colOff>
      <xdr:row>0</xdr:row>
      <xdr:rowOff>664294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06D2C0A-0614-48DE-96A9-83F1E2877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3262" y="3295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257176</xdr:rowOff>
    </xdr:from>
    <xdr:to>
      <xdr:col>12</xdr:col>
      <xdr:colOff>44824</xdr:colOff>
      <xdr:row>1</xdr:row>
      <xdr:rowOff>322729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801CB231-6D74-4AC4-919D-166A791A9C4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19176"/>
          <a:ext cx="8928286" cy="65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</xdr:colOff>
      <xdr:row>0</xdr:row>
      <xdr:rowOff>251012</xdr:rowOff>
    </xdr:from>
    <xdr:to>
      <xdr:col>0</xdr:col>
      <xdr:colOff>1413441</xdr:colOff>
      <xdr:row>0</xdr:row>
      <xdr:rowOff>692972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DA6C04D7-4373-4BE3-BB1F-E6226F011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251012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336353</xdr:colOff>
      <xdr:row>0</xdr:row>
      <xdr:rowOff>332938</xdr:rowOff>
    </xdr:from>
    <xdr:to>
      <xdr:col>7</xdr:col>
      <xdr:colOff>499782</xdr:colOff>
      <xdr:row>0</xdr:row>
      <xdr:rowOff>667656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E005A9C4-D04D-4D12-98CD-80090605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459" y="332938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257173</xdr:rowOff>
    </xdr:from>
    <xdr:to>
      <xdr:col>47</xdr:col>
      <xdr:colOff>207818</xdr:colOff>
      <xdr:row>1</xdr:row>
      <xdr:rowOff>369454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9EEFFCE8-74DD-40D5-A7CF-5E6BB5D62AD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3"/>
          <a:ext cx="32560202" cy="11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152400</xdr:rowOff>
    </xdr:from>
    <xdr:to>
      <xdr:col>0</xdr:col>
      <xdr:colOff>1428569</xdr:colOff>
      <xdr:row>0</xdr:row>
      <xdr:rowOff>594360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A7B77766-059D-402F-87B1-15025D76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4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372212</xdr:colOff>
      <xdr:row>0</xdr:row>
      <xdr:rowOff>234326</xdr:rowOff>
    </xdr:from>
    <xdr:to>
      <xdr:col>7</xdr:col>
      <xdr:colOff>504825</xdr:colOff>
      <xdr:row>0</xdr:row>
      <xdr:rowOff>569044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E4C19DBC-7966-448F-85F8-4FA545A2C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587" y="2343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32</xdr:col>
      <xdr:colOff>114300</xdr:colOff>
      <xdr:row>1</xdr:row>
      <xdr:rowOff>302895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F3A0E6D7-C157-4ABB-B90E-D13A87C9449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203549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219075</xdr:rowOff>
    </xdr:from>
    <xdr:to>
      <xdr:col>0</xdr:col>
      <xdr:colOff>1390469</xdr:colOff>
      <xdr:row>0</xdr:row>
      <xdr:rowOff>661035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0EB8CA52-C08B-44BC-8AE4-D461963A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90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324587</xdr:colOff>
      <xdr:row>0</xdr:row>
      <xdr:rowOff>301001</xdr:rowOff>
    </xdr:from>
    <xdr:to>
      <xdr:col>7</xdr:col>
      <xdr:colOff>485775</xdr:colOff>
      <xdr:row>0</xdr:row>
      <xdr:rowOff>635719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FACC2FF8-C4C4-429A-A7E8-BF778AA42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8487" y="3010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200026</xdr:rowOff>
    </xdr:from>
    <xdr:to>
      <xdr:col>17</xdr:col>
      <xdr:colOff>47625</xdr:colOff>
      <xdr:row>1</xdr:row>
      <xdr:rowOff>257176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EEF7E4A-E1B8-4905-AA11-5552CC4A22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6" y="962026"/>
          <a:ext cx="11858624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0</xdr:row>
      <xdr:rowOff>238125</xdr:rowOff>
    </xdr:from>
    <xdr:to>
      <xdr:col>0</xdr:col>
      <xdr:colOff>1438094</xdr:colOff>
      <xdr:row>0</xdr:row>
      <xdr:rowOff>680085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664A6538-CE22-43E6-98ED-4CA5B16EA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81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737</xdr:colOff>
      <xdr:row>0</xdr:row>
      <xdr:rowOff>310526</xdr:rowOff>
    </xdr:from>
    <xdr:to>
      <xdr:col>16</xdr:col>
      <xdr:colOff>685800</xdr:colOff>
      <xdr:row>0</xdr:row>
      <xdr:rowOff>645244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7A4D76F2-6877-4256-9A95-EAC43D587C7E}"/>
            </a:ext>
            <a:ext uri="{147F2762-F138-4A5C-976F-8EAC2B608ADB}">
              <a16:predDERef xmlns:a16="http://schemas.microsoft.com/office/drawing/2014/main" pred="{664A6538-CE22-43E6-98ED-4CA5B16EA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7212" y="310526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37</xdr:col>
      <xdr:colOff>187890</xdr:colOff>
      <xdr:row>2</xdr:row>
      <xdr:rowOff>10439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3A9FAEE-849E-40D6-83E0-3E6382C7A36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24353598" cy="139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180975</xdr:rowOff>
    </xdr:from>
    <xdr:to>
      <xdr:col>0</xdr:col>
      <xdr:colOff>1485719</xdr:colOff>
      <xdr:row>0</xdr:row>
      <xdr:rowOff>622935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E7662EA2-000D-4E18-B999-60F1E213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809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419837</xdr:colOff>
      <xdr:row>0</xdr:row>
      <xdr:rowOff>262901</xdr:rowOff>
    </xdr:from>
    <xdr:to>
      <xdr:col>7</xdr:col>
      <xdr:colOff>581025</xdr:colOff>
      <xdr:row>0</xdr:row>
      <xdr:rowOff>597619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AA1F85E9-8632-4B27-8AC5-E605A4A5A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737" y="26290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27</xdr:col>
      <xdr:colOff>95249</xdr:colOff>
      <xdr:row>1</xdr:row>
      <xdr:rowOff>304800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19F1C81-1E76-4BA5-AB96-42DA43627EE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18230849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314325</xdr:rowOff>
    </xdr:from>
    <xdr:to>
      <xdr:col>0</xdr:col>
      <xdr:colOff>1399994</xdr:colOff>
      <xdr:row>0</xdr:row>
      <xdr:rowOff>756285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E6930B6A-EC0E-4B70-9689-6DD3A1981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43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334112</xdr:colOff>
      <xdr:row>0</xdr:row>
      <xdr:rowOff>396251</xdr:rowOff>
    </xdr:from>
    <xdr:to>
      <xdr:col>7</xdr:col>
      <xdr:colOff>495300</xdr:colOff>
      <xdr:row>0</xdr:row>
      <xdr:rowOff>730969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D01B72F5-661F-4A23-A4B9-346D8D9C7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012" y="396251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37</xdr:col>
      <xdr:colOff>152400</xdr:colOff>
      <xdr:row>2</xdr:row>
      <xdr:rowOff>28575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4AE6F4F8-52D1-4ED1-8FF3-ECA3FD599E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24269700" cy="16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247650</xdr:rowOff>
    </xdr:from>
    <xdr:to>
      <xdr:col>0</xdr:col>
      <xdr:colOff>1514294</xdr:colOff>
      <xdr:row>0</xdr:row>
      <xdr:rowOff>689610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885D16C-2292-4C1E-A1F8-E1E86F0A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76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10262</xdr:colOff>
      <xdr:row>0</xdr:row>
      <xdr:rowOff>329576</xdr:rowOff>
    </xdr:from>
    <xdr:to>
      <xdr:col>7</xdr:col>
      <xdr:colOff>609600</xdr:colOff>
      <xdr:row>0</xdr:row>
      <xdr:rowOff>664294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3AEB0E5A-6F38-40F7-B41E-F6B6C63E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2" y="3295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7</xdr:col>
      <xdr:colOff>285749</xdr:colOff>
      <xdr:row>1</xdr:row>
      <xdr:rowOff>345282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5D6DD92-3A15-48E8-9E16-F7B93D0FCC5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5824537" cy="88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209550</xdr:rowOff>
    </xdr:from>
    <xdr:to>
      <xdr:col>0</xdr:col>
      <xdr:colOff>1419044</xdr:colOff>
      <xdr:row>0</xdr:row>
      <xdr:rowOff>651510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B8F652F7-6DD1-449B-A130-127986957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5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153137</xdr:colOff>
      <xdr:row>0</xdr:row>
      <xdr:rowOff>291476</xdr:rowOff>
    </xdr:from>
    <xdr:to>
      <xdr:col>7</xdr:col>
      <xdr:colOff>752475</xdr:colOff>
      <xdr:row>0</xdr:row>
      <xdr:rowOff>626194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EC25D18D-E3C6-4E4C-80CC-DC86F390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062" y="2914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17</xdr:col>
      <xdr:colOff>0</xdr:colOff>
      <xdr:row>1</xdr:row>
      <xdr:rowOff>314325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918759B1-4F5D-4672-B1F0-838A6A490E9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12049125" cy="5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247650</xdr:rowOff>
    </xdr:from>
    <xdr:to>
      <xdr:col>0</xdr:col>
      <xdr:colOff>1352369</xdr:colOff>
      <xdr:row>0</xdr:row>
      <xdr:rowOff>689610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9EDD117F-9903-4543-ACBF-56DB1995A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286487</xdr:colOff>
      <xdr:row>0</xdr:row>
      <xdr:rowOff>329576</xdr:rowOff>
    </xdr:from>
    <xdr:to>
      <xdr:col>7</xdr:col>
      <xdr:colOff>447675</xdr:colOff>
      <xdr:row>0</xdr:row>
      <xdr:rowOff>664294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51D75C1-83E1-4BF9-9615-6AE09E7D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387" y="32957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1</xdr:row>
      <xdr:rowOff>257176</xdr:rowOff>
    </xdr:from>
    <xdr:to>
      <xdr:col>37</xdr:col>
      <xdr:colOff>95250</xdr:colOff>
      <xdr:row>1</xdr:row>
      <xdr:rowOff>353786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FF3CBEA-38C9-4302-8DF4-FEDAD6DBB4C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1019176"/>
          <a:ext cx="24238406" cy="96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304800</xdr:rowOff>
    </xdr:from>
    <xdr:to>
      <xdr:col>0</xdr:col>
      <xdr:colOff>1390469</xdr:colOff>
      <xdr:row>0</xdr:row>
      <xdr:rowOff>746760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88601C6-2C07-44A3-8D5C-E08A2663D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048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105512</xdr:colOff>
      <xdr:row>0</xdr:row>
      <xdr:rowOff>386726</xdr:rowOff>
    </xdr:from>
    <xdr:to>
      <xdr:col>7</xdr:col>
      <xdr:colOff>266700</xdr:colOff>
      <xdr:row>0</xdr:row>
      <xdr:rowOff>721444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94883142-98F2-4A51-90B4-312345C22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8487" y="386726"/>
          <a:ext cx="1570888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257176</xdr:rowOff>
    </xdr:from>
    <xdr:to>
      <xdr:col>12</xdr:col>
      <xdr:colOff>161925</xdr:colOff>
      <xdr:row>1</xdr:row>
      <xdr:rowOff>352426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7F207FAF-137C-4FFE-A98B-905D816FA1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6"/>
          <a:ext cx="87439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304800</xdr:rowOff>
    </xdr:from>
    <xdr:to>
      <xdr:col>0</xdr:col>
      <xdr:colOff>1542869</xdr:colOff>
      <xdr:row>0</xdr:row>
      <xdr:rowOff>714375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1846BCD-6F3C-43E4-849B-44E699F63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800"/>
          <a:ext cx="132379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115037</xdr:colOff>
      <xdr:row>0</xdr:row>
      <xdr:rowOff>339101</xdr:rowOff>
    </xdr:from>
    <xdr:to>
      <xdr:col>12</xdr:col>
      <xdr:colOff>57150</xdr:colOff>
      <xdr:row>0</xdr:row>
      <xdr:rowOff>649292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C2EC70B5-2D06-4E2C-AF95-63AF79B6984A}"/>
            </a:ext>
            <a:ext uri="{147F2762-F138-4A5C-976F-8EAC2B608ADB}">
              <a16:predDERef xmlns:a16="http://schemas.microsoft.com/office/drawing/2014/main" pred="{61846BCD-6F3C-43E4-849B-44E699F63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6362" y="339101"/>
          <a:ext cx="1523263" cy="310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161926</xdr:rowOff>
    </xdr:from>
    <xdr:to>
      <xdr:col>32</xdr:col>
      <xdr:colOff>133350</xdr:colOff>
      <xdr:row>1</xdr:row>
      <xdr:rowOff>257176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98097AA3-78D3-4892-8762-4E2015EE8D8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4" y="923926"/>
          <a:ext cx="20974051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171450</xdr:rowOff>
    </xdr:from>
    <xdr:to>
      <xdr:col>0</xdr:col>
      <xdr:colOff>1466669</xdr:colOff>
      <xdr:row>0</xdr:row>
      <xdr:rowOff>613410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85EE279B-0AFB-43DE-BD1D-CAD804737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105512</xdr:colOff>
      <xdr:row>0</xdr:row>
      <xdr:rowOff>291476</xdr:rowOff>
    </xdr:from>
    <xdr:to>
      <xdr:col>32</xdr:col>
      <xdr:colOff>28575</xdr:colOff>
      <xdr:row>0</xdr:row>
      <xdr:rowOff>626194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9DD53CC9-EBF3-4058-AB25-C17EAE946785}"/>
            </a:ext>
            <a:ext uri="{147F2762-F138-4A5C-976F-8EAC2B608ADB}">
              <a16:predDERef xmlns:a16="http://schemas.microsoft.com/office/drawing/2014/main" pred="{85EE279B-0AFB-43DE-BD1D-CAD804737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2137" y="291476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190500</xdr:rowOff>
    </xdr:from>
    <xdr:to>
      <xdr:col>12</xdr:col>
      <xdr:colOff>47625</xdr:colOff>
      <xdr:row>1</xdr:row>
      <xdr:rowOff>257176</xdr:rowOff>
    </xdr:to>
    <xdr:pic>
      <xdr:nvPicPr>
        <xdr:cNvPr id="3" name="Imagen 16">
          <a:extLst>
            <a:ext uri="{FF2B5EF4-FFF2-40B4-BE49-F238E27FC236}">
              <a16:creationId xmlns:a16="http://schemas.microsoft.com/office/drawing/2014/main" id="{D0937F5D-C5BC-4053-AD9D-831AA921F7A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524" y="952500"/>
          <a:ext cx="8629651" cy="6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0</xdr:row>
      <xdr:rowOff>228600</xdr:rowOff>
    </xdr:from>
    <xdr:to>
      <xdr:col>0</xdr:col>
      <xdr:colOff>1542869</xdr:colOff>
      <xdr:row>0</xdr:row>
      <xdr:rowOff>670560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4A62FACA-2D96-4EF4-BB1A-FA4679A57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28600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38837</xdr:colOff>
      <xdr:row>0</xdr:row>
      <xdr:rowOff>320051</xdr:rowOff>
    </xdr:from>
    <xdr:to>
      <xdr:col>11</xdr:col>
      <xdr:colOff>704850</xdr:colOff>
      <xdr:row>0</xdr:row>
      <xdr:rowOff>654769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49D28546-93BC-478F-AA40-64A5ECDDCF8C}"/>
            </a:ext>
            <a:ext uri="{147F2762-F138-4A5C-976F-8EAC2B608ADB}">
              <a16:predDERef xmlns:a16="http://schemas.microsoft.com/office/drawing/2014/main" pred="{4A62FACA-2D96-4EF4-BB1A-FA4679A57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162" y="320051"/>
          <a:ext cx="152326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257174</xdr:rowOff>
    </xdr:from>
    <xdr:to>
      <xdr:col>17</xdr:col>
      <xdr:colOff>47625</xdr:colOff>
      <xdr:row>1</xdr:row>
      <xdr:rowOff>352425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38E1CF03-2F59-4F5F-BB9A-2052FD286FB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6" y="1038224"/>
          <a:ext cx="11858624" cy="95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180975</xdr:rowOff>
    </xdr:from>
    <xdr:to>
      <xdr:col>0</xdr:col>
      <xdr:colOff>1457144</xdr:colOff>
      <xdr:row>0</xdr:row>
      <xdr:rowOff>622935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F9993D2A-C219-45E5-97BE-876FDAB0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097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67412</xdr:colOff>
      <xdr:row>0</xdr:row>
      <xdr:rowOff>320051</xdr:rowOff>
    </xdr:from>
    <xdr:to>
      <xdr:col>16</xdr:col>
      <xdr:colOff>752475</xdr:colOff>
      <xdr:row>0</xdr:row>
      <xdr:rowOff>654769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45A96BDD-0FC9-46F0-B43F-C059F97A196F}"/>
            </a:ext>
            <a:ext uri="{147F2762-F138-4A5C-976F-8EAC2B608ADB}">
              <a16:predDERef xmlns:a16="http://schemas.microsoft.com/office/drawing/2014/main" pred="{F9993D2A-C219-45E5-97BE-876FDAB0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887" y="320051"/>
          <a:ext cx="154231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257175</xdr:rowOff>
    </xdr:from>
    <xdr:to>
      <xdr:col>12</xdr:col>
      <xdr:colOff>0</xdr:colOff>
      <xdr:row>1</xdr:row>
      <xdr:rowOff>333375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C61B725C-43E3-4A42-B8A3-9796DA0855C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1019175"/>
          <a:ext cx="84010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200025</xdr:rowOff>
    </xdr:from>
    <xdr:to>
      <xdr:col>0</xdr:col>
      <xdr:colOff>1514294</xdr:colOff>
      <xdr:row>0</xdr:row>
      <xdr:rowOff>641985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2832EBC7-CBD4-483D-A2A0-B258A61FC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0025"/>
          <a:ext cx="1323794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76937</xdr:colOff>
      <xdr:row>0</xdr:row>
      <xdr:rowOff>291476</xdr:rowOff>
    </xdr:from>
    <xdr:to>
      <xdr:col>11</xdr:col>
      <xdr:colOff>742950</xdr:colOff>
      <xdr:row>0</xdr:row>
      <xdr:rowOff>626194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14C1816-9BB8-4AFA-B9F2-B032AB925731}"/>
            </a:ext>
            <a:ext uri="{147F2762-F138-4A5C-976F-8EAC2B608ADB}">
              <a16:predDERef xmlns:a16="http://schemas.microsoft.com/office/drawing/2014/main" pred="{2832EBC7-CBD4-483D-A2A0-B258A61FC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8262" y="291476"/>
          <a:ext cx="1523263" cy="3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fit-my.sharepoint.com/Users/57350/AppData/Local/Temp/200922-anexos%20pulso%20social-agos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anegovco-my.sharepoint.com/Users/57350/AppData/Local/Temp/200922-anexos%20pulso%20social-agos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cc10"/>
      <sheetName val="cc11"/>
      <sheetName val="cc12"/>
      <sheetName val="cc13"/>
      <sheetName val="bs1"/>
      <sheetName val="bs2"/>
      <sheetName val="bs4"/>
      <sheetName val="bs5"/>
      <sheetName val="bs6"/>
      <sheetName val="bs7"/>
      <sheetName val="bs8_a"/>
      <sheetName val="bs8_b"/>
      <sheetName val="bs8_c"/>
      <sheetName val="bs8_d"/>
      <sheetName val="bs8_e"/>
      <sheetName val="bs10"/>
      <sheetName val="bs11"/>
      <sheetName val="bs12"/>
      <sheetName val="rc1"/>
      <sheetName val="rc3"/>
      <sheetName val="rc6"/>
      <sheetName val="rc7"/>
      <sheetName val="rc8"/>
      <sheetName val="rc10"/>
      <sheetName val="bna1"/>
      <sheetName val="bna2"/>
      <sheetName val="bna3"/>
      <sheetName val="bna4"/>
      <sheetName val="bna5"/>
      <sheetName val="bn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cc10"/>
      <sheetName val="cc11"/>
      <sheetName val="cc12"/>
      <sheetName val="cc13"/>
      <sheetName val="bs1"/>
      <sheetName val="bs2"/>
      <sheetName val="bs4"/>
      <sheetName val="bs5"/>
      <sheetName val="bs6"/>
      <sheetName val="bs7"/>
      <sheetName val="bs8_a"/>
      <sheetName val="bs8_b"/>
      <sheetName val="bs8_c"/>
      <sheetName val="bs8_d"/>
      <sheetName val="bs8_e"/>
      <sheetName val="bs10"/>
      <sheetName val="bs11"/>
      <sheetName val="bs12"/>
      <sheetName val="rc1"/>
      <sheetName val="rc3"/>
      <sheetName val="rc6"/>
      <sheetName val="rc7"/>
      <sheetName val="rc8"/>
      <sheetName val="rc10"/>
      <sheetName val="bna1"/>
      <sheetName val="bna2"/>
      <sheetName val="bna3"/>
      <sheetName val="bna4"/>
      <sheetName val="bna5"/>
      <sheetName val="bn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7"/>
  <sheetViews>
    <sheetView tabSelected="1" workbookViewId="0">
      <selection activeCell="A8" sqref="A8"/>
    </sheetView>
  </sheetViews>
  <sheetFormatPr baseColWidth="10" defaultColWidth="11.42578125" defaultRowHeight="12.75" x14ac:dyDescent="0.2"/>
  <cols>
    <col min="1" max="1" width="9.140625" style="246" customWidth="1"/>
    <col min="2" max="2" width="4.140625" style="243" customWidth="1"/>
    <col min="3" max="6" width="11.42578125" style="243"/>
    <col min="7" max="7" width="19.42578125" style="243" customWidth="1"/>
    <col min="8" max="8" width="11.42578125" style="243"/>
    <col min="9" max="9" width="13" style="243" customWidth="1"/>
    <col min="10" max="15" width="11.42578125" style="243"/>
    <col min="16" max="26" width="11.42578125" style="242"/>
    <col min="27" max="16384" width="11.42578125" style="243"/>
  </cols>
  <sheetData>
    <row r="1" spans="1:26" s="222" customFormat="1" ht="12" x14ac:dyDescent="0.2"/>
    <row r="2" spans="1:26" s="222" customFormat="1" ht="12" x14ac:dyDescent="0.2"/>
    <row r="3" spans="1:26" s="222" customFormat="1" ht="12" x14ac:dyDescent="0.2"/>
    <row r="4" spans="1:26" s="222" customFormat="1" ht="12" x14ac:dyDescent="0.2"/>
    <row r="5" spans="1:26" s="222" customFormat="1" ht="12" x14ac:dyDescent="0.2"/>
    <row r="6" spans="1:26" s="241" customFormat="1" ht="26.25" customHeight="1" x14ac:dyDescent="0.2">
      <c r="A6" s="568" t="s">
        <v>0</v>
      </c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7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</row>
    <row r="7" spans="1:26" ht="12.75" customHeight="1" x14ac:dyDescent="0.2">
      <c r="A7" s="571"/>
      <c r="B7" s="572"/>
      <c r="C7" s="572"/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  <c r="O7" s="573"/>
    </row>
    <row r="8" spans="1:26" ht="44.1" customHeight="1" x14ac:dyDescent="0.2">
      <c r="A8" s="244">
        <v>0</v>
      </c>
      <c r="B8" s="565" t="s">
        <v>1</v>
      </c>
      <c r="C8" s="566"/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7"/>
    </row>
    <row r="9" spans="1:26" ht="48.6" customHeight="1" x14ac:dyDescent="0.2">
      <c r="A9" s="244">
        <v>1</v>
      </c>
      <c r="B9" s="565" t="s">
        <v>2</v>
      </c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7"/>
    </row>
    <row r="10" spans="1:26" ht="44.1" customHeight="1" x14ac:dyDescent="0.2">
      <c r="A10" s="244">
        <v>2</v>
      </c>
      <c r="B10" s="565" t="s">
        <v>3</v>
      </c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567"/>
    </row>
    <row r="11" spans="1:26" ht="44.1" customHeight="1" x14ac:dyDescent="0.2">
      <c r="A11" s="244">
        <v>3</v>
      </c>
      <c r="B11" s="565" t="s">
        <v>4</v>
      </c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6"/>
      <c r="O11" s="567"/>
    </row>
    <row r="12" spans="1:26" ht="44.1" customHeight="1" x14ac:dyDescent="0.2">
      <c r="A12" s="244">
        <v>4</v>
      </c>
      <c r="B12" s="565" t="s">
        <v>5</v>
      </c>
      <c r="C12" s="566"/>
      <c r="D12" s="566"/>
      <c r="E12" s="566"/>
      <c r="F12" s="566"/>
      <c r="G12" s="566"/>
      <c r="H12" s="566"/>
      <c r="I12" s="566"/>
      <c r="J12" s="566"/>
      <c r="K12" s="566"/>
      <c r="L12" s="566"/>
      <c r="M12" s="566"/>
      <c r="N12" s="566"/>
      <c r="O12" s="567"/>
    </row>
    <row r="13" spans="1:26" ht="44.1" customHeight="1" x14ac:dyDescent="0.2">
      <c r="A13" s="244">
        <v>5</v>
      </c>
      <c r="B13" s="565" t="s">
        <v>6</v>
      </c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6"/>
      <c r="N13" s="566"/>
      <c r="O13" s="567"/>
    </row>
    <row r="14" spans="1:26" ht="44.1" customHeight="1" x14ac:dyDescent="0.2">
      <c r="A14" s="244">
        <v>6</v>
      </c>
      <c r="B14" s="565" t="s">
        <v>7</v>
      </c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66"/>
      <c r="O14" s="567"/>
    </row>
    <row r="15" spans="1:26" ht="44.1" customHeight="1" x14ac:dyDescent="0.2">
      <c r="A15" s="244">
        <v>7</v>
      </c>
      <c r="B15" s="565" t="s">
        <v>8</v>
      </c>
      <c r="C15" s="566"/>
      <c r="D15" s="566"/>
      <c r="E15" s="566"/>
      <c r="F15" s="566"/>
      <c r="G15" s="566"/>
      <c r="H15" s="566"/>
      <c r="I15" s="566"/>
      <c r="J15" s="566"/>
      <c r="K15" s="566"/>
      <c r="L15" s="566"/>
      <c r="M15" s="566"/>
      <c r="N15" s="566"/>
      <c r="O15" s="567"/>
    </row>
    <row r="16" spans="1:26" ht="44.1" customHeight="1" x14ac:dyDescent="0.2">
      <c r="A16" s="244">
        <v>8</v>
      </c>
      <c r="B16" s="565" t="s">
        <v>9</v>
      </c>
      <c r="C16" s="566"/>
      <c r="D16" s="566"/>
      <c r="E16" s="566"/>
      <c r="F16" s="566"/>
      <c r="G16" s="566"/>
      <c r="H16" s="566"/>
      <c r="I16" s="566"/>
      <c r="J16" s="566"/>
      <c r="K16" s="566"/>
      <c r="L16" s="566"/>
      <c r="M16" s="566"/>
      <c r="N16" s="566"/>
      <c r="O16" s="567"/>
    </row>
    <row r="17" spans="1:15" ht="44.1" customHeight="1" x14ac:dyDescent="0.2">
      <c r="A17" s="244">
        <v>9</v>
      </c>
      <c r="B17" s="565" t="s">
        <v>10</v>
      </c>
      <c r="C17" s="566"/>
      <c r="D17" s="566"/>
      <c r="E17" s="566"/>
      <c r="F17" s="566"/>
      <c r="G17" s="566"/>
      <c r="H17" s="566"/>
      <c r="I17" s="566"/>
      <c r="J17" s="566"/>
      <c r="K17" s="566"/>
      <c r="L17" s="566"/>
      <c r="M17" s="566"/>
      <c r="N17" s="566"/>
      <c r="O17" s="567"/>
    </row>
    <row r="18" spans="1:15" ht="44.1" customHeight="1" x14ac:dyDescent="0.2">
      <c r="A18" s="244">
        <v>10</v>
      </c>
      <c r="B18" s="565" t="s">
        <v>11</v>
      </c>
      <c r="C18" s="566"/>
      <c r="D18" s="566"/>
      <c r="E18" s="566"/>
      <c r="F18" s="566"/>
      <c r="G18" s="566"/>
      <c r="H18" s="566"/>
      <c r="I18" s="566"/>
      <c r="J18" s="566"/>
      <c r="K18" s="566"/>
      <c r="L18" s="566"/>
      <c r="M18" s="566"/>
      <c r="N18" s="566"/>
      <c r="O18" s="567"/>
    </row>
    <row r="19" spans="1:15" ht="44.1" customHeight="1" x14ac:dyDescent="0.2">
      <c r="A19" s="244">
        <v>11</v>
      </c>
      <c r="B19" s="565" t="s">
        <v>12</v>
      </c>
      <c r="C19" s="566"/>
      <c r="D19" s="566"/>
      <c r="E19" s="566"/>
      <c r="F19" s="566"/>
      <c r="G19" s="566"/>
      <c r="H19" s="566"/>
      <c r="I19" s="566"/>
      <c r="J19" s="566"/>
      <c r="K19" s="566"/>
      <c r="L19" s="566"/>
      <c r="M19" s="566"/>
      <c r="N19" s="566"/>
      <c r="O19" s="567"/>
    </row>
    <row r="20" spans="1:15" ht="44.1" customHeight="1" x14ac:dyDescent="0.2">
      <c r="A20" s="244">
        <v>12</v>
      </c>
      <c r="B20" s="565" t="s">
        <v>13</v>
      </c>
      <c r="C20" s="566"/>
      <c r="D20" s="566" t="s">
        <v>14</v>
      </c>
      <c r="E20" s="566"/>
      <c r="F20" s="566"/>
      <c r="G20" s="566"/>
      <c r="H20" s="566"/>
      <c r="I20" s="566"/>
      <c r="J20" s="566"/>
      <c r="K20" s="566"/>
      <c r="L20" s="566"/>
      <c r="M20" s="566"/>
      <c r="N20" s="566"/>
      <c r="O20" s="567"/>
    </row>
    <row r="21" spans="1:15" ht="44.1" customHeight="1" x14ac:dyDescent="0.2">
      <c r="A21" s="244">
        <v>13</v>
      </c>
      <c r="B21" s="565" t="s">
        <v>15</v>
      </c>
      <c r="C21" s="566"/>
      <c r="D21" s="566"/>
      <c r="E21" s="566"/>
      <c r="F21" s="566"/>
      <c r="G21" s="566"/>
      <c r="H21" s="566"/>
      <c r="I21" s="566"/>
      <c r="J21" s="566"/>
      <c r="K21" s="566"/>
      <c r="L21" s="566"/>
      <c r="M21" s="566"/>
      <c r="N21" s="566"/>
      <c r="O21" s="567"/>
    </row>
    <row r="22" spans="1:15" ht="44.1" customHeight="1" x14ac:dyDescent="0.2">
      <c r="A22" s="244">
        <v>14</v>
      </c>
      <c r="B22" s="565" t="s">
        <v>16</v>
      </c>
      <c r="C22" s="566"/>
      <c r="D22" s="566"/>
      <c r="E22" s="566"/>
      <c r="F22" s="566"/>
      <c r="G22" s="566"/>
      <c r="H22" s="566"/>
      <c r="I22" s="566"/>
      <c r="J22" s="566"/>
      <c r="K22" s="566"/>
      <c r="L22" s="566"/>
      <c r="M22" s="566"/>
      <c r="N22" s="566"/>
      <c r="O22" s="567"/>
    </row>
    <row r="23" spans="1:15" ht="44.1" customHeight="1" x14ac:dyDescent="0.2">
      <c r="A23" s="244">
        <v>15</v>
      </c>
      <c r="B23" s="565" t="s">
        <v>17</v>
      </c>
      <c r="C23" s="566"/>
      <c r="D23" s="566"/>
      <c r="E23" s="566"/>
      <c r="F23" s="566"/>
      <c r="G23" s="566"/>
      <c r="H23" s="566"/>
      <c r="I23" s="566"/>
      <c r="J23" s="566"/>
      <c r="K23" s="566"/>
      <c r="L23" s="566"/>
      <c r="M23" s="566"/>
      <c r="N23" s="566"/>
      <c r="O23" s="567"/>
    </row>
    <row r="24" spans="1:15" ht="44.1" customHeight="1" x14ac:dyDescent="0.2">
      <c r="A24" s="244">
        <v>16</v>
      </c>
      <c r="B24" s="565" t="s">
        <v>18</v>
      </c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7"/>
    </row>
    <row r="25" spans="1:15" ht="44.1" customHeight="1" x14ac:dyDescent="0.2">
      <c r="A25" s="244">
        <v>17</v>
      </c>
      <c r="B25" s="565" t="s">
        <v>19</v>
      </c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7"/>
    </row>
    <row r="26" spans="1:15" ht="44.1" customHeight="1" x14ac:dyDescent="0.2">
      <c r="A26" s="244">
        <v>18</v>
      </c>
      <c r="B26" s="565" t="s">
        <v>20</v>
      </c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7"/>
    </row>
    <row r="27" spans="1:15" ht="44.1" customHeight="1" x14ac:dyDescent="0.2">
      <c r="A27" s="244">
        <v>19</v>
      </c>
      <c r="B27" s="565" t="s">
        <v>21</v>
      </c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7"/>
    </row>
    <row r="28" spans="1:15" ht="44.1" customHeight="1" x14ac:dyDescent="0.2">
      <c r="A28" s="244">
        <v>20</v>
      </c>
      <c r="B28" s="565" t="s">
        <v>22</v>
      </c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7"/>
    </row>
    <row r="29" spans="1:15" ht="44.1" customHeight="1" x14ac:dyDescent="0.2">
      <c r="A29" s="244">
        <v>21</v>
      </c>
      <c r="B29" s="565" t="s">
        <v>23</v>
      </c>
      <c r="C29" s="566"/>
      <c r="D29" s="566"/>
      <c r="E29" s="566"/>
      <c r="F29" s="566"/>
      <c r="G29" s="566"/>
      <c r="H29" s="566"/>
      <c r="I29" s="566"/>
      <c r="J29" s="566"/>
      <c r="K29" s="566"/>
      <c r="L29" s="566"/>
      <c r="M29" s="566"/>
      <c r="N29" s="566"/>
      <c r="O29" s="567"/>
    </row>
    <row r="30" spans="1:15" ht="44.1" customHeight="1" x14ac:dyDescent="0.2">
      <c r="A30" s="244">
        <v>22</v>
      </c>
      <c r="B30" s="565" t="s">
        <v>24</v>
      </c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7"/>
    </row>
    <row r="31" spans="1:15" ht="44.1" customHeight="1" x14ac:dyDescent="0.2">
      <c r="A31" s="244">
        <v>23</v>
      </c>
      <c r="B31" s="565" t="s">
        <v>25</v>
      </c>
      <c r="C31" s="566"/>
      <c r="D31" s="566"/>
      <c r="E31" s="566"/>
      <c r="F31" s="566"/>
      <c r="G31" s="566"/>
      <c r="H31" s="566"/>
      <c r="I31" s="566"/>
      <c r="J31" s="566"/>
      <c r="K31" s="566"/>
      <c r="L31" s="566"/>
      <c r="M31" s="566"/>
      <c r="N31" s="566"/>
      <c r="O31" s="567"/>
    </row>
    <row r="32" spans="1:15" ht="44.1" customHeight="1" x14ac:dyDescent="0.2">
      <c r="A32" s="244">
        <v>24</v>
      </c>
      <c r="B32" s="565" t="s">
        <v>26</v>
      </c>
      <c r="C32" s="566"/>
      <c r="D32" s="566"/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7"/>
    </row>
    <row r="33" spans="1:15" ht="44.1" customHeight="1" x14ac:dyDescent="0.2">
      <c r="A33" s="244">
        <v>25</v>
      </c>
      <c r="B33" s="565" t="s">
        <v>27</v>
      </c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7"/>
    </row>
    <row r="34" spans="1:15" ht="44.1" customHeight="1" x14ac:dyDescent="0.2">
      <c r="A34" s="244">
        <v>26</v>
      </c>
      <c r="B34" s="565" t="s">
        <v>28</v>
      </c>
      <c r="C34" s="566"/>
      <c r="D34" s="566"/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7"/>
    </row>
    <row r="35" spans="1:15" ht="44.1" customHeight="1" x14ac:dyDescent="0.2">
      <c r="A35" s="244">
        <v>27</v>
      </c>
      <c r="B35" s="565" t="s">
        <v>29</v>
      </c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7"/>
    </row>
    <row r="36" spans="1:15" ht="44.1" customHeight="1" x14ac:dyDescent="0.2">
      <c r="A36" s="244">
        <v>28</v>
      </c>
      <c r="B36" s="565" t="s">
        <v>30</v>
      </c>
      <c r="C36" s="566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7"/>
    </row>
    <row r="37" spans="1:15" ht="44.1" customHeight="1" x14ac:dyDescent="0.2">
      <c r="A37" s="244">
        <v>29</v>
      </c>
      <c r="B37" s="565" t="s">
        <v>31</v>
      </c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7"/>
    </row>
    <row r="38" spans="1:15" ht="44.1" customHeight="1" x14ac:dyDescent="0.2">
      <c r="A38" s="244">
        <v>30</v>
      </c>
      <c r="B38" s="565" t="s">
        <v>32</v>
      </c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7"/>
    </row>
    <row r="39" spans="1:15" ht="44.1" customHeight="1" x14ac:dyDescent="0.2">
      <c r="A39" s="244">
        <v>31</v>
      </c>
      <c r="B39" s="565" t="s">
        <v>33</v>
      </c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7"/>
    </row>
    <row r="40" spans="1:15" ht="44.1" customHeight="1" x14ac:dyDescent="0.2">
      <c r="A40" s="244">
        <v>32</v>
      </c>
      <c r="B40" s="565" t="s">
        <v>34</v>
      </c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7"/>
    </row>
    <row r="41" spans="1:15" ht="44.1" customHeight="1" x14ac:dyDescent="0.2">
      <c r="A41" s="244">
        <v>33</v>
      </c>
      <c r="B41" s="565" t="s">
        <v>35</v>
      </c>
      <c r="C41" s="566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7"/>
    </row>
    <row r="42" spans="1:15" ht="44.1" customHeight="1" x14ac:dyDescent="0.2">
      <c r="A42" s="244">
        <v>34</v>
      </c>
      <c r="B42" s="565" t="s">
        <v>36</v>
      </c>
      <c r="C42" s="566"/>
      <c r="D42" s="566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7"/>
    </row>
    <row r="43" spans="1:15" ht="44.1" customHeight="1" x14ac:dyDescent="0.2">
      <c r="A43" s="244">
        <v>35</v>
      </c>
      <c r="B43" s="565" t="s">
        <v>37</v>
      </c>
      <c r="C43" s="566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7"/>
    </row>
    <row r="44" spans="1:15" ht="44.1" customHeight="1" x14ac:dyDescent="0.2">
      <c r="A44" s="244">
        <v>36</v>
      </c>
      <c r="B44" s="565" t="s">
        <v>38</v>
      </c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7"/>
    </row>
    <row r="45" spans="1:15" ht="44.1" customHeight="1" x14ac:dyDescent="0.2">
      <c r="A45" s="244">
        <v>37</v>
      </c>
      <c r="B45" s="565" t="s">
        <v>39</v>
      </c>
      <c r="C45" s="566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7"/>
    </row>
    <row r="46" spans="1:15" ht="44.1" customHeight="1" x14ac:dyDescent="0.2">
      <c r="A46" s="244">
        <v>38</v>
      </c>
      <c r="B46" s="565" t="s">
        <v>40</v>
      </c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7"/>
    </row>
    <row r="47" spans="1:15" ht="44.1" customHeight="1" x14ac:dyDescent="0.2">
      <c r="A47" s="244">
        <v>39</v>
      </c>
      <c r="B47" s="565" t="s">
        <v>41</v>
      </c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7"/>
    </row>
    <row r="48" spans="1:15" ht="44.1" customHeight="1" x14ac:dyDescent="0.2">
      <c r="A48" s="244">
        <v>40</v>
      </c>
      <c r="B48" s="565" t="s">
        <v>42</v>
      </c>
      <c r="C48" s="566"/>
      <c r="D48" s="566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7"/>
    </row>
    <row r="49" spans="1:15" ht="44.1" customHeight="1" x14ac:dyDescent="0.2">
      <c r="A49" s="244">
        <v>41</v>
      </c>
      <c r="B49" s="565" t="s">
        <v>43</v>
      </c>
      <c r="C49" s="566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7"/>
    </row>
    <row r="50" spans="1:15" ht="44.1" customHeight="1" x14ac:dyDescent="0.2">
      <c r="A50" s="244">
        <v>42</v>
      </c>
      <c r="B50" s="565" t="s">
        <v>44</v>
      </c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7"/>
    </row>
    <row r="51" spans="1:15" ht="64.900000000000006" customHeight="1" x14ac:dyDescent="0.2">
      <c r="A51" s="244">
        <v>43</v>
      </c>
      <c r="B51" s="565" t="s">
        <v>45</v>
      </c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7"/>
    </row>
    <row r="52" spans="1:15" ht="44.1" customHeight="1" x14ac:dyDescent="0.2">
      <c r="A52" s="244">
        <v>44</v>
      </c>
      <c r="B52" s="565" t="s">
        <v>46</v>
      </c>
      <c r="C52" s="566"/>
      <c r="D52" s="566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7"/>
    </row>
    <row r="53" spans="1:15" ht="44.1" customHeight="1" x14ac:dyDescent="0.2">
      <c r="A53" s="244">
        <v>45</v>
      </c>
      <c r="B53" s="565" t="s">
        <v>47</v>
      </c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7"/>
    </row>
    <row r="54" spans="1:15" ht="44.1" customHeight="1" x14ac:dyDescent="0.2">
      <c r="A54" s="244">
        <v>46</v>
      </c>
      <c r="B54" s="565" t="s">
        <v>48</v>
      </c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7"/>
    </row>
    <row r="55" spans="1:15" ht="44.1" customHeight="1" x14ac:dyDescent="0.2">
      <c r="A55" s="244">
        <v>47</v>
      </c>
      <c r="B55" s="565" t="s">
        <v>49</v>
      </c>
      <c r="C55" s="566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7"/>
    </row>
    <row r="56" spans="1:15" ht="56.45" customHeight="1" x14ac:dyDescent="0.2">
      <c r="A56" s="244">
        <v>48</v>
      </c>
      <c r="B56" s="565" t="s">
        <v>50</v>
      </c>
      <c r="C56" s="566"/>
      <c r="D56" s="566"/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7"/>
    </row>
    <row r="57" spans="1:15" ht="63.6" customHeight="1" x14ac:dyDescent="0.2">
      <c r="A57" s="244">
        <v>49</v>
      </c>
      <c r="B57" s="565" t="s">
        <v>51</v>
      </c>
      <c r="C57" s="566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7"/>
    </row>
    <row r="58" spans="1:15" ht="54.6" customHeight="1" x14ac:dyDescent="0.2">
      <c r="A58" s="244">
        <v>50</v>
      </c>
      <c r="B58" s="565" t="s">
        <v>52</v>
      </c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7"/>
    </row>
    <row r="59" spans="1:15" ht="44.1" customHeight="1" x14ac:dyDescent="0.2">
      <c r="A59" s="244">
        <v>51</v>
      </c>
      <c r="B59" s="565" t="s">
        <v>53</v>
      </c>
      <c r="C59" s="566"/>
      <c r="D59" s="566"/>
      <c r="E59" s="566"/>
      <c r="F59" s="566"/>
      <c r="G59" s="566"/>
      <c r="H59" s="566"/>
      <c r="I59" s="566"/>
      <c r="J59" s="566"/>
      <c r="K59" s="566"/>
      <c r="L59" s="566"/>
      <c r="M59" s="566"/>
      <c r="N59" s="566"/>
      <c r="O59" s="567"/>
    </row>
    <row r="60" spans="1:15" ht="62.45" customHeight="1" x14ac:dyDescent="0.2">
      <c r="A60" s="244">
        <v>52</v>
      </c>
      <c r="B60" s="565" t="s">
        <v>54</v>
      </c>
      <c r="C60" s="566"/>
      <c r="D60" s="566"/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7"/>
    </row>
    <row r="61" spans="1:15" ht="58.15" customHeight="1" x14ac:dyDescent="0.2">
      <c r="A61" s="244">
        <v>53</v>
      </c>
      <c r="B61" s="565" t="s">
        <v>55</v>
      </c>
      <c r="C61" s="566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7"/>
    </row>
    <row r="62" spans="1:15" ht="38.1" customHeight="1" x14ac:dyDescent="0.2">
      <c r="A62" s="244">
        <v>54</v>
      </c>
      <c r="B62" s="565" t="s">
        <v>56</v>
      </c>
      <c r="C62" s="566"/>
      <c r="D62" s="566"/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7"/>
    </row>
    <row r="63" spans="1:15" ht="38.1" customHeight="1" x14ac:dyDescent="0.2">
      <c r="A63" s="244">
        <v>55</v>
      </c>
      <c r="B63" s="565" t="s">
        <v>57</v>
      </c>
      <c r="C63" s="566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7"/>
    </row>
    <row r="64" spans="1:15" ht="38.1" customHeight="1" x14ac:dyDescent="0.2">
      <c r="A64" s="244">
        <v>56</v>
      </c>
      <c r="B64" s="565" t="s">
        <v>58</v>
      </c>
      <c r="C64" s="566"/>
      <c r="D64" s="566"/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7"/>
    </row>
    <row r="65" spans="1:15" ht="38.1" customHeight="1" x14ac:dyDescent="0.2">
      <c r="A65" s="244">
        <v>57</v>
      </c>
      <c r="B65" s="565" t="s">
        <v>59</v>
      </c>
      <c r="C65" s="566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7"/>
    </row>
    <row r="66" spans="1:15" ht="38.1" customHeight="1" x14ac:dyDescent="0.2">
      <c r="A66" s="244">
        <v>58</v>
      </c>
      <c r="B66" s="565" t="s">
        <v>60</v>
      </c>
      <c r="C66" s="566"/>
      <c r="D66" s="566"/>
      <c r="E66" s="566"/>
      <c r="F66" s="566"/>
      <c r="G66" s="566"/>
      <c r="H66" s="566"/>
      <c r="I66" s="566"/>
      <c r="J66" s="566"/>
      <c r="K66" s="566"/>
      <c r="L66" s="566"/>
      <c r="M66" s="566"/>
      <c r="N66" s="566"/>
      <c r="O66" s="567"/>
    </row>
    <row r="67" spans="1:15" ht="38.1" customHeight="1" x14ac:dyDescent="0.2">
      <c r="A67" s="244">
        <v>59</v>
      </c>
      <c r="B67" s="565" t="s">
        <v>61</v>
      </c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7"/>
    </row>
    <row r="68" spans="1:15" ht="38.1" customHeight="1" x14ac:dyDescent="0.2">
      <c r="A68" s="244">
        <v>60</v>
      </c>
      <c r="B68" s="565" t="s">
        <v>62</v>
      </c>
      <c r="C68" s="566"/>
      <c r="D68" s="566"/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7"/>
    </row>
    <row r="69" spans="1:15" ht="38.1" customHeight="1" x14ac:dyDescent="0.2">
      <c r="A69" s="244">
        <v>61</v>
      </c>
      <c r="B69" s="565" t="s">
        <v>63</v>
      </c>
      <c r="C69" s="566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7"/>
    </row>
    <row r="70" spans="1:15" ht="38.1" customHeight="1" x14ac:dyDescent="0.2">
      <c r="A70" s="244">
        <v>62</v>
      </c>
      <c r="B70" s="565" t="s">
        <v>64</v>
      </c>
      <c r="C70" s="566"/>
      <c r="D70" s="566"/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7"/>
    </row>
    <row r="71" spans="1:15" ht="38.1" customHeight="1" x14ac:dyDescent="0.2">
      <c r="A71" s="244">
        <v>63</v>
      </c>
      <c r="B71" s="565" t="s">
        <v>65</v>
      </c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7"/>
    </row>
    <row r="72" spans="1:15" ht="38.1" customHeight="1" x14ac:dyDescent="0.2">
      <c r="A72" s="244">
        <v>64</v>
      </c>
      <c r="B72" s="565" t="s">
        <v>66</v>
      </c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7"/>
    </row>
    <row r="73" spans="1:15" ht="38.1" customHeight="1" x14ac:dyDescent="0.2">
      <c r="A73" s="244">
        <v>65</v>
      </c>
      <c r="B73" s="565" t="s">
        <v>67</v>
      </c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7"/>
    </row>
    <row r="74" spans="1:15" ht="38.1" customHeight="1" x14ac:dyDescent="0.2">
      <c r="A74" s="244">
        <v>66</v>
      </c>
      <c r="B74" s="565" t="s">
        <v>68</v>
      </c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7"/>
    </row>
    <row r="75" spans="1:15" ht="42.75" customHeight="1" x14ac:dyDescent="0.2">
      <c r="A75" s="244">
        <v>67</v>
      </c>
      <c r="B75" s="565" t="s">
        <v>69</v>
      </c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7"/>
    </row>
    <row r="76" spans="1:15" ht="38.25" customHeight="1" x14ac:dyDescent="0.2">
      <c r="A76" s="244">
        <v>68</v>
      </c>
      <c r="B76" s="565" t="s">
        <v>70</v>
      </c>
      <c r="C76" s="566"/>
      <c r="D76" s="566"/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7"/>
    </row>
    <row r="77" spans="1:15" ht="38.25" customHeight="1" x14ac:dyDescent="0.2">
      <c r="A77" s="244">
        <v>69</v>
      </c>
      <c r="B77" s="565" t="s">
        <v>71</v>
      </c>
      <c r="C77" s="566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7"/>
    </row>
    <row r="78" spans="1:15" ht="38.25" customHeight="1" x14ac:dyDescent="0.2">
      <c r="A78" s="244">
        <v>70</v>
      </c>
      <c r="B78" s="565" t="s">
        <v>72</v>
      </c>
      <c r="C78" s="566"/>
      <c r="D78" s="566"/>
      <c r="E78" s="566"/>
      <c r="F78" s="566"/>
      <c r="G78" s="566"/>
      <c r="H78" s="566"/>
      <c r="I78" s="566"/>
      <c r="J78" s="566"/>
      <c r="K78" s="566"/>
      <c r="L78" s="566"/>
      <c r="M78" s="566"/>
      <c r="N78" s="566"/>
      <c r="O78" s="567"/>
    </row>
    <row r="79" spans="1:15" ht="38.25" customHeight="1" x14ac:dyDescent="0.2">
      <c r="A79" s="244">
        <v>71</v>
      </c>
      <c r="B79" s="565" t="s">
        <v>73</v>
      </c>
      <c r="C79" s="566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7"/>
    </row>
    <row r="80" spans="1:15" ht="38.25" customHeight="1" x14ac:dyDescent="0.2">
      <c r="A80" s="244">
        <v>72</v>
      </c>
      <c r="B80" s="565" t="s">
        <v>74</v>
      </c>
      <c r="C80" s="566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7"/>
    </row>
    <row r="81" spans="1:15" ht="38.25" customHeight="1" x14ac:dyDescent="0.2">
      <c r="A81" s="244">
        <v>73</v>
      </c>
      <c r="B81" s="565" t="s">
        <v>75</v>
      </c>
      <c r="C81" s="566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7"/>
    </row>
    <row r="82" spans="1:15" ht="38.25" customHeight="1" x14ac:dyDescent="0.2">
      <c r="A82" s="244">
        <v>74</v>
      </c>
      <c r="B82" s="565" t="s">
        <v>76</v>
      </c>
      <c r="C82" s="566"/>
      <c r="D82" s="566"/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7"/>
    </row>
    <row r="83" spans="1:15" s="242" customFormat="1" x14ac:dyDescent="0.2">
      <c r="A83" s="245"/>
    </row>
    <row r="84" spans="1:15" s="242" customFormat="1" x14ac:dyDescent="0.2">
      <c r="A84" s="245"/>
    </row>
    <row r="85" spans="1:15" s="242" customFormat="1" x14ac:dyDescent="0.2">
      <c r="A85" s="245"/>
    </row>
    <row r="86" spans="1:15" s="242" customFormat="1" x14ac:dyDescent="0.2">
      <c r="A86" s="245"/>
    </row>
    <row r="87" spans="1:15" s="242" customFormat="1" x14ac:dyDescent="0.2">
      <c r="A87" s="245"/>
    </row>
    <row r="88" spans="1:15" s="242" customFormat="1" x14ac:dyDescent="0.2">
      <c r="A88" s="245"/>
    </row>
    <row r="89" spans="1:15" s="242" customFormat="1" x14ac:dyDescent="0.2">
      <c r="A89" s="245"/>
    </row>
    <row r="90" spans="1:15" s="242" customFormat="1" x14ac:dyDescent="0.2">
      <c r="A90" s="245"/>
    </row>
    <row r="91" spans="1:15" s="242" customFormat="1" x14ac:dyDescent="0.2">
      <c r="A91" s="245"/>
    </row>
    <row r="92" spans="1:15" s="242" customFormat="1" x14ac:dyDescent="0.2">
      <c r="A92" s="245"/>
    </row>
    <row r="93" spans="1:15" s="242" customFormat="1" x14ac:dyDescent="0.2">
      <c r="A93" s="245"/>
    </row>
    <row r="94" spans="1:15" s="242" customFormat="1" x14ac:dyDescent="0.2">
      <c r="A94" s="245"/>
    </row>
    <row r="95" spans="1:15" s="242" customFormat="1" x14ac:dyDescent="0.2">
      <c r="A95" s="245"/>
    </row>
    <row r="96" spans="1:15" s="242" customFormat="1" x14ac:dyDescent="0.2">
      <c r="A96" s="245"/>
    </row>
    <row r="97" spans="1:1" s="242" customFormat="1" x14ac:dyDescent="0.2">
      <c r="A97" s="245"/>
    </row>
    <row r="98" spans="1:1" s="242" customFormat="1" x14ac:dyDescent="0.2">
      <c r="A98" s="245"/>
    </row>
    <row r="99" spans="1:1" s="242" customFormat="1" x14ac:dyDescent="0.2">
      <c r="A99" s="245"/>
    </row>
    <row r="100" spans="1:1" s="242" customFormat="1" x14ac:dyDescent="0.2">
      <c r="A100" s="245"/>
    </row>
    <row r="101" spans="1:1" s="242" customFormat="1" x14ac:dyDescent="0.2">
      <c r="A101" s="245"/>
    </row>
    <row r="102" spans="1:1" s="242" customFormat="1" x14ac:dyDescent="0.2">
      <c r="A102" s="245"/>
    </row>
    <row r="103" spans="1:1" s="242" customFormat="1" x14ac:dyDescent="0.2">
      <c r="A103" s="245"/>
    </row>
    <row r="104" spans="1:1" s="242" customFormat="1" x14ac:dyDescent="0.2">
      <c r="A104" s="245"/>
    </row>
    <row r="105" spans="1:1" s="242" customFormat="1" x14ac:dyDescent="0.2">
      <c r="A105" s="245"/>
    </row>
    <row r="106" spans="1:1" s="242" customFormat="1" x14ac:dyDescent="0.2">
      <c r="A106" s="245"/>
    </row>
    <row r="107" spans="1:1" s="242" customFormat="1" x14ac:dyDescent="0.2">
      <c r="A107" s="245"/>
    </row>
    <row r="108" spans="1:1" s="242" customFormat="1" x14ac:dyDescent="0.2">
      <c r="A108" s="245"/>
    </row>
    <row r="109" spans="1:1" s="242" customFormat="1" x14ac:dyDescent="0.2">
      <c r="A109" s="245"/>
    </row>
    <row r="110" spans="1:1" s="242" customFormat="1" x14ac:dyDescent="0.2">
      <c r="A110" s="245"/>
    </row>
    <row r="111" spans="1:1" s="242" customFormat="1" x14ac:dyDescent="0.2">
      <c r="A111" s="245"/>
    </row>
    <row r="112" spans="1:1" s="242" customFormat="1" x14ac:dyDescent="0.2">
      <c r="A112" s="245"/>
    </row>
    <row r="113" spans="1:1" s="242" customFormat="1" x14ac:dyDescent="0.2">
      <c r="A113" s="245"/>
    </row>
    <row r="114" spans="1:1" s="242" customFormat="1" x14ac:dyDescent="0.2">
      <c r="A114" s="245"/>
    </row>
    <row r="115" spans="1:1" s="242" customFormat="1" x14ac:dyDescent="0.2">
      <c r="A115" s="245"/>
    </row>
    <row r="116" spans="1:1" s="242" customFormat="1" x14ac:dyDescent="0.2">
      <c r="A116" s="245"/>
    </row>
    <row r="117" spans="1:1" s="242" customFormat="1" x14ac:dyDescent="0.2">
      <c r="A117" s="245"/>
    </row>
    <row r="118" spans="1:1" s="242" customFormat="1" x14ac:dyDescent="0.2">
      <c r="A118" s="245"/>
    </row>
    <row r="119" spans="1:1" s="242" customFormat="1" x14ac:dyDescent="0.2">
      <c r="A119" s="245"/>
    </row>
    <row r="120" spans="1:1" s="242" customFormat="1" x14ac:dyDescent="0.2">
      <c r="A120" s="245"/>
    </row>
    <row r="121" spans="1:1" s="242" customFormat="1" x14ac:dyDescent="0.2">
      <c r="A121" s="245"/>
    </row>
    <row r="122" spans="1:1" s="242" customFormat="1" x14ac:dyDescent="0.2">
      <c r="A122" s="245"/>
    </row>
    <row r="123" spans="1:1" s="242" customFormat="1" x14ac:dyDescent="0.2">
      <c r="A123" s="245"/>
    </row>
    <row r="124" spans="1:1" s="242" customFormat="1" x14ac:dyDescent="0.2">
      <c r="A124" s="245"/>
    </row>
    <row r="125" spans="1:1" s="242" customFormat="1" x14ac:dyDescent="0.2">
      <c r="A125" s="245"/>
    </row>
    <row r="126" spans="1:1" s="242" customFormat="1" x14ac:dyDescent="0.2">
      <c r="A126" s="245"/>
    </row>
    <row r="127" spans="1:1" s="242" customFormat="1" x14ac:dyDescent="0.2">
      <c r="A127" s="245"/>
    </row>
    <row r="128" spans="1:1" s="242" customFormat="1" x14ac:dyDescent="0.2">
      <c r="A128" s="245"/>
    </row>
    <row r="129" spans="1:1" s="242" customFormat="1" x14ac:dyDescent="0.2">
      <c r="A129" s="245"/>
    </row>
    <row r="130" spans="1:1" s="242" customFormat="1" x14ac:dyDescent="0.2">
      <c r="A130" s="245"/>
    </row>
    <row r="131" spans="1:1" s="242" customFormat="1" x14ac:dyDescent="0.2">
      <c r="A131" s="245"/>
    </row>
    <row r="132" spans="1:1" s="242" customFormat="1" x14ac:dyDescent="0.2">
      <c r="A132" s="245"/>
    </row>
    <row r="133" spans="1:1" s="242" customFormat="1" x14ac:dyDescent="0.2">
      <c r="A133" s="245"/>
    </row>
    <row r="134" spans="1:1" s="242" customFormat="1" x14ac:dyDescent="0.2">
      <c r="A134" s="245"/>
    </row>
    <row r="135" spans="1:1" s="242" customFormat="1" x14ac:dyDescent="0.2">
      <c r="A135" s="245"/>
    </row>
    <row r="136" spans="1:1" s="242" customFormat="1" x14ac:dyDescent="0.2">
      <c r="A136" s="245"/>
    </row>
    <row r="137" spans="1:1" s="242" customFormat="1" x14ac:dyDescent="0.2">
      <c r="A137" s="245"/>
    </row>
    <row r="138" spans="1:1" s="242" customFormat="1" x14ac:dyDescent="0.2">
      <c r="A138" s="245"/>
    </row>
    <row r="139" spans="1:1" s="242" customFormat="1" x14ac:dyDescent="0.2">
      <c r="A139" s="245"/>
    </row>
    <row r="140" spans="1:1" s="242" customFormat="1" x14ac:dyDescent="0.2">
      <c r="A140" s="245"/>
    </row>
    <row r="141" spans="1:1" s="242" customFormat="1" x14ac:dyDescent="0.2">
      <c r="A141" s="245"/>
    </row>
    <row r="142" spans="1:1" s="242" customFormat="1" x14ac:dyDescent="0.2">
      <c r="A142" s="245"/>
    </row>
    <row r="143" spans="1:1" s="242" customFormat="1" x14ac:dyDescent="0.2">
      <c r="A143" s="245"/>
    </row>
    <row r="144" spans="1:1" s="242" customFormat="1" x14ac:dyDescent="0.2">
      <c r="A144" s="245"/>
    </row>
    <row r="145" spans="1:1" s="242" customFormat="1" x14ac:dyDescent="0.2">
      <c r="A145" s="245"/>
    </row>
    <row r="146" spans="1:1" s="242" customFormat="1" x14ac:dyDescent="0.2">
      <c r="A146" s="245"/>
    </row>
    <row r="147" spans="1:1" s="242" customFormat="1" x14ac:dyDescent="0.2">
      <c r="A147" s="245"/>
    </row>
    <row r="148" spans="1:1" s="242" customFormat="1" x14ac:dyDescent="0.2">
      <c r="A148" s="245"/>
    </row>
    <row r="149" spans="1:1" s="242" customFormat="1" x14ac:dyDescent="0.2">
      <c r="A149" s="245"/>
    </row>
    <row r="150" spans="1:1" s="242" customFormat="1" x14ac:dyDescent="0.2">
      <c r="A150" s="245"/>
    </row>
    <row r="151" spans="1:1" s="242" customFormat="1" x14ac:dyDescent="0.2">
      <c r="A151" s="245"/>
    </row>
    <row r="152" spans="1:1" s="242" customFormat="1" x14ac:dyDescent="0.2">
      <c r="A152" s="245"/>
    </row>
    <row r="153" spans="1:1" s="242" customFormat="1" x14ac:dyDescent="0.2">
      <c r="A153" s="245"/>
    </row>
    <row r="154" spans="1:1" s="242" customFormat="1" x14ac:dyDescent="0.2">
      <c r="A154" s="245"/>
    </row>
    <row r="155" spans="1:1" s="242" customFormat="1" x14ac:dyDescent="0.2">
      <c r="A155" s="245"/>
    </row>
    <row r="156" spans="1:1" s="242" customFormat="1" x14ac:dyDescent="0.2">
      <c r="A156" s="245"/>
    </row>
    <row r="157" spans="1:1" s="242" customFormat="1" x14ac:dyDescent="0.2">
      <c r="A157" s="245"/>
    </row>
    <row r="158" spans="1:1" s="242" customFormat="1" x14ac:dyDescent="0.2">
      <c r="A158" s="245"/>
    </row>
    <row r="159" spans="1:1" s="242" customFormat="1" x14ac:dyDescent="0.2">
      <c r="A159" s="245"/>
    </row>
    <row r="160" spans="1:1" s="242" customFormat="1" x14ac:dyDescent="0.2">
      <c r="A160" s="245"/>
    </row>
    <row r="161" spans="1:1" s="242" customFormat="1" x14ac:dyDescent="0.2">
      <c r="A161" s="245"/>
    </row>
    <row r="162" spans="1:1" s="242" customFormat="1" x14ac:dyDescent="0.2">
      <c r="A162" s="245"/>
    </row>
    <row r="163" spans="1:1" s="242" customFormat="1" x14ac:dyDescent="0.2">
      <c r="A163" s="245"/>
    </row>
    <row r="164" spans="1:1" s="242" customFormat="1" x14ac:dyDescent="0.2">
      <c r="A164" s="245"/>
    </row>
    <row r="165" spans="1:1" s="242" customFormat="1" x14ac:dyDescent="0.2">
      <c r="A165" s="245"/>
    </row>
    <row r="166" spans="1:1" s="242" customFormat="1" x14ac:dyDescent="0.2">
      <c r="A166" s="245"/>
    </row>
    <row r="167" spans="1:1" s="242" customFormat="1" x14ac:dyDescent="0.2">
      <c r="A167" s="245"/>
    </row>
    <row r="168" spans="1:1" s="242" customFormat="1" x14ac:dyDescent="0.2">
      <c r="A168" s="245"/>
    </row>
    <row r="169" spans="1:1" s="242" customFormat="1" x14ac:dyDescent="0.2">
      <c r="A169" s="245"/>
    </row>
    <row r="170" spans="1:1" s="242" customFormat="1" x14ac:dyDescent="0.2">
      <c r="A170" s="245"/>
    </row>
    <row r="171" spans="1:1" s="242" customFormat="1" x14ac:dyDescent="0.2">
      <c r="A171" s="245"/>
    </row>
    <row r="172" spans="1:1" s="242" customFormat="1" x14ac:dyDescent="0.2">
      <c r="A172" s="245"/>
    </row>
    <row r="173" spans="1:1" s="242" customFormat="1" x14ac:dyDescent="0.2">
      <c r="A173" s="245"/>
    </row>
    <row r="174" spans="1:1" s="242" customFormat="1" x14ac:dyDescent="0.2">
      <c r="A174" s="245"/>
    </row>
    <row r="175" spans="1:1" s="242" customFormat="1" x14ac:dyDescent="0.2">
      <c r="A175" s="245"/>
    </row>
    <row r="176" spans="1:1" s="242" customFormat="1" x14ac:dyDescent="0.2">
      <c r="A176" s="245"/>
    </row>
    <row r="177" spans="1:1" s="242" customFormat="1" x14ac:dyDescent="0.2">
      <c r="A177" s="245"/>
    </row>
    <row r="178" spans="1:1" s="242" customFormat="1" x14ac:dyDescent="0.2">
      <c r="A178" s="245"/>
    </row>
    <row r="179" spans="1:1" s="242" customFormat="1" x14ac:dyDescent="0.2">
      <c r="A179" s="245"/>
    </row>
    <row r="180" spans="1:1" s="242" customFormat="1" x14ac:dyDescent="0.2">
      <c r="A180" s="245"/>
    </row>
    <row r="181" spans="1:1" s="242" customFormat="1" x14ac:dyDescent="0.2">
      <c r="A181" s="245"/>
    </row>
    <row r="182" spans="1:1" s="242" customFormat="1" x14ac:dyDescent="0.2">
      <c r="A182" s="245"/>
    </row>
    <row r="183" spans="1:1" s="242" customFormat="1" x14ac:dyDescent="0.2">
      <c r="A183" s="245"/>
    </row>
    <row r="184" spans="1:1" s="242" customFormat="1" x14ac:dyDescent="0.2">
      <c r="A184" s="245"/>
    </row>
    <row r="185" spans="1:1" s="242" customFormat="1" x14ac:dyDescent="0.2">
      <c r="A185" s="245"/>
    </row>
    <row r="186" spans="1:1" s="242" customFormat="1" x14ac:dyDescent="0.2">
      <c r="A186" s="245"/>
    </row>
    <row r="187" spans="1:1" s="242" customFormat="1" x14ac:dyDescent="0.2">
      <c r="A187" s="245"/>
    </row>
    <row r="188" spans="1:1" s="242" customFormat="1" x14ac:dyDescent="0.2">
      <c r="A188" s="245"/>
    </row>
    <row r="189" spans="1:1" s="242" customFormat="1" x14ac:dyDescent="0.2">
      <c r="A189" s="245"/>
    </row>
    <row r="190" spans="1:1" s="242" customFormat="1" x14ac:dyDescent="0.2">
      <c r="A190" s="245"/>
    </row>
    <row r="191" spans="1:1" s="242" customFormat="1" x14ac:dyDescent="0.2">
      <c r="A191" s="245"/>
    </row>
    <row r="192" spans="1:1" s="242" customFormat="1" x14ac:dyDescent="0.2">
      <c r="A192" s="245"/>
    </row>
    <row r="193" spans="1:1" s="242" customFormat="1" x14ac:dyDescent="0.2">
      <c r="A193" s="245"/>
    </row>
    <row r="194" spans="1:1" s="242" customFormat="1" x14ac:dyDescent="0.2">
      <c r="A194" s="245"/>
    </row>
    <row r="195" spans="1:1" s="242" customFormat="1" x14ac:dyDescent="0.2">
      <c r="A195" s="245"/>
    </row>
    <row r="196" spans="1:1" s="242" customFormat="1" x14ac:dyDescent="0.2">
      <c r="A196" s="245"/>
    </row>
    <row r="197" spans="1:1" s="242" customFormat="1" x14ac:dyDescent="0.2">
      <c r="A197" s="245"/>
    </row>
    <row r="198" spans="1:1" s="242" customFormat="1" x14ac:dyDescent="0.2">
      <c r="A198" s="245"/>
    </row>
    <row r="199" spans="1:1" s="242" customFormat="1" x14ac:dyDescent="0.2">
      <c r="A199" s="245"/>
    </row>
    <row r="200" spans="1:1" s="242" customFormat="1" x14ac:dyDescent="0.2">
      <c r="A200" s="245"/>
    </row>
    <row r="201" spans="1:1" s="242" customFormat="1" x14ac:dyDescent="0.2">
      <c r="A201" s="245"/>
    </row>
    <row r="202" spans="1:1" s="242" customFormat="1" x14ac:dyDescent="0.2">
      <c r="A202" s="245"/>
    </row>
    <row r="203" spans="1:1" s="242" customFormat="1" x14ac:dyDescent="0.2">
      <c r="A203" s="245"/>
    </row>
    <row r="204" spans="1:1" s="242" customFormat="1" x14ac:dyDescent="0.2">
      <c r="A204" s="245"/>
    </row>
    <row r="205" spans="1:1" s="242" customFormat="1" x14ac:dyDescent="0.2">
      <c r="A205" s="245"/>
    </row>
    <row r="206" spans="1:1" s="242" customFormat="1" x14ac:dyDescent="0.2">
      <c r="A206" s="245"/>
    </row>
    <row r="207" spans="1:1" s="242" customFormat="1" x14ac:dyDescent="0.2">
      <c r="A207" s="245"/>
    </row>
    <row r="208" spans="1:1" s="242" customFormat="1" x14ac:dyDescent="0.2">
      <c r="A208" s="245"/>
    </row>
    <row r="209" spans="1:1" s="242" customFormat="1" x14ac:dyDescent="0.2">
      <c r="A209" s="245"/>
    </row>
    <row r="210" spans="1:1" s="242" customFormat="1" x14ac:dyDescent="0.2">
      <c r="A210" s="245"/>
    </row>
    <row r="211" spans="1:1" s="242" customFormat="1" x14ac:dyDescent="0.2">
      <c r="A211" s="245"/>
    </row>
    <row r="212" spans="1:1" s="242" customFormat="1" x14ac:dyDescent="0.2">
      <c r="A212" s="245"/>
    </row>
    <row r="213" spans="1:1" s="242" customFormat="1" x14ac:dyDescent="0.2">
      <c r="A213" s="245"/>
    </row>
    <row r="214" spans="1:1" s="242" customFormat="1" x14ac:dyDescent="0.2">
      <c r="A214" s="245"/>
    </row>
    <row r="215" spans="1:1" s="242" customFormat="1" x14ac:dyDescent="0.2">
      <c r="A215" s="245"/>
    </row>
    <row r="216" spans="1:1" s="242" customFormat="1" x14ac:dyDescent="0.2">
      <c r="A216" s="245"/>
    </row>
    <row r="217" spans="1:1" s="242" customFormat="1" x14ac:dyDescent="0.2">
      <c r="A217" s="245"/>
    </row>
    <row r="218" spans="1:1" s="242" customFormat="1" x14ac:dyDescent="0.2">
      <c r="A218" s="245"/>
    </row>
    <row r="219" spans="1:1" s="242" customFormat="1" x14ac:dyDescent="0.2">
      <c r="A219" s="245"/>
    </row>
    <row r="220" spans="1:1" s="242" customFormat="1" x14ac:dyDescent="0.2">
      <c r="A220" s="245"/>
    </row>
    <row r="221" spans="1:1" s="242" customFormat="1" x14ac:dyDescent="0.2">
      <c r="A221" s="245"/>
    </row>
    <row r="222" spans="1:1" s="242" customFormat="1" x14ac:dyDescent="0.2">
      <c r="A222" s="245"/>
    </row>
    <row r="223" spans="1:1" s="242" customFormat="1" x14ac:dyDescent="0.2">
      <c r="A223" s="245"/>
    </row>
    <row r="224" spans="1:1" s="242" customFormat="1" x14ac:dyDescent="0.2">
      <c r="A224" s="245"/>
    </row>
    <row r="225" spans="1:1" s="242" customFormat="1" x14ac:dyDescent="0.2">
      <c r="A225" s="245"/>
    </row>
    <row r="226" spans="1:1" s="242" customFormat="1" x14ac:dyDescent="0.2">
      <c r="A226" s="245"/>
    </row>
    <row r="227" spans="1:1" s="242" customFormat="1" x14ac:dyDescent="0.2">
      <c r="A227" s="245"/>
    </row>
    <row r="228" spans="1:1" s="242" customFormat="1" x14ac:dyDescent="0.2">
      <c r="A228" s="245"/>
    </row>
    <row r="229" spans="1:1" s="242" customFormat="1" x14ac:dyDescent="0.2">
      <c r="A229" s="245"/>
    </row>
    <row r="230" spans="1:1" s="242" customFormat="1" x14ac:dyDescent="0.2">
      <c r="A230" s="245"/>
    </row>
    <row r="231" spans="1:1" s="242" customFormat="1" x14ac:dyDescent="0.2">
      <c r="A231" s="245"/>
    </row>
    <row r="232" spans="1:1" s="242" customFormat="1" x14ac:dyDescent="0.2">
      <c r="A232" s="245"/>
    </row>
    <row r="233" spans="1:1" s="242" customFormat="1" x14ac:dyDescent="0.2">
      <c r="A233" s="245"/>
    </row>
    <row r="234" spans="1:1" s="242" customFormat="1" x14ac:dyDescent="0.2">
      <c r="A234" s="245"/>
    </row>
    <row r="235" spans="1:1" s="242" customFormat="1" x14ac:dyDescent="0.2">
      <c r="A235" s="245"/>
    </row>
    <row r="236" spans="1:1" s="242" customFormat="1" x14ac:dyDescent="0.2">
      <c r="A236" s="245"/>
    </row>
    <row r="237" spans="1:1" s="242" customFormat="1" x14ac:dyDescent="0.2">
      <c r="A237" s="245"/>
    </row>
    <row r="238" spans="1:1" s="242" customFormat="1" x14ac:dyDescent="0.2">
      <c r="A238" s="245"/>
    </row>
    <row r="239" spans="1:1" s="242" customFormat="1" x14ac:dyDescent="0.2">
      <c r="A239" s="245"/>
    </row>
    <row r="240" spans="1:1" s="242" customFormat="1" x14ac:dyDescent="0.2">
      <c r="A240" s="245"/>
    </row>
    <row r="241" spans="1:1" s="242" customFormat="1" x14ac:dyDescent="0.2">
      <c r="A241" s="245"/>
    </row>
    <row r="242" spans="1:1" s="242" customFormat="1" x14ac:dyDescent="0.2">
      <c r="A242" s="245"/>
    </row>
    <row r="243" spans="1:1" s="242" customFormat="1" x14ac:dyDescent="0.2">
      <c r="A243" s="245"/>
    </row>
    <row r="244" spans="1:1" s="242" customFormat="1" x14ac:dyDescent="0.2">
      <c r="A244" s="245"/>
    </row>
    <row r="245" spans="1:1" s="242" customFormat="1" x14ac:dyDescent="0.2">
      <c r="A245" s="245"/>
    </row>
    <row r="246" spans="1:1" s="242" customFormat="1" x14ac:dyDescent="0.2">
      <c r="A246" s="245"/>
    </row>
    <row r="247" spans="1:1" s="242" customFormat="1" x14ac:dyDescent="0.2">
      <c r="A247" s="245"/>
    </row>
    <row r="248" spans="1:1" s="242" customFormat="1" x14ac:dyDescent="0.2">
      <c r="A248" s="245"/>
    </row>
    <row r="249" spans="1:1" s="242" customFormat="1" x14ac:dyDescent="0.2">
      <c r="A249" s="245"/>
    </row>
    <row r="250" spans="1:1" s="242" customFormat="1" x14ac:dyDescent="0.2">
      <c r="A250" s="245"/>
    </row>
    <row r="251" spans="1:1" s="242" customFormat="1" x14ac:dyDescent="0.2">
      <c r="A251" s="245"/>
    </row>
    <row r="252" spans="1:1" s="242" customFormat="1" x14ac:dyDescent="0.2">
      <c r="A252" s="245"/>
    </row>
    <row r="253" spans="1:1" s="242" customFormat="1" x14ac:dyDescent="0.2">
      <c r="A253" s="245"/>
    </row>
    <row r="254" spans="1:1" s="242" customFormat="1" x14ac:dyDescent="0.2">
      <c r="A254" s="245"/>
    </row>
    <row r="255" spans="1:1" s="242" customFormat="1" x14ac:dyDescent="0.2">
      <c r="A255" s="245"/>
    </row>
    <row r="256" spans="1:1" s="242" customFormat="1" x14ac:dyDescent="0.2">
      <c r="A256" s="245"/>
    </row>
    <row r="257" spans="1:1" s="242" customFormat="1" x14ac:dyDescent="0.2">
      <c r="A257" s="245"/>
    </row>
    <row r="258" spans="1:1" s="242" customFormat="1" x14ac:dyDescent="0.2">
      <c r="A258" s="245"/>
    </row>
    <row r="259" spans="1:1" s="242" customFormat="1" x14ac:dyDescent="0.2">
      <c r="A259" s="245"/>
    </row>
    <row r="260" spans="1:1" s="242" customFormat="1" x14ac:dyDescent="0.2">
      <c r="A260" s="245"/>
    </row>
    <row r="261" spans="1:1" s="242" customFormat="1" x14ac:dyDescent="0.2">
      <c r="A261" s="245"/>
    </row>
    <row r="262" spans="1:1" s="242" customFormat="1" x14ac:dyDescent="0.2">
      <c r="A262" s="245"/>
    </row>
    <row r="263" spans="1:1" s="242" customFormat="1" x14ac:dyDescent="0.2">
      <c r="A263" s="245"/>
    </row>
    <row r="264" spans="1:1" s="242" customFormat="1" x14ac:dyDescent="0.2">
      <c r="A264" s="245"/>
    </row>
    <row r="265" spans="1:1" s="242" customFormat="1" x14ac:dyDescent="0.2">
      <c r="A265" s="245"/>
    </row>
    <row r="266" spans="1:1" s="242" customFormat="1" x14ac:dyDescent="0.2">
      <c r="A266" s="245"/>
    </row>
    <row r="267" spans="1:1" s="242" customFormat="1" x14ac:dyDescent="0.2">
      <c r="A267" s="245"/>
    </row>
    <row r="268" spans="1:1" s="242" customFormat="1" x14ac:dyDescent="0.2">
      <c r="A268" s="245"/>
    </row>
    <row r="269" spans="1:1" s="242" customFormat="1" x14ac:dyDescent="0.2">
      <c r="A269" s="245"/>
    </row>
    <row r="270" spans="1:1" s="242" customFormat="1" x14ac:dyDescent="0.2">
      <c r="A270" s="245"/>
    </row>
    <row r="271" spans="1:1" s="242" customFormat="1" x14ac:dyDescent="0.2">
      <c r="A271" s="245"/>
    </row>
    <row r="272" spans="1:1" s="242" customFormat="1" x14ac:dyDescent="0.2">
      <c r="A272" s="245"/>
    </row>
    <row r="273" spans="1:1" s="242" customFormat="1" x14ac:dyDescent="0.2">
      <c r="A273" s="245"/>
    </row>
    <row r="274" spans="1:1" s="242" customFormat="1" x14ac:dyDescent="0.2">
      <c r="A274" s="245"/>
    </row>
    <row r="275" spans="1:1" s="242" customFormat="1" x14ac:dyDescent="0.2">
      <c r="A275" s="245"/>
    </row>
    <row r="276" spans="1:1" s="242" customFormat="1" x14ac:dyDescent="0.2">
      <c r="A276" s="245"/>
    </row>
    <row r="277" spans="1:1" s="242" customFormat="1" x14ac:dyDescent="0.2">
      <c r="A277" s="245"/>
    </row>
    <row r="278" spans="1:1" s="242" customFormat="1" x14ac:dyDescent="0.2">
      <c r="A278" s="245"/>
    </row>
    <row r="279" spans="1:1" s="242" customFormat="1" x14ac:dyDescent="0.2">
      <c r="A279" s="245"/>
    </row>
    <row r="280" spans="1:1" s="242" customFormat="1" x14ac:dyDescent="0.2">
      <c r="A280" s="245"/>
    </row>
    <row r="281" spans="1:1" s="242" customFormat="1" x14ac:dyDescent="0.2">
      <c r="A281" s="245"/>
    </row>
    <row r="282" spans="1:1" s="242" customFormat="1" x14ac:dyDescent="0.2">
      <c r="A282" s="245"/>
    </row>
    <row r="283" spans="1:1" s="242" customFormat="1" x14ac:dyDescent="0.2">
      <c r="A283" s="245"/>
    </row>
    <row r="284" spans="1:1" s="242" customFormat="1" x14ac:dyDescent="0.2">
      <c r="A284" s="245"/>
    </row>
    <row r="285" spans="1:1" s="242" customFormat="1" x14ac:dyDescent="0.2">
      <c r="A285" s="245"/>
    </row>
    <row r="286" spans="1:1" s="242" customFormat="1" x14ac:dyDescent="0.2">
      <c r="A286" s="245"/>
    </row>
    <row r="287" spans="1:1" s="242" customFormat="1" x14ac:dyDescent="0.2">
      <c r="A287" s="245"/>
    </row>
  </sheetData>
  <mergeCells count="76">
    <mergeCell ref="B78:O78"/>
    <mergeCell ref="B79:O79"/>
    <mergeCell ref="B80:O80"/>
    <mergeCell ref="B81:O81"/>
    <mergeCell ref="B82:O82"/>
    <mergeCell ref="B77:O77"/>
    <mergeCell ref="B66:O66"/>
    <mergeCell ref="B67:O67"/>
    <mergeCell ref="B68:O68"/>
    <mergeCell ref="B69:O69"/>
    <mergeCell ref="B70:O70"/>
    <mergeCell ref="B71:O71"/>
    <mergeCell ref="B72:O72"/>
    <mergeCell ref="B73:O73"/>
    <mergeCell ref="B74:O74"/>
    <mergeCell ref="B75:O75"/>
    <mergeCell ref="B76:O76"/>
    <mergeCell ref="B65:O65"/>
    <mergeCell ref="B54:O54"/>
    <mergeCell ref="B55:O55"/>
    <mergeCell ref="B56:O56"/>
    <mergeCell ref="B57:O57"/>
    <mergeCell ref="B58:O58"/>
    <mergeCell ref="B59:O59"/>
    <mergeCell ref="B60:O60"/>
    <mergeCell ref="B61:O61"/>
    <mergeCell ref="B62:O62"/>
    <mergeCell ref="B63:O63"/>
    <mergeCell ref="B64:O64"/>
    <mergeCell ref="B53:O53"/>
    <mergeCell ref="B42:O42"/>
    <mergeCell ref="B43:O43"/>
    <mergeCell ref="B44:O44"/>
    <mergeCell ref="B45:O45"/>
    <mergeCell ref="B46:O46"/>
    <mergeCell ref="B47:O47"/>
    <mergeCell ref="B48:O48"/>
    <mergeCell ref="B49:O49"/>
    <mergeCell ref="B50:O50"/>
    <mergeCell ref="B51:O51"/>
    <mergeCell ref="B52:O52"/>
    <mergeCell ref="B41:O41"/>
    <mergeCell ref="B30:O30"/>
    <mergeCell ref="B31:O31"/>
    <mergeCell ref="B32:O32"/>
    <mergeCell ref="B33:O33"/>
    <mergeCell ref="B34:O34"/>
    <mergeCell ref="B35:O35"/>
    <mergeCell ref="B36:O36"/>
    <mergeCell ref="B37:O37"/>
    <mergeCell ref="B38:O38"/>
    <mergeCell ref="B39:O39"/>
    <mergeCell ref="B40:O40"/>
    <mergeCell ref="B29:O29"/>
    <mergeCell ref="B19:O19"/>
    <mergeCell ref="B20:O20"/>
    <mergeCell ref="B21:O21"/>
    <mergeCell ref="B22:O22"/>
    <mergeCell ref="B23:O23"/>
    <mergeCell ref="B24:O24"/>
    <mergeCell ref="B25:O25"/>
    <mergeCell ref="B26:O26"/>
    <mergeCell ref="B27:O27"/>
    <mergeCell ref="B28:O28"/>
    <mergeCell ref="B18:O18"/>
    <mergeCell ref="A6:O7"/>
    <mergeCell ref="B8:O8"/>
    <mergeCell ref="B9:O9"/>
    <mergeCell ref="B10:O10"/>
    <mergeCell ref="B11:O11"/>
    <mergeCell ref="B12:O12"/>
    <mergeCell ref="B13:O13"/>
    <mergeCell ref="B14:O14"/>
    <mergeCell ref="B15:O15"/>
    <mergeCell ref="B16:O16"/>
    <mergeCell ref="B17:O17"/>
  </mergeCells>
  <hyperlinks>
    <hyperlink ref="B25:O25" location="bs7b_a!A1" display="bs7b_a!A1"/>
    <hyperlink ref="B26:O26" location="bs7b_b!A1" display="bs7b_b!A1"/>
    <hyperlink ref="B8:O8" location="'ICC '!A1" display="'ICC '!A1"/>
    <hyperlink ref="B9:O9" location="'cc1'!A1" display="'cc1'!A1"/>
    <hyperlink ref="B10:O10" location="'cc2'!A1" display="'cc2'!A1"/>
    <hyperlink ref="B11:O11" location="'cc3'!A1" display="'cc3'!A1"/>
    <hyperlink ref="B12:O12" location="'cc4'!A1" display="'cc4'!A1"/>
    <hyperlink ref="B13:O13" location="'cc5'!A1" display="'cc5'!A1"/>
    <hyperlink ref="B14:O14" location="'cc6'!A1" display="'cc6'!A1"/>
    <hyperlink ref="B15:O15" location="'cc7'!A1" display="'cc7'!A1"/>
    <hyperlink ref="B16:O16" location="'cc8'!A1" display="'cc8'!A1"/>
    <hyperlink ref="B17:O17" location="'cc9'!A1" display="'cc9'!A1"/>
    <hyperlink ref="B18:O18" location="'cc10'!A1" display="'cc10'!A1"/>
    <hyperlink ref="B19:O19" location="'cc11'!A1" display="'cc11'!A1"/>
    <hyperlink ref="B20:O20" location="'cc12'!A1" display="'cc12'!A1"/>
    <hyperlink ref="B21:O21" location="'cc13'!A1" display="'cc13'!A1"/>
    <hyperlink ref="B22:O22" location="'bs1'!A1" display="'bs1'!A1"/>
    <hyperlink ref="B23:O23" location="'bs6'!A1" display="'bs6'!A1"/>
    <hyperlink ref="B24:O24" location="'bs7'!A1" display="'bs7'!A1"/>
    <hyperlink ref="B27:O27" location="bs7b_c!A1" display="bs7b_c!A1"/>
    <hyperlink ref="B28:O28" location="bs7b_d!A1" display="bs7b_d!A1"/>
    <hyperlink ref="B29:O29" location="bs7b_e!A1" display="bs7b_e!A1"/>
    <hyperlink ref="B30:O30" location="bs7b_f!A1" display="bs7b_f!A1"/>
    <hyperlink ref="B31:O31" location="bs7b_g!A1" display="bs7b_g!A1"/>
    <hyperlink ref="B32:O32" location="bs8_a!A1" display="bs8_a!A1"/>
    <hyperlink ref="B33:O33" location="bs8_b!A1" display="bs8_b!A1"/>
    <hyperlink ref="B34:O34" location="bs8_c!A1" display="bs8_c!A1"/>
    <hyperlink ref="B35:O35" location="bs8_d!A1" display="bs8_d!A1"/>
    <hyperlink ref="B36:O36" location="bs8_e!A1" display="bs8_e!A1"/>
    <hyperlink ref="B37:O37" location="bs8_g!A1" display="bs8_g!A1"/>
    <hyperlink ref="B38:O38" location="'bs10'!A1" display="'bs10'!A1"/>
    <hyperlink ref="B39:O39" location="'bs11'!A1" display="'bs11'!A1"/>
    <hyperlink ref="B40:O40" location="'bs13'!A1" display="'bs13'!A1"/>
    <hyperlink ref="B41:O41" location="'bs14'!A1" display="'bs14'!A1"/>
    <hyperlink ref="B42:O42" location="'ml1'!A1" display="'ml1'!A1"/>
    <hyperlink ref="B43:O43" location="'ml6'!A1" display="'ml6'!A1"/>
    <hyperlink ref="B44:O44" location="'ml7'!A1" display="'ml7'!A1"/>
    <hyperlink ref="B45:O45" location="'ml2'!A1" display="'ml2'!A1"/>
    <hyperlink ref="B46:O46" location="'ml3'!A1" display="'ml3'!A1"/>
    <hyperlink ref="B47:O47" location="'ml8'!A1" display="'ml8'!A1"/>
    <hyperlink ref="B48:O48" location="'ml5'!A1" display="'ml5'!A1"/>
    <hyperlink ref="B49:O49" location="'ml9'!A1" display="'ml9'!A1"/>
    <hyperlink ref="B50:O50" location="'ml10'!A1" display="'ml10'!A1"/>
    <hyperlink ref="B51:O51" location="'rc3'!A1" display="'rc3'!A1"/>
    <hyperlink ref="B52:O52" location="'rc5'!A1" display="'rc5'!A1"/>
    <hyperlink ref="B53:O53" location="'bna5'!A1" display="'bna5'!A1"/>
    <hyperlink ref="B54:O54" location="'pdp1'!A1" display="'pdp1'!A1"/>
    <hyperlink ref="B55:O55" location="'pdp2'!A1" display="'pdp2'!A1"/>
    <hyperlink ref="B56:O56" location="pdp3a!A1" display="pdp3a!A1"/>
    <hyperlink ref="B57:O57" location="pdp3b!A1" display="pdp3b!A1"/>
    <hyperlink ref="B58:O58" location="pdp3c!A1" display="pdp3c!A1"/>
    <hyperlink ref="B59:O59" location="'pdp4'!A1" display="'pdp4'!A1"/>
    <hyperlink ref="B60:O60" location="pdp5a!A1" display="pdp5a!A1"/>
    <hyperlink ref="B61:O61" location="pdp5b!A1" display="pdp5b!A1"/>
    <hyperlink ref="B62:O62" location="pdp5c!A1" display="pdp5c!A1"/>
    <hyperlink ref="B63:O63" location="pdp5d!A1" display="pdp5d!A1"/>
    <hyperlink ref="B64:O64" location="pdp5e!A1" display="pdp5e!A1"/>
    <hyperlink ref="B65:O65" location="'pdp6'!A1" display="'pdp6'!A1"/>
    <hyperlink ref="B66:O66" location="'pdp7'!A1" display="'pdp7'!A1"/>
    <hyperlink ref="B67:O67" location="'pdp8'!A1" display="'pdp8'!A1"/>
    <hyperlink ref="B68:O68" location="'pdp9'!A1" display="'pdp9'!A1"/>
    <hyperlink ref="B69:O69" location="'pdp10'!A1" display="'pdp10'!A1"/>
    <hyperlink ref="B70:O70" location="'pdp11'!A1" display="'pdp11'!A1"/>
    <hyperlink ref="B71:O71" location="'pdp12'!A1" display="'pdp12'!A1"/>
    <hyperlink ref="B72:O72" location="'vi1'!A1" display="'vi1'!A1"/>
    <hyperlink ref="B73:O73" location="'vi2'!A1" display="'vi2'!A1"/>
    <hyperlink ref="B74:O74" location="'pm2'!A1" display="'pm2'!A1"/>
    <hyperlink ref="B75:O75" location="'pm3'!A1" display="'pm3'!A1"/>
    <hyperlink ref="B76:O76" location="'pm4'!A1" display="'pm4'!A1"/>
    <hyperlink ref="B77:O77" location="'pm5'!A1" display="'pm5'!A1"/>
    <hyperlink ref="B78:O78" location="'pm6'!A1" display="'pm6'!A1"/>
    <hyperlink ref="B79:O79" location="'pm7'!A1" display="'pm7'!A1"/>
    <hyperlink ref="B80:O80" location="'pm8'!A1" display="'pm8'!A1"/>
    <hyperlink ref="B81:O81" location="'pm9'!A1" display="'pm9'!A1"/>
    <hyperlink ref="B82:O82" location="'pm10'!A1" display="'pm10'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Y65"/>
  <sheetViews>
    <sheetView showGridLines="0" zoomScale="80" zoomScaleNormal="80" workbookViewId="0">
      <selection activeCell="C11" sqref="C11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7.425781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6384" width="11.42578125" style="1"/>
  </cols>
  <sheetData>
    <row r="1" spans="1:17" s="306" customFormat="1" ht="60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58.5" customHeight="1" x14ac:dyDescent="0.2">
      <c r="A5" s="597" t="s">
        <v>206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</row>
    <row r="7" spans="1:17" ht="20.25" customHeight="1" x14ac:dyDescent="0.2">
      <c r="A7" s="605" t="s">
        <v>167</v>
      </c>
      <c r="B7" s="592" t="s">
        <v>198</v>
      </c>
      <c r="C7" s="593"/>
      <c r="D7" s="595" t="s">
        <v>106</v>
      </c>
      <c r="E7" s="595" t="s">
        <v>169</v>
      </c>
      <c r="F7" s="595" t="s">
        <v>170</v>
      </c>
      <c r="G7" s="311" t="s">
        <v>200</v>
      </c>
      <c r="H7" s="312"/>
      <c r="I7" s="595" t="s">
        <v>106</v>
      </c>
      <c r="J7" s="595" t="s">
        <v>169</v>
      </c>
      <c r="K7" s="595" t="s">
        <v>170</v>
      </c>
      <c r="L7" s="311" t="s">
        <v>207</v>
      </c>
      <c r="M7" s="312"/>
      <c r="N7" s="595" t="s">
        <v>106</v>
      </c>
      <c r="O7" s="595" t="s">
        <v>169</v>
      </c>
      <c r="P7" s="595" t="s">
        <v>170</v>
      </c>
      <c r="Q7" s="613" t="s">
        <v>175</v>
      </c>
    </row>
    <row r="8" spans="1:1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614"/>
    </row>
    <row r="9" spans="1:17" ht="24" x14ac:dyDescent="0.2">
      <c r="A9" s="67" t="s">
        <v>178</v>
      </c>
      <c r="B9" s="66">
        <v>2105840</v>
      </c>
      <c r="C9" s="65">
        <v>0.16497148071900128</v>
      </c>
      <c r="D9" s="344">
        <v>7.1847355325848392E-2</v>
      </c>
      <c r="E9" s="329">
        <v>18.822038887675777</v>
      </c>
      <c r="F9" s="345">
        <v>14.172262081742501</v>
      </c>
      <c r="G9" s="66">
        <v>9164851</v>
      </c>
      <c r="H9" s="65">
        <v>0.71797431905511322</v>
      </c>
      <c r="I9" s="344">
        <v>2.7550832569474298E-2</v>
      </c>
      <c r="J9" s="329">
        <v>75.677381298429964</v>
      </c>
      <c r="K9" s="345">
        <v>67.917483097634886</v>
      </c>
      <c r="L9" s="66">
        <v>1494182</v>
      </c>
      <c r="M9" s="65">
        <v>0.11705420022588552</v>
      </c>
      <c r="N9" s="344">
        <v>7.0694341442700093E-2</v>
      </c>
      <c r="O9" s="329">
        <v>13.328549703784295</v>
      </c>
      <c r="P9" s="345">
        <v>10.082284930731959</v>
      </c>
      <c r="Q9" s="64">
        <v>12764873</v>
      </c>
    </row>
    <row r="10" spans="1:17" x14ac:dyDescent="0.2">
      <c r="A10" s="6" t="s">
        <v>102</v>
      </c>
      <c r="B10" s="8">
        <v>995294</v>
      </c>
      <c r="C10" s="30">
        <v>0.18287357430604362</v>
      </c>
      <c r="D10" s="346">
        <v>0.10559319615994271</v>
      </c>
      <c r="E10" s="330">
        <v>22.075005063222129</v>
      </c>
      <c r="F10" s="347">
        <v>14.499714016952684</v>
      </c>
      <c r="G10" s="8">
        <v>4146553</v>
      </c>
      <c r="H10" s="30">
        <v>0.7618803772146201</v>
      </c>
      <c r="I10" s="346">
        <v>4.2143753344582133E-2</v>
      </c>
      <c r="J10" s="330">
        <v>82.486037819612648</v>
      </c>
      <c r="K10" s="347">
        <v>69.890044985773343</v>
      </c>
      <c r="L10" s="8">
        <v>300678</v>
      </c>
      <c r="M10" s="30">
        <v>5.524604847933634E-2</v>
      </c>
      <c r="N10" s="346">
        <v>0.12825368808984353</v>
      </c>
      <c r="O10" s="330">
        <v>6.9144013256608963</v>
      </c>
      <c r="P10" s="347">
        <v>4.1347967887784485</v>
      </c>
      <c r="Q10" s="9">
        <v>5442525</v>
      </c>
    </row>
    <row r="11" spans="1:17" x14ac:dyDescent="0.2">
      <c r="A11" s="63" t="s">
        <v>103</v>
      </c>
      <c r="B11" s="62">
        <v>1110546</v>
      </c>
      <c r="C11" s="61">
        <v>0.15166528550678007</v>
      </c>
      <c r="D11" s="348">
        <v>0.107210893522074</v>
      </c>
      <c r="E11" s="331">
        <v>18.355920837051144</v>
      </c>
      <c r="F11" s="349">
        <v>11.977141705895919</v>
      </c>
      <c r="G11" s="62">
        <v>5018298</v>
      </c>
      <c r="H11" s="61">
        <v>0.68534000296079889</v>
      </c>
      <c r="I11" s="348">
        <v>3.6123917288960035E-2</v>
      </c>
      <c r="J11" s="331">
        <v>73.390049919782456</v>
      </c>
      <c r="K11" s="349">
        <v>63.677946624755911</v>
      </c>
      <c r="L11" s="62">
        <v>1193504</v>
      </c>
      <c r="M11" s="61">
        <v>0.16299471153242101</v>
      </c>
      <c r="N11" s="348">
        <v>8.2602396767791395E-2</v>
      </c>
      <c r="O11" s="331">
        <v>18.940349635325777</v>
      </c>
      <c r="P11" s="349">
        <v>13.658591277189164</v>
      </c>
      <c r="Q11" s="60">
        <v>7322348</v>
      </c>
    </row>
    <row r="12" spans="1:1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x14ac:dyDescent="0.2">
      <c r="A13" s="605" t="s">
        <v>179</v>
      </c>
      <c r="B13" s="592" t="s">
        <v>198</v>
      </c>
      <c r="C13" s="593"/>
      <c r="D13" s="595" t="s">
        <v>106</v>
      </c>
      <c r="E13" s="595" t="s">
        <v>169</v>
      </c>
      <c r="F13" s="595" t="s">
        <v>170</v>
      </c>
      <c r="G13" s="311" t="s">
        <v>200</v>
      </c>
      <c r="H13" s="312"/>
      <c r="I13" s="595" t="s">
        <v>106</v>
      </c>
      <c r="J13" s="595" t="s">
        <v>169</v>
      </c>
      <c r="K13" s="595" t="s">
        <v>170</v>
      </c>
      <c r="L13" s="311" t="s">
        <v>207</v>
      </c>
      <c r="M13" s="312"/>
      <c r="N13" s="595" t="s">
        <v>106</v>
      </c>
      <c r="O13" s="595" t="s">
        <v>169</v>
      </c>
      <c r="P13" s="595" t="s">
        <v>170</v>
      </c>
      <c r="Q13" s="613" t="s">
        <v>175</v>
      </c>
    </row>
    <row r="14" spans="1:1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614"/>
    </row>
    <row r="15" spans="1:17" x14ac:dyDescent="0.2">
      <c r="A15" s="59" t="s">
        <v>180</v>
      </c>
      <c r="B15" s="58">
        <v>56648</v>
      </c>
      <c r="C15" s="38">
        <v>0.16576247578582673</v>
      </c>
      <c r="D15" s="350">
        <v>0.28559408173532036</v>
      </c>
      <c r="E15" s="332">
        <v>25.861974031895095</v>
      </c>
      <c r="F15" s="351">
        <v>7.2904681996938194</v>
      </c>
      <c r="G15" s="58">
        <v>244451</v>
      </c>
      <c r="H15" s="38">
        <v>0.71530862463495859</v>
      </c>
      <c r="I15" s="350">
        <v>0.16022800472222318</v>
      </c>
      <c r="J15" s="332">
        <v>94.011589827586477</v>
      </c>
      <c r="K15" s="351">
        <v>49.049826637671778</v>
      </c>
      <c r="L15" s="58">
        <v>40644</v>
      </c>
      <c r="M15" s="38">
        <v>0.11893182576329511</v>
      </c>
      <c r="N15" s="350">
        <v>0.35857247337323483</v>
      </c>
      <c r="O15" s="332">
        <v>20.257827754203138</v>
      </c>
      <c r="P15" s="351">
        <v>3.5283135489497091</v>
      </c>
      <c r="Q15" s="37">
        <v>341742</v>
      </c>
    </row>
    <row r="16" spans="1:17" x14ac:dyDescent="0.2">
      <c r="A16" s="6" t="s">
        <v>181</v>
      </c>
      <c r="B16" s="8">
        <v>1472626</v>
      </c>
      <c r="C16" s="30">
        <v>0.19655919369174388</v>
      </c>
      <c r="D16" s="346">
        <v>9.0564181125161264E-2</v>
      </c>
      <c r="E16" s="330">
        <v>23.14758565567162</v>
      </c>
      <c r="F16" s="347">
        <v>16.164260107291955</v>
      </c>
      <c r="G16" s="8">
        <v>5379872</v>
      </c>
      <c r="H16" s="30">
        <v>0.71808001657229292</v>
      </c>
      <c r="I16" s="346">
        <v>3.3147468539137276E-2</v>
      </c>
      <c r="J16" s="330">
        <v>76.476802340513984</v>
      </c>
      <c r="K16" s="347">
        <v>67.139195667650796</v>
      </c>
      <c r="L16" s="8">
        <v>639525</v>
      </c>
      <c r="M16" s="30">
        <v>8.5360789735963172E-2</v>
      </c>
      <c r="N16" s="346">
        <v>0.11328301400142546</v>
      </c>
      <c r="O16" s="330">
        <v>10.432808338319079</v>
      </c>
      <c r="P16" s="347">
        <v>6.6393478905526342</v>
      </c>
      <c r="Q16" s="9">
        <v>7492023</v>
      </c>
    </row>
    <row r="17" spans="1:17" x14ac:dyDescent="0.2">
      <c r="A17" s="63" t="s">
        <v>182</v>
      </c>
      <c r="B17" s="62">
        <v>576566</v>
      </c>
      <c r="C17" s="61">
        <v>0.1169242525055733</v>
      </c>
      <c r="D17" s="348">
        <v>0.12093407828962055</v>
      </c>
      <c r="E17" s="331">
        <v>14.465973325246628</v>
      </c>
      <c r="F17" s="349">
        <v>8.9188772618907759</v>
      </c>
      <c r="G17" s="62">
        <v>3540528</v>
      </c>
      <c r="H17" s="61">
        <v>0.71799861572665125</v>
      </c>
      <c r="I17" s="348">
        <v>6.4283247232222951E-2</v>
      </c>
      <c r="J17" s="331">
        <v>80.853097808700795</v>
      </c>
      <c r="K17" s="349">
        <v>62.746627214069704</v>
      </c>
      <c r="L17" s="62">
        <v>814013</v>
      </c>
      <c r="M17" s="61">
        <v>0.16507713176777547</v>
      </c>
      <c r="N17" s="348">
        <v>9.2038500690591524E-2</v>
      </c>
      <c r="O17" s="331">
        <v>19.487866919810624</v>
      </c>
      <c r="P17" s="349">
        <v>13.527557470281543</v>
      </c>
      <c r="Q17" s="60">
        <v>4931107</v>
      </c>
    </row>
    <row r="19" spans="1:17" x14ac:dyDescent="0.2">
      <c r="A19" s="605" t="s">
        <v>183</v>
      </c>
      <c r="B19" s="592" t="s">
        <v>198</v>
      </c>
      <c r="C19" s="593"/>
      <c r="D19" s="595" t="s">
        <v>106</v>
      </c>
      <c r="E19" s="595" t="s">
        <v>169</v>
      </c>
      <c r="F19" s="595" t="s">
        <v>170</v>
      </c>
      <c r="G19" s="311" t="s">
        <v>200</v>
      </c>
      <c r="H19" s="312"/>
      <c r="I19" s="595" t="s">
        <v>106</v>
      </c>
      <c r="J19" s="595" t="s">
        <v>169</v>
      </c>
      <c r="K19" s="595" t="s">
        <v>170</v>
      </c>
      <c r="L19" s="311" t="s">
        <v>207</v>
      </c>
      <c r="M19" s="312"/>
      <c r="N19" s="595" t="s">
        <v>106</v>
      </c>
      <c r="O19" s="595" t="s">
        <v>169</v>
      </c>
      <c r="P19" s="595" t="s">
        <v>170</v>
      </c>
      <c r="Q19" s="613" t="s">
        <v>175</v>
      </c>
    </row>
    <row r="20" spans="1:1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614"/>
    </row>
    <row r="21" spans="1:17" x14ac:dyDescent="0.2">
      <c r="A21" s="59" t="s">
        <v>184</v>
      </c>
      <c r="B21" s="58">
        <v>345377</v>
      </c>
      <c r="C21" s="38">
        <v>0.2446392181223575</v>
      </c>
      <c r="D21" s="350">
        <v>0.16273152434209678</v>
      </c>
      <c r="E21" s="332">
        <v>32.272614786494493</v>
      </c>
      <c r="F21" s="351">
        <v>16.655179393128119</v>
      </c>
      <c r="G21" s="58">
        <v>928852</v>
      </c>
      <c r="H21" s="38">
        <v>0.65792923973335804</v>
      </c>
      <c r="I21" s="350">
        <v>7.1635827724913267E-2</v>
      </c>
      <c r="J21" s="332">
        <v>75.037629393970136</v>
      </c>
      <c r="K21" s="351">
        <v>56.548263993765637</v>
      </c>
      <c r="L21" s="58">
        <v>137552</v>
      </c>
      <c r="M21" s="38">
        <v>9.7431542144284414E-2</v>
      </c>
      <c r="N21" s="350">
        <v>0.17104714470608248</v>
      </c>
      <c r="O21" s="332">
        <v>13.012027976945658</v>
      </c>
      <c r="P21" s="351">
        <v>6.4742844556959698</v>
      </c>
      <c r="Q21" s="69">
        <v>1411781</v>
      </c>
    </row>
    <row r="22" spans="1:17" x14ac:dyDescent="0.2">
      <c r="A22" s="6" t="s">
        <v>185</v>
      </c>
      <c r="B22" s="8">
        <v>659018</v>
      </c>
      <c r="C22" s="30">
        <v>0.21393993224230196</v>
      </c>
      <c r="D22" s="346">
        <v>0.14402478597737653</v>
      </c>
      <c r="E22" s="330">
        <v>27.437806305989191</v>
      </c>
      <c r="F22" s="347">
        <v>15.35017023126122</v>
      </c>
      <c r="G22" s="8">
        <v>2097395</v>
      </c>
      <c r="H22" s="30">
        <v>0.6808866285675701</v>
      </c>
      <c r="I22" s="346">
        <v>7.9499439051469917E-2</v>
      </c>
      <c r="J22" s="330">
        <v>78.706127675789659</v>
      </c>
      <c r="K22" s="347">
        <v>57.47117994515807</v>
      </c>
      <c r="L22" s="8">
        <v>323975</v>
      </c>
      <c r="M22" s="30">
        <v>0.10517343919012799</v>
      </c>
      <c r="N22" s="346">
        <v>0.14882679100919829</v>
      </c>
      <c r="O22" s="330">
        <v>13.587582612446504</v>
      </c>
      <c r="P22" s="347">
        <v>7.4471332293551438</v>
      </c>
      <c r="Q22" s="16">
        <v>3080388</v>
      </c>
    </row>
    <row r="23" spans="1:17" x14ac:dyDescent="0.2">
      <c r="A23" s="57" t="s">
        <v>186</v>
      </c>
      <c r="B23" s="49">
        <v>575825</v>
      </c>
      <c r="C23" s="56">
        <v>0.1652632717894526</v>
      </c>
      <c r="D23" s="352">
        <v>0.13545453274378411</v>
      </c>
      <c r="E23" s="333">
        <v>20.91722385608119</v>
      </c>
      <c r="F23" s="353">
        <v>12.1354455232844</v>
      </c>
      <c r="G23" s="49">
        <v>2543091</v>
      </c>
      <c r="H23" s="56">
        <v>0.72987372746634971</v>
      </c>
      <c r="I23" s="352">
        <v>4.560991879061245E-2</v>
      </c>
      <c r="J23" s="333">
        <v>79.517014565876494</v>
      </c>
      <c r="K23" s="353">
        <v>66.45772927807144</v>
      </c>
      <c r="L23" s="49">
        <v>365373</v>
      </c>
      <c r="M23" s="56">
        <v>0.10486300074419774</v>
      </c>
      <c r="N23" s="352">
        <v>0.14857579579016936</v>
      </c>
      <c r="O23" s="333">
        <v>13.542287112503848</v>
      </c>
      <c r="P23" s="353">
        <v>7.430299664182324</v>
      </c>
      <c r="Q23" s="69">
        <v>3484289</v>
      </c>
    </row>
    <row r="24" spans="1:17" x14ac:dyDescent="0.2">
      <c r="A24" s="7" t="s">
        <v>187</v>
      </c>
      <c r="B24" s="12">
        <v>525621</v>
      </c>
      <c r="C24" s="31">
        <v>0.10976930779809185</v>
      </c>
      <c r="D24" s="354">
        <v>0.13181126543638258</v>
      </c>
      <c r="E24" s="334">
        <v>13.814942751473398</v>
      </c>
      <c r="F24" s="355">
        <v>8.1389019799528501</v>
      </c>
      <c r="G24" s="12">
        <v>3595513</v>
      </c>
      <c r="H24" s="31">
        <v>0.75087748242372476</v>
      </c>
      <c r="I24" s="354">
        <v>4.0090122364063591E-2</v>
      </c>
      <c r="J24" s="334">
        <v>80.992325816654031</v>
      </c>
      <c r="K24" s="355">
        <v>69.183170203346634</v>
      </c>
      <c r="L24" s="12">
        <v>667281</v>
      </c>
      <c r="M24" s="31">
        <v>0.13935320977818338</v>
      </c>
      <c r="N24" s="354">
        <v>0.12256461822746384</v>
      </c>
      <c r="O24" s="334">
        <v>17.285483471089613</v>
      </c>
      <c r="P24" s="355">
        <v>10.585175777483681</v>
      </c>
      <c r="Q24" s="10">
        <v>4788415</v>
      </c>
    </row>
    <row r="26" spans="1:17" x14ac:dyDescent="0.2">
      <c r="A26" s="605" t="s">
        <v>188</v>
      </c>
      <c r="B26" s="592" t="s">
        <v>198</v>
      </c>
      <c r="C26" s="593"/>
      <c r="D26" s="595" t="s">
        <v>106</v>
      </c>
      <c r="E26" s="595" t="s">
        <v>169</v>
      </c>
      <c r="F26" s="595" t="s">
        <v>170</v>
      </c>
      <c r="G26" s="311" t="s">
        <v>200</v>
      </c>
      <c r="H26" s="312"/>
      <c r="I26" s="595" t="s">
        <v>106</v>
      </c>
      <c r="J26" s="595" t="s">
        <v>169</v>
      </c>
      <c r="K26" s="595" t="s">
        <v>170</v>
      </c>
      <c r="L26" s="311" t="s">
        <v>207</v>
      </c>
      <c r="M26" s="312"/>
      <c r="N26" s="595" t="s">
        <v>106</v>
      </c>
      <c r="O26" s="595" t="s">
        <v>169</v>
      </c>
      <c r="P26" s="595" t="s">
        <v>170</v>
      </c>
      <c r="Q26" s="613" t="s">
        <v>175</v>
      </c>
    </row>
    <row r="27" spans="1:1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614"/>
    </row>
    <row r="28" spans="1:17" x14ac:dyDescent="0.2">
      <c r="A28" s="40" t="s">
        <v>105</v>
      </c>
      <c r="B28" s="39">
        <v>21499</v>
      </c>
      <c r="C28" s="77">
        <v>0.13271561116838382</v>
      </c>
      <c r="D28" s="326">
        <v>0.12091930376731641</v>
      </c>
      <c r="E28" s="335">
        <v>16.417710389667906</v>
      </c>
      <c r="F28" s="335">
        <v>10.125464180251331</v>
      </c>
      <c r="G28" s="39">
        <v>136264</v>
      </c>
      <c r="H28" s="77">
        <v>0.84117214941386353</v>
      </c>
      <c r="I28" s="326">
        <v>2.6983616837643318E-2</v>
      </c>
      <c r="J28" s="335">
        <v>88.566909267438703</v>
      </c>
      <c r="K28" s="335">
        <v>79.667285607778581</v>
      </c>
      <c r="L28" s="39">
        <v>4230</v>
      </c>
      <c r="M28" s="77">
        <v>2.611223941775262E-2</v>
      </c>
      <c r="N28" s="326">
        <v>0.2693647412397745</v>
      </c>
      <c r="O28" s="335">
        <v>3.9902930432501456</v>
      </c>
      <c r="P28" s="335">
        <v>1.2323375116141202</v>
      </c>
      <c r="Q28" s="37">
        <v>161993</v>
      </c>
    </row>
    <row r="29" spans="1:17" x14ac:dyDescent="0.2">
      <c r="A29" s="52" t="s">
        <v>107</v>
      </c>
      <c r="B29" s="51">
        <v>156017</v>
      </c>
      <c r="C29" s="76">
        <v>0.17838077630629673</v>
      </c>
      <c r="D29" s="327">
        <v>0.10197664437440962</v>
      </c>
      <c r="E29" s="336">
        <v>21.40430229257607</v>
      </c>
      <c r="F29" s="336">
        <v>14.271890276206969</v>
      </c>
      <c r="G29" s="51">
        <v>543935</v>
      </c>
      <c r="H29" s="76">
        <v>0.62190368716335731</v>
      </c>
      <c r="I29" s="327">
        <v>3.8466561495411791E-2</v>
      </c>
      <c r="J29" s="336">
        <v>66.880234160254943</v>
      </c>
      <c r="K29" s="336">
        <v>57.500436550527745</v>
      </c>
      <c r="L29" s="51">
        <v>174677</v>
      </c>
      <c r="M29" s="76">
        <v>0.19971553653034602</v>
      </c>
      <c r="N29" s="327">
        <v>9.4274577111815319E-2</v>
      </c>
      <c r="O29" s="336">
        <v>23.662737707723803</v>
      </c>
      <c r="P29" s="336">
        <v>16.280399012710639</v>
      </c>
      <c r="Q29" s="9">
        <v>874629</v>
      </c>
    </row>
    <row r="30" spans="1:17" x14ac:dyDescent="0.2">
      <c r="A30" s="50" t="s">
        <v>108</v>
      </c>
      <c r="B30" s="49">
        <v>927633</v>
      </c>
      <c r="C30" s="78">
        <v>0.21420936211247807</v>
      </c>
      <c r="D30" s="328">
        <v>7.5623986757764217E-2</v>
      </c>
      <c r="E30" s="337">
        <v>24.59675300806239</v>
      </c>
      <c r="F30" s="337">
        <v>18.245122191746603</v>
      </c>
      <c r="G30" s="49">
        <v>3151339</v>
      </c>
      <c r="H30" s="78">
        <v>0.72770839005315091</v>
      </c>
      <c r="I30" s="328">
        <v>2.5701126735576393E-2</v>
      </c>
      <c r="J30" s="337">
        <v>76.437456465265569</v>
      </c>
      <c r="K30" s="337">
        <v>69.104203064029193</v>
      </c>
      <c r="L30" s="49">
        <v>251525</v>
      </c>
      <c r="M30" s="78">
        <v>5.8082247834370972E-2</v>
      </c>
      <c r="N30" s="328">
        <v>0.12203546395852247</v>
      </c>
      <c r="O30" s="337">
        <v>7.1978245095828024</v>
      </c>
      <c r="P30" s="337">
        <v>4.4186407613137417</v>
      </c>
      <c r="Q30" s="48">
        <v>4330497</v>
      </c>
    </row>
    <row r="31" spans="1:17" x14ac:dyDescent="0.2">
      <c r="A31" s="52" t="s">
        <v>109</v>
      </c>
      <c r="B31" s="51">
        <v>48407</v>
      </c>
      <c r="C31" s="76">
        <v>7.6021270313903599E-2</v>
      </c>
      <c r="D31" s="327">
        <v>0.18699973020993876</v>
      </c>
      <c r="E31" s="336">
        <v>10.389142448592596</v>
      </c>
      <c r="F31" s="336">
        <v>4.8151685486062261</v>
      </c>
      <c r="G31" s="51">
        <v>568208</v>
      </c>
      <c r="H31" s="76">
        <v>0.89234808937803489</v>
      </c>
      <c r="I31" s="327">
        <v>2.9764586074272781E-2</v>
      </c>
      <c r="J31" s="336">
        <v>94.441972541601359</v>
      </c>
      <c r="K31" s="336">
        <v>84.027868986169167</v>
      </c>
      <c r="L31" s="51">
        <v>20140</v>
      </c>
      <c r="M31" s="76">
        <v>3.1629069847790993E-2</v>
      </c>
      <c r="N31" s="327">
        <v>0.1505857137287743</v>
      </c>
      <c r="O31" s="336">
        <v>4.0966717681049936</v>
      </c>
      <c r="P31" s="336">
        <v>2.2291757069257114</v>
      </c>
      <c r="Q31" s="9">
        <v>636756</v>
      </c>
    </row>
    <row r="32" spans="1:17" x14ac:dyDescent="0.2">
      <c r="A32" s="55" t="s">
        <v>110</v>
      </c>
      <c r="B32" s="54">
        <v>160692</v>
      </c>
      <c r="C32" s="78">
        <v>0.13698473656617494</v>
      </c>
      <c r="D32" s="328">
        <v>8.6208246563778276E-2</v>
      </c>
      <c r="E32" s="337">
        <v>16.013610051398349</v>
      </c>
      <c r="F32" s="337">
        <v>11.383322533187224</v>
      </c>
      <c r="G32" s="54">
        <v>869780</v>
      </c>
      <c r="H32" s="78">
        <v>0.74145933942279418</v>
      </c>
      <c r="I32" s="328">
        <v>3.6020792302104178E-2</v>
      </c>
      <c r="J32" s="337">
        <v>79.381901076721334</v>
      </c>
      <c r="K32" s="337">
        <v>68.90994663317548</v>
      </c>
      <c r="L32" s="54">
        <v>142593</v>
      </c>
      <c r="M32" s="78">
        <v>0.12155592401103094</v>
      </c>
      <c r="N32" s="328">
        <v>0.1155542820291104</v>
      </c>
      <c r="O32" s="337">
        <v>14.909331271174796</v>
      </c>
      <c r="P32" s="337">
        <v>9.4018884343431637</v>
      </c>
      <c r="Q32" s="53">
        <v>1173065</v>
      </c>
    </row>
    <row r="33" spans="1:17" x14ac:dyDescent="0.2">
      <c r="A33" s="52" t="s">
        <v>111</v>
      </c>
      <c r="B33" s="51">
        <v>61724</v>
      </c>
      <c r="C33" s="76">
        <v>0.13808068651093702</v>
      </c>
      <c r="D33" s="327">
        <v>0.10735344281634368</v>
      </c>
      <c r="E33" s="336">
        <v>16.714025864899291</v>
      </c>
      <c r="F33" s="336">
        <v>10.901924534869478</v>
      </c>
      <c r="G33" s="51">
        <v>275281</v>
      </c>
      <c r="H33" s="76">
        <v>0.61582187582491821</v>
      </c>
      <c r="I33" s="327">
        <v>3.1040072870410374E-2</v>
      </c>
      <c r="J33" s="336">
        <v>65.329568179335112</v>
      </c>
      <c r="K33" s="336">
        <v>57.834689091960442</v>
      </c>
      <c r="L33" s="51">
        <v>110010</v>
      </c>
      <c r="M33" s="76">
        <v>0.24609967473054536</v>
      </c>
      <c r="N33" s="327">
        <v>6.6477523976191485E-2</v>
      </c>
      <c r="O33" s="336">
        <v>27.817212698937055</v>
      </c>
      <c r="P33" s="336">
        <v>21.402579629998883</v>
      </c>
      <c r="Q33" s="9">
        <v>447014</v>
      </c>
    </row>
    <row r="34" spans="1:17" x14ac:dyDescent="0.2">
      <c r="A34" s="50" t="s">
        <v>112</v>
      </c>
      <c r="B34" s="49">
        <v>33721</v>
      </c>
      <c r="C34" s="78">
        <v>7.2544333126090446E-2</v>
      </c>
      <c r="D34" s="328">
        <v>0.15016986279944192</v>
      </c>
      <c r="E34" s="337">
        <v>9.3902839970303216</v>
      </c>
      <c r="F34" s="337">
        <v>5.1187908679267506</v>
      </c>
      <c r="G34" s="49">
        <v>402428</v>
      </c>
      <c r="H34" s="78">
        <v>0.86574748350482866</v>
      </c>
      <c r="I34" s="328">
        <v>3.3647774216385609E-2</v>
      </c>
      <c r="J34" s="337">
        <v>92.285599076879393</v>
      </c>
      <c r="K34" s="337">
        <v>80.86379950207558</v>
      </c>
      <c r="L34" s="49">
        <v>28684</v>
      </c>
      <c r="M34" s="78">
        <v>6.1708183369080939E-2</v>
      </c>
      <c r="N34" s="328">
        <v>0.1144194878589775</v>
      </c>
      <c r="O34" s="337">
        <v>7.5549545053361715</v>
      </c>
      <c r="P34" s="337">
        <v>4.7865720507515999</v>
      </c>
      <c r="Q34" s="48">
        <v>464833</v>
      </c>
    </row>
    <row r="35" spans="1:17" x14ac:dyDescent="0.2">
      <c r="A35" s="52" t="s">
        <v>113</v>
      </c>
      <c r="B35" s="51">
        <v>5101</v>
      </c>
      <c r="C35" s="76">
        <v>6.4103853017317219E-2</v>
      </c>
      <c r="D35" s="327">
        <v>0.14436269861011725</v>
      </c>
      <c r="E35" s="336">
        <v>8.2251882111816936</v>
      </c>
      <c r="F35" s="336">
        <v>4.5964494878230173</v>
      </c>
      <c r="G35" s="51">
        <v>60541</v>
      </c>
      <c r="H35" s="76">
        <v>0.76081383366426225</v>
      </c>
      <c r="I35" s="327">
        <v>2.4844731970817199E-2</v>
      </c>
      <c r="J35" s="336">
        <v>79.787983960183993</v>
      </c>
      <c r="K35" s="336">
        <v>72.376505746927876</v>
      </c>
      <c r="L35" s="51">
        <v>13931</v>
      </c>
      <c r="M35" s="76">
        <v>0.17506974639957776</v>
      </c>
      <c r="N35" s="327">
        <v>8.7593840710560936E-2</v>
      </c>
      <c r="O35" s="336">
        <v>20.513295900469416</v>
      </c>
      <c r="P35" s="336">
        <v>14.500576693414244</v>
      </c>
      <c r="Q35" s="9">
        <v>79574</v>
      </c>
    </row>
    <row r="36" spans="1:17" x14ac:dyDescent="0.2">
      <c r="A36" s="55" t="s">
        <v>114</v>
      </c>
      <c r="B36" s="54">
        <v>24486</v>
      </c>
      <c r="C36" s="78">
        <v>8.8314854756219835E-2</v>
      </c>
      <c r="D36" s="328">
        <v>0.12600535904279581</v>
      </c>
      <c r="E36" s="337">
        <v>11.0131627551643</v>
      </c>
      <c r="F36" s="337">
        <v>6.6498930092390403</v>
      </c>
      <c r="G36" s="54">
        <v>249584</v>
      </c>
      <c r="H36" s="78">
        <v>0.9001868295955392</v>
      </c>
      <c r="I36" s="328">
        <v>2.8053628111679482E-2</v>
      </c>
      <c r="J36" s="337">
        <v>94.969436587128598</v>
      </c>
      <c r="K36" s="337">
        <v>85.067765473158246</v>
      </c>
      <c r="L36" s="54">
        <v>3188</v>
      </c>
      <c r="M36" s="78">
        <v>1.1498315648240989E-2</v>
      </c>
      <c r="N36" s="328">
        <v>0.36340202355405427</v>
      </c>
      <c r="O36" s="337">
        <v>1.9690781770635113</v>
      </c>
      <c r="P36" s="337">
        <v>0.33066399824598081</v>
      </c>
      <c r="Q36" s="53">
        <v>277258</v>
      </c>
    </row>
    <row r="37" spans="1:17" x14ac:dyDescent="0.2">
      <c r="A37" s="52" t="s">
        <v>115</v>
      </c>
      <c r="B37" s="51">
        <v>28235</v>
      </c>
      <c r="C37" s="76">
        <v>0.10819956084045786</v>
      </c>
      <c r="D37" s="327">
        <v>0.11573403328944482</v>
      </c>
      <c r="E37" s="336">
        <v>13.274962010624639</v>
      </c>
      <c r="F37" s="336">
        <v>8.365030804815607</v>
      </c>
      <c r="G37" s="51">
        <v>218226</v>
      </c>
      <c r="H37" s="76">
        <v>0.83626553440657891</v>
      </c>
      <c r="I37" s="327">
        <v>2.7574484411111988E-2</v>
      </c>
      <c r="J37" s="336">
        <v>88.147441664230612</v>
      </c>
      <c r="K37" s="336">
        <v>79.105960775622776</v>
      </c>
      <c r="L37" s="51">
        <v>14491</v>
      </c>
      <c r="M37" s="76">
        <v>5.5531072645265619E-2</v>
      </c>
      <c r="N37" s="327">
        <v>0.17667942847235257</v>
      </c>
      <c r="O37" s="336">
        <v>7.4768126595139472</v>
      </c>
      <c r="P37" s="336">
        <v>3.6297920851927068</v>
      </c>
      <c r="Q37" s="9">
        <v>260953</v>
      </c>
    </row>
    <row r="38" spans="1:17" x14ac:dyDescent="0.2">
      <c r="A38" s="55" t="s">
        <v>117</v>
      </c>
      <c r="B38" s="54">
        <v>4305</v>
      </c>
      <c r="C38" s="78">
        <v>2.1704386756542828E-2</v>
      </c>
      <c r="D38" s="328">
        <v>0.35916638841574317</v>
      </c>
      <c r="E38" s="337">
        <v>3.6989712020607426</v>
      </c>
      <c r="F38" s="337">
        <v>0.64221290960141497</v>
      </c>
      <c r="G38" s="54">
        <v>137716</v>
      </c>
      <c r="H38" s="78">
        <v>0.69431854275587734</v>
      </c>
      <c r="I38" s="328">
        <v>3.6533921822637733E-2</v>
      </c>
      <c r="J38" s="337">
        <v>74.404529011373171</v>
      </c>
      <c r="K38" s="337">
        <v>64.458704854790597</v>
      </c>
      <c r="L38" s="54">
        <v>56326</v>
      </c>
      <c r="M38" s="78">
        <v>0.28397707048757986</v>
      </c>
      <c r="N38" s="328">
        <v>6.7258520221650589E-2</v>
      </c>
      <c r="O38" s="337">
        <v>32.14224995633991</v>
      </c>
      <c r="P38" s="337">
        <v>24.653332065834089</v>
      </c>
      <c r="Q38" s="53">
        <v>198347</v>
      </c>
    </row>
    <row r="39" spans="1:17" x14ac:dyDescent="0.2">
      <c r="A39" s="52" t="s">
        <v>118</v>
      </c>
      <c r="B39" s="51">
        <v>17735</v>
      </c>
      <c r="C39" s="76">
        <v>0.10180768193064334</v>
      </c>
      <c r="D39" s="327">
        <v>0.12322836454932333</v>
      </c>
      <c r="E39" s="336">
        <v>12.640323501335907</v>
      </c>
      <c r="F39" s="336">
        <v>7.7212872596843809</v>
      </c>
      <c r="G39" s="51">
        <v>137085</v>
      </c>
      <c r="H39" s="76">
        <v>0.78693578108047602</v>
      </c>
      <c r="I39" s="327">
        <v>3.3794988509905345E-2</v>
      </c>
      <c r="J39" s="336">
        <v>83.907664108314037</v>
      </c>
      <c r="K39" s="336">
        <v>73.480153890724296</v>
      </c>
      <c r="L39" s="51">
        <v>19380</v>
      </c>
      <c r="M39" s="76">
        <v>0.11125079649370555</v>
      </c>
      <c r="N39" s="327">
        <v>0.1290177272174684</v>
      </c>
      <c r="O39" s="336">
        <v>13.93924460491337</v>
      </c>
      <c r="P39" s="336">
        <v>8.3113266350280632</v>
      </c>
      <c r="Q39" s="9">
        <v>174201</v>
      </c>
    </row>
    <row r="40" spans="1:17" x14ac:dyDescent="0.2">
      <c r="A40" s="50" t="s">
        <v>119</v>
      </c>
      <c r="B40" s="49">
        <v>22570</v>
      </c>
      <c r="C40" s="78">
        <v>0.14352576087094765</v>
      </c>
      <c r="D40" s="328">
        <v>8.262708094502505E-2</v>
      </c>
      <c r="E40" s="337">
        <v>16.67778606239148</v>
      </c>
      <c r="F40" s="337">
        <v>12.027851751367765</v>
      </c>
      <c r="G40" s="49">
        <v>114349</v>
      </c>
      <c r="H40" s="78">
        <v>0.72716115329339792</v>
      </c>
      <c r="I40" s="328">
        <v>2.8650184512355601E-2</v>
      </c>
      <c r="J40" s="337">
        <v>76.800306286925419</v>
      </c>
      <c r="K40" s="337">
        <v>68.631759464976312</v>
      </c>
      <c r="L40" s="49">
        <v>20335</v>
      </c>
      <c r="M40" s="78">
        <v>0.12931308583565443</v>
      </c>
      <c r="N40" s="328">
        <v>0.10019500429375601</v>
      </c>
      <c r="O40" s="337">
        <v>15.471187097311054</v>
      </c>
      <c r="P40" s="337">
        <v>10.3911093370278</v>
      </c>
      <c r="Q40" s="48">
        <v>157254</v>
      </c>
    </row>
    <row r="41" spans="1:17" x14ac:dyDescent="0.2">
      <c r="A41" s="52" t="s">
        <v>120</v>
      </c>
      <c r="B41" s="51">
        <v>35356</v>
      </c>
      <c r="C41" s="76">
        <v>0.10444657142519527</v>
      </c>
      <c r="D41" s="327">
        <v>0.12022423080141645</v>
      </c>
      <c r="E41" s="336">
        <v>12.906426856722797</v>
      </c>
      <c r="F41" s="336">
        <v>7.9829243325238473</v>
      </c>
      <c r="G41" s="51">
        <v>268622</v>
      </c>
      <c r="H41" s="76">
        <v>0.79354697673319385</v>
      </c>
      <c r="I41" s="327">
        <v>3.4590368660250052E-2</v>
      </c>
      <c r="J41" s="336">
        <v>84.735733607094417</v>
      </c>
      <c r="K41" s="336">
        <v>73.973217401543181</v>
      </c>
      <c r="L41" s="51">
        <v>34531</v>
      </c>
      <c r="M41" s="76">
        <v>0.10200940598154254</v>
      </c>
      <c r="N41" s="327">
        <v>0.16939438537138862</v>
      </c>
      <c r="O41" s="336">
        <v>13.588452086781938</v>
      </c>
      <c r="P41" s="336">
        <v>6.8132457153336903</v>
      </c>
      <c r="Q41" s="9">
        <v>338508</v>
      </c>
    </row>
    <row r="42" spans="1:17" x14ac:dyDescent="0.2">
      <c r="A42" s="55" t="s">
        <v>121</v>
      </c>
      <c r="B42" s="54">
        <v>10255</v>
      </c>
      <c r="C42" s="78">
        <v>7.0029158898927205E-2</v>
      </c>
      <c r="D42" s="328">
        <v>0.14668756575867412</v>
      </c>
      <c r="E42" s="337">
        <v>9.0167474165232377</v>
      </c>
      <c r="F42" s="337">
        <v>4.9890391092024782</v>
      </c>
      <c r="G42" s="54">
        <v>106758</v>
      </c>
      <c r="H42" s="78">
        <v>0.72902710343556021</v>
      </c>
      <c r="I42" s="328">
        <v>2.7559705941910272E-2</v>
      </c>
      <c r="J42" s="337">
        <v>76.841577593929159</v>
      </c>
      <c r="K42" s="337">
        <v>68.963772254162478</v>
      </c>
      <c r="L42" s="54">
        <v>29426</v>
      </c>
      <c r="M42" s="78">
        <v>0.2009437376655126</v>
      </c>
      <c r="N42" s="328">
        <v>8.5036069776253567E-2</v>
      </c>
      <c r="O42" s="337">
        <v>23.444364780270789</v>
      </c>
      <c r="P42" s="337">
        <v>16.744498845911426</v>
      </c>
      <c r="Q42" s="53">
        <v>146439</v>
      </c>
    </row>
    <row r="43" spans="1:17" x14ac:dyDescent="0.2">
      <c r="A43" s="52" t="s">
        <v>122</v>
      </c>
      <c r="B43" s="51">
        <v>4743</v>
      </c>
      <c r="C43" s="76">
        <v>9.4744411817582544E-2</v>
      </c>
      <c r="D43" s="327">
        <v>0.14019909630939167</v>
      </c>
      <c r="E43" s="336">
        <v>12.077864489847654</v>
      </c>
      <c r="F43" s="336">
        <v>6.8699716338500485</v>
      </c>
      <c r="G43" s="51">
        <v>37042</v>
      </c>
      <c r="H43" s="76">
        <v>0.73993727652264241</v>
      </c>
      <c r="I43" s="327">
        <v>2.761958405950863E-2</v>
      </c>
      <c r="J43" s="336">
        <v>78.001090472765185</v>
      </c>
      <c r="K43" s="336">
        <v>69.987930068935739</v>
      </c>
      <c r="L43" s="51">
        <v>8276</v>
      </c>
      <c r="M43" s="76">
        <v>0.16531831165977506</v>
      </c>
      <c r="N43" s="327">
        <v>9.8969838738975233E-2</v>
      </c>
      <c r="O43" s="336">
        <v>19.739127416061137</v>
      </c>
      <c r="P43" s="336">
        <v>13.324015918540111</v>
      </c>
      <c r="Q43" s="9">
        <v>50061</v>
      </c>
    </row>
    <row r="44" spans="1:17" x14ac:dyDescent="0.2">
      <c r="A44" s="50" t="s">
        <v>123</v>
      </c>
      <c r="B44" s="49">
        <v>3352</v>
      </c>
      <c r="C44" s="78">
        <v>4.7667804323094427E-2</v>
      </c>
      <c r="D44" s="328">
        <v>0.1553836914825881</v>
      </c>
      <c r="E44" s="337">
        <v>6.2184592812649191</v>
      </c>
      <c r="F44" s="337">
        <v>3.3145007334407333</v>
      </c>
      <c r="G44" s="49">
        <v>66017</v>
      </c>
      <c r="H44" s="78">
        <v>0.93880830489192268</v>
      </c>
      <c r="I44" s="328">
        <v>1.8944140645914157E-2</v>
      </c>
      <c r="J44" s="337">
        <v>97.367369001309598</v>
      </c>
      <c r="K44" s="337">
        <v>90.394066383141961</v>
      </c>
      <c r="L44" s="49">
        <v>951</v>
      </c>
      <c r="M44" s="78">
        <v>1.3523890784982935E-2</v>
      </c>
      <c r="N44" s="328">
        <v>0.19118512502007945</v>
      </c>
      <c r="O44" s="337">
        <v>1.8598462899786536</v>
      </c>
      <c r="P44" s="337">
        <v>0.84575831086437891</v>
      </c>
      <c r="Q44" s="48">
        <v>70320</v>
      </c>
    </row>
    <row r="45" spans="1:17" x14ac:dyDescent="0.2">
      <c r="A45" s="52" t="s">
        <v>124</v>
      </c>
      <c r="B45" s="51">
        <v>10155</v>
      </c>
      <c r="C45" s="76">
        <v>4.4561950106413326E-2</v>
      </c>
      <c r="D45" s="327">
        <v>0.1530581091526835</v>
      </c>
      <c r="E45" s="336">
        <v>5.7934254410445485</v>
      </c>
      <c r="F45" s="336">
        <v>3.1190996347537943</v>
      </c>
      <c r="G45" s="51">
        <v>210340</v>
      </c>
      <c r="H45" s="76">
        <v>0.92300941264234149</v>
      </c>
      <c r="I45" s="327">
        <v>2.2362769852405307E-2</v>
      </c>
      <c r="J45" s="336">
        <v>96.347460633422529</v>
      </c>
      <c r="K45" s="336">
        <v>88.254291445359115</v>
      </c>
      <c r="L45" s="51">
        <v>7390</v>
      </c>
      <c r="M45" s="76">
        <v>3.2428637251245146E-2</v>
      </c>
      <c r="N45" s="327">
        <v>0.16501779518248796</v>
      </c>
      <c r="O45" s="336">
        <v>4.291960190773036</v>
      </c>
      <c r="P45" s="336">
        <v>2.1937626546468527</v>
      </c>
      <c r="Q45" s="9">
        <v>227885</v>
      </c>
    </row>
    <row r="46" spans="1:17" x14ac:dyDescent="0.2">
      <c r="A46" s="55" t="s">
        <v>125</v>
      </c>
      <c r="B46" s="54">
        <v>12367</v>
      </c>
      <c r="C46" s="78">
        <v>0.10177679387051378</v>
      </c>
      <c r="D46" s="328">
        <v>0.1361222806729015</v>
      </c>
      <c r="E46" s="337">
        <v>12.893625152547324</v>
      </c>
      <c r="F46" s="337">
        <v>7.4615944539686314</v>
      </c>
      <c r="G46" s="54">
        <v>101170</v>
      </c>
      <c r="H46" s="78">
        <v>0.83259951773913476</v>
      </c>
      <c r="I46" s="328">
        <v>3.0465887163160323E-2</v>
      </c>
      <c r="J46" s="337">
        <v>88.233162538566745</v>
      </c>
      <c r="K46" s="337">
        <v>78.287382297727845</v>
      </c>
      <c r="L46" s="54">
        <v>7974</v>
      </c>
      <c r="M46" s="78">
        <v>6.5623688390351487E-2</v>
      </c>
      <c r="N46" s="328">
        <v>0.12338405048041343</v>
      </c>
      <c r="O46" s="337">
        <v>8.1494222905121632</v>
      </c>
      <c r="P46" s="337">
        <v>4.9748132666774376</v>
      </c>
      <c r="Q46" s="53">
        <v>121511</v>
      </c>
    </row>
    <row r="47" spans="1:17" x14ac:dyDescent="0.2">
      <c r="A47" s="52" t="s">
        <v>126</v>
      </c>
      <c r="B47" s="51">
        <v>16199</v>
      </c>
      <c r="C47" s="76">
        <v>0.18039377268981491</v>
      </c>
      <c r="D47" s="327">
        <v>8.9545619417644828E-2</v>
      </c>
      <c r="E47" s="336">
        <v>21.205933144511512</v>
      </c>
      <c r="F47" s="336">
        <v>14.872375581248221</v>
      </c>
      <c r="G47" s="51">
        <v>60025</v>
      </c>
      <c r="H47" s="76">
        <v>0.66844473150849681</v>
      </c>
      <c r="I47" s="327">
        <v>3.2243318491213438E-2</v>
      </c>
      <c r="J47" s="336">
        <v>71.070096985413372</v>
      </c>
      <c r="K47" s="336">
        <v>62.619368899977538</v>
      </c>
      <c r="L47" s="51">
        <v>13574</v>
      </c>
      <c r="M47" s="76">
        <v>0.15116149580168822</v>
      </c>
      <c r="N47" s="327">
        <v>8.6603433457624973E-2</v>
      </c>
      <c r="O47" s="336">
        <v>17.682560508865304</v>
      </c>
      <c r="P47" s="336">
        <v>12.549664879983879</v>
      </c>
      <c r="Q47" s="9">
        <v>89798</v>
      </c>
    </row>
    <row r="48" spans="1:17" x14ac:dyDescent="0.2">
      <c r="A48" s="50" t="s">
        <v>127</v>
      </c>
      <c r="B48" s="49">
        <v>19188</v>
      </c>
      <c r="C48" s="78">
        <v>8.692303859169094E-2</v>
      </c>
      <c r="D48" s="328">
        <v>0.10087412149446347</v>
      </c>
      <c r="E48" s="337">
        <v>10.411564927972956</v>
      </c>
      <c r="F48" s="337">
        <v>6.9735051888978701</v>
      </c>
      <c r="G48" s="49">
        <v>139204</v>
      </c>
      <c r="H48" s="78">
        <v>0.63060426642264678</v>
      </c>
      <c r="I48" s="328">
        <v>3.3416994764517281E-2</v>
      </c>
      <c r="J48" s="337">
        <v>67.191708594761948</v>
      </c>
      <c r="K48" s="337">
        <v>58.929204219079068</v>
      </c>
      <c r="L48" s="49">
        <v>62354</v>
      </c>
      <c r="M48" s="78">
        <v>0.28246816491277343</v>
      </c>
      <c r="N48" s="328">
        <v>6.16688482176301E-2</v>
      </c>
      <c r="O48" s="337">
        <v>31.662046254413521</v>
      </c>
      <c r="P48" s="337">
        <v>24.831970814874484</v>
      </c>
      <c r="Q48" s="48">
        <v>220747</v>
      </c>
    </row>
    <row r="49" spans="1:25" x14ac:dyDescent="0.2">
      <c r="A49" s="52" t="s">
        <v>128</v>
      </c>
      <c r="B49" s="51">
        <v>29642</v>
      </c>
      <c r="C49" s="76">
        <v>0.11175244206343521</v>
      </c>
      <c r="D49" s="327">
        <v>0.11747788415745401</v>
      </c>
      <c r="E49" s="336">
        <v>13.748928690328791</v>
      </c>
      <c r="F49" s="336">
        <v>8.6014148260230261</v>
      </c>
      <c r="G49" s="51">
        <v>195047</v>
      </c>
      <c r="H49" s="76">
        <v>0.73534102176461935</v>
      </c>
      <c r="I49" s="327">
        <v>2.8923511673105175E-2</v>
      </c>
      <c r="J49" s="336">
        <v>77.70402477881585</v>
      </c>
      <c r="K49" s="336">
        <v>69.364742415604411</v>
      </c>
      <c r="L49" s="51">
        <v>40557</v>
      </c>
      <c r="M49" s="76">
        <v>0.15290276610103037</v>
      </c>
      <c r="N49" s="327">
        <v>9.0146760865368727E-2</v>
      </c>
      <c r="O49" s="336">
        <v>17.99270660491484</v>
      </c>
      <c r="P49" s="336">
        <v>12.588182684313296</v>
      </c>
      <c r="Q49" s="9">
        <v>265247</v>
      </c>
    </row>
    <row r="50" spans="1:25" x14ac:dyDescent="0.2">
      <c r="A50" s="151" t="s">
        <v>129</v>
      </c>
      <c r="B50" s="549">
        <v>2040730</v>
      </c>
      <c r="C50" s="550">
        <v>0.1592354128359475</v>
      </c>
      <c r="D50" s="551">
        <v>4.5682617136968799E-2</v>
      </c>
      <c r="E50" s="370">
        <v>17.349633346367291</v>
      </c>
      <c r="F50" s="370">
        <v>14.497447542336248</v>
      </c>
      <c r="G50" s="549">
        <v>9343391</v>
      </c>
      <c r="H50" s="550">
        <v>0.72905221326323244</v>
      </c>
      <c r="I50" s="551">
        <v>1.4304739023316327E-2</v>
      </c>
      <c r="J50" s="370">
        <v>74.949761962732282</v>
      </c>
      <c r="K50" s="370">
        <v>70.8606804028216</v>
      </c>
      <c r="L50" s="549">
        <v>1431684</v>
      </c>
      <c r="M50" s="550">
        <v>0.11171237390082012</v>
      </c>
      <c r="N50" s="551">
        <v>4.627267283950727E-2</v>
      </c>
      <c r="O50" s="370">
        <v>12.184643533958651</v>
      </c>
      <c r="P50" s="370">
        <v>10.157833211785809</v>
      </c>
      <c r="Q50" s="552">
        <v>12815805</v>
      </c>
    </row>
    <row r="52" spans="1:2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U55" s="14"/>
      <c r="Y55" s="14"/>
    </row>
    <row r="63" spans="1:25" x14ac:dyDescent="0.2">
      <c r="C63" s="15"/>
      <c r="H63" s="14"/>
    </row>
    <row r="65" spans="12:12" x14ac:dyDescent="0.2">
      <c r="L65" s="15"/>
    </row>
  </sheetData>
  <mergeCells count="52">
    <mergeCell ref="A53:G53"/>
    <mergeCell ref="A54:G54"/>
    <mergeCell ref="D7:D8"/>
    <mergeCell ref="E7:E8"/>
    <mergeCell ref="F7:F8"/>
    <mergeCell ref="D13:D14"/>
    <mergeCell ref="E13:E14"/>
    <mergeCell ref="F13:F14"/>
    <mergeCell ref="A26:A27"/>
    <mergeCell ref="A19:A20"/>
    <mergeCell ref="B19:C19"/>
    <mergeCell ref="A3:Q4"/>
    <mergeCell ref="N19:N20"/>
    <mergeCell ref="O19:O20"/>
    <mergeCell ref="P19:P20"/>
    <mergeCell ref="N26:N27"/>
    <mergeCell ref="O26:O27"/>
    <mergeCell ref="P26:P27"/>
    <mergeCell ref="N7:N8"/>
    <mergeCell ref="O7:O8"/>
    <mergeCell ref="P7:P8"/>
    <mergeCell ref="N13:N14"/>
    <mergeCell ref="O13:O14"/>
    <mergeCell ref="P13:P14"/>
    <mergeCell ref="I19:I20"/>
    <mergeCell ref="J19:J20"/>
    <mergeCell ref="K19:K20"/>
    <mergeCell ref="A5:M5"/>
    <mergeCell ref="B7:C7"/>
    <mergeCell ref="A7:A8"/>
    <mergeCell ref="A13:A14"/>
    <mergeCell ref="B13:C13"/>
    <mergeCell ref="I7:I8"/>
    <mergeCell ref="J7:J8"/>
    <mergeCell ref="K7:K8"/>
    <mergeCell ref="I13:I14"/>
    <mergeCell ref="Q7:Q8"/>
    <mergeCell ref="Q13:Q14"/>
    <mergeCell ref="Q19:Q20"/>
    <mergeCell ref="B26:C26"/>
    <mergeCell ref="Q26:Q27"/>
    <mergeCell ref="J13:J14"/>
    <mergeCell ref="K13:K14"/>
    <mergeCell ref="D19:D20"/>
    <mergeCell ref="E19:E20"/>
    <mergeCell ref="F19:F20"/>
    <mergeCell ref="D26:D27"/>
    <mergeCell ref="E26:E27"/>
    <mergeCell ref="F26:F27"/>
    <mergeCell ref="I26:I27"/>
    <mergeCell ref="J26:J27"/>
    <mergeCell ref="K26:K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J62"/>
  <sheetViews>
    <sheetView showGridLines="0" zoomScale="80" zoomScaleNormal="80" workbookViewId="0">
      <selection activeCell="I2" sqref="I2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208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168</v>
      </c>
      <c r="C7" s="593"/>
      <c r="D7" s="595" t="s">
        <v>106</v>
      </c>
      <c r="E7" s="595" t="s">
        <v>169</v>
      </c>
      <c r="F7" s="595" t="s">
        <v>170</v>
      </c>
      <c r="G7" s="592" t="s">
        <v>171</v>
      </c>
      <c r="H7" s="593"/>
      <c r="I7" s="595" t="s">
        <v>106</v>
      </c>
      <c r="J7" s="595" t="s">
        <v>169</v>
      </c>
      <c r="K7" s="595" t="s">
        <v>170</v>
      </c>
      <c r="L7" s="592" t="s">
        <v>172</v>
      </c>
      <c r="M7" s="593"/>
      <c r="N7" s="595" t="s">
        <v>106</v>
      </c>
      <c r="O7" s="595" t="s">
        <v>169</v>
      </c>
      <c r="P7" s="595" t="s">
        <v>170</v>
      </c>
      <c r="Q7" s="592" t="s">
        <v>173</v>
      </c>
      <c r="R7" s="593"/>
      <c r="S7" s="595" t="s">
        <v>106</v>
      </c>
      <c r="T7" s="595" t="s">
        <v>169</v>
      </c>
      <c r="U7" s="595" t="s">
        <v>170</v>
      </c>
      <c r="V7" s="592" t="s">
        <v>174</v>
      </c>
      <c r="W7" s="593"/>
      <c r="X7" s="595" t="s">
        <v>106</v>
      </c>
      <c r="Y7" s="595" t="s">
        <v>169</v>
      </c>
      <c r="Z7" s="59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614"/>
    </row>
    <row r="9" spans="1:27" ht="24" x14ac:dyDescent="0.2">
      <c r="A9" s="67" t="s">
        <v>178</v>
      </c>
      <c r="B9" s="66">
        <v>41609</v>
      </c>
      <c r="C9" s="65">
        <v>3.2596485683798028E-3</v>
      </c>
      <c r="D9" s="344">
        <v>0.32001371323957378</v>
      </c>
      <c r="E9" s="329">
        <v>0.53057607142370722</v>
      </c>
      <c r="F9" s="345">
        <v>0.12135808555775968</v>
      </c>
      <c r="G9" s="66">
        <v>1458358</v>
      </c>
      <c r="H9" s="65">
        <v>0.11424774848915457</v>
      </c>
      <c r="I9" s="344">
        <v>7.4664116270918457E-2</v>
      </c>
      <c r="J9" s="329">
        <v>13.097951066516744</v>
      </c>
      <c r="K9" s="345">
        <v>9.7515967166728785</v>
      </c>
      <c r="L9" s="66">
        <v>5850395</v>
      </c>
      <c r="M9" s="65">
        <v>0.45831987517619643</v>
      </c>
      <c r="N9" s="344">
        <v>3.0935000099093567E-2</v>
      </c>
      <c r="O9" s="329">
        <v>48.612992316269782</v>
      </c>
      <c r="P9" s="345">
        <v>43.050989202073602</v>
      </c>
      <c r="Q9" s="66">
        <v>4787617</v>
      </c>
      <c r="R9" s="65">
        <v>0.37506185921317037</v>
      </c>
      <c r="S9" s="344">
        <v>5.9610817395731E-2</v>
      </c>
      <c r="T9" s="329">
        <v>41.8915967478966</v>
      </c>
      <c r="U9" s="345">
        <v>33.120773588706939</v>
      </c>
      <c r="V9" s="66">
        <v>626894</v>
      </c>
      <c r="W9" s="65">
        <v>4.9110868553098805E-2</v>
      </c>
      <c r="X9" s="344">
        <v>0.11834485972374847</v>
      </c>
      <c r="Y9" s="329">
        <v>6.0510941785869878</v>
      </c>
      <c r="Z9" s="345">
        <v>3.7710720262944211</v>
      </c>
      <c r="AA9" s="64">
        <v>12764873</v>
      </c>
    </row>
    <row r="10" spans="1:27" x14ac:dyDescent="0.2">
      <c r="A10" s="6" t="s">
        <v>102</v>
      </c>
      <c r="B10" s="8">
        <v>25873</v>
      </c>
      <c r="C10" s="30">
        <v>4.7538596515404154E-3</v>
      </c>
      <c r="D10" s="346">
        <v>0.47421066329029005</v>
      </c>
      <c r="E10" s="330">
        <v>0.91757857349593352</v>
      </c>
      <c r="F10" s="347">
        <v>3.3205403765469099E-2</v>
      </c>
      <c r="G10" s="8">
        <v>640876</v>
      </c>
      <c r="H10" s="30">
        <v>0.11775343246011731</v>
      </c>
      <c r="I10" s="346">
        <v>0.13848984173198678</v>
      </c>
      <c r="J10" s="330">
        <v>14.974047558903367</v>
      </c>
      <c r="K10" s="347">
        <v>8.5766413991062045</v>
      </c>
      <c r="L10" s="8">
        <v>2422845</v>
      </c>
      <c r="M10" s="30">
        <v>0.44516929182686343</v>
      </c>
      <c r="N10" s="346">
        <v>4.7156899998780449E-2</v>
      </c>
      <c r="O10" s="330">
        <v>48.634610106182372</v>
      </c>
      <c r="P10" s="347">
        <v>40.399245749297947</v>
      </c>
      <c r="Q10" s="8">
        <v>2098386</v>
      </c>
      <c r="R10" s="30">
        <v>0.38555376410765224</v>
      </c>
      <c r="S10" s="346">
        <v>6.8762814640048714E-2</v>
      </c>
      <c r="T10" s="330">
        <v>43.755589455585913</v>
      </c>
      <c r="U10" s="347">
        <v>33.355166640209397</v>
      </c>
      <c r="V10" s="8">
        <v>254545</v>
      </c>
      <c r="W10" s="30">
        <v>4.6769651953826576E-2</v>
      </c>
      <c r="X10" s="346">
        <v>0.18475295785156234</v>
      </c>
      <c r="Y10" s="330">
        <v>6.3718307757880028</v>
      </c>
      <c r="Z10" s="347">
        <v>2.9820843376655883</v>
      </c>
      <c r="AA10" s="9">
        <v>5442525</v>
      </c>
    </row>
    <row r="11" spans="1:27" x14ac:dyDescent="0.2">
      <c r="A11" s="63" t="s">
        <v>103</v>
      </c>
      <c r="B11" s="62">
        <v>15736</v>
      </c>
      <c r="C11" s="61">
        <v>2.1490374399031568E-3</v>
      </c>
      <c r="D11" s="348">
        <v>0.32992668205731063</v>
      </c>
      <c r="E11" s="331">
        <v>0.35397607619633514</v>
      </c>
      <c r="F11" s="349">
        <v>7.5830217258882227E-2</v>
      </c>
      <c r="G11" s="62">
        <v>817482</v>
      </c>
      <c r="H11" s="61">
        <v>0.11164205798467923</v>
      </c>
      <c r="I11" s="348">
        <v>8.511407002679458E-2</v>
      </c>
      <c r="J11" s="331">
        <v>13.028055471867162</v>
      </c>
      <c r="K11" s="349">
        <v>9.3003509867364045</v>
      </c>
      <c r="L11" s="62">
        <v>3427550</v>
      </c>
      <c r="M11" s="61">
        <v>0.46809438721022273</v>
      </c>
      <c r="N11" s="348">
        <v>4.5061743340816494E-2</v>
      </c>
      <c r="O11" s="331">
        <v>50.946810588767086</v>
      </c>
      <c r="P11" s="349">
        <v>42.672079899407031</v>
      </c>
      <c r="Q11" s="62">
        <v>2689231</v>
      </c>
      <c r="R11" s="61">
        <v>0.36726347887317018</v>
      </c>
      <c r="S11" s="348">
        <v>7.1956966191726188E-2</v>
      </c>
      <c r="T11" s="331">
        <v>41.909962908361443</v>
      </c>
      <c r="U11" s="349">
        <v>31.542727903903124</v>
      </c>
      <c r="V11" s="62">
        <v>372349</v>
      </c>
      <c r="W11" s="61">
        <v>5.0851038492024686E-2</v>
      </c>
      <c r="X11" s="348">
        <v>0.17514794526494618</v>
      </c>
      <c r="Y11" s="331">
        <v>6.832079973619491</v>
      </c>
      <c r="Z11" s="349">
        <v>3.3381259738834475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168</v>
      </c>
      <c r="C13" s="593"/>
      <c r="D13" s="595" t="s">
        <v>106</v>
      </c>
      <c r="E13" s="595" t="s">
        <v>169</v>
      </c>
      <c r="F13" s="595" t="s">
        <v>170</v>
      </c>
      <c r="G13" s="592" t="s">
        <v>171</v>
      </c>
      <c r="H13" s="593"/>
      <c r="I13" s="595" t="s">
        <v>106</v>
      </c>
      <c r="J13" s="595" t="s">
        <v>169</v>
      </c>
      <c r="K13" s="595" t="s">
        <v>170</v>
      </c>
      <c r="L13" s="592" t="s">
        <v>172</v>
      </c>
      <c r="M13" s="593"/>
      <c r="N13" s="595" t="s">
        <v>106</v>
      </c>
      <c r="O13" s="595" t="s">
        <v>169</v>
      </c>
      <c r="P13" s="595" t="s">
        <v>170</v>
      </c>
      <c r="Q13" s="592" t="s">
        <v>173</v>
      </c>
      <c r="R13" s="593"/>
      <c r="S13" s="595" t="s">
        <v>106</v>
      </c>
      <c r="T13" s="595" t="s">
        <v>169</v>
      </c>
      <c r="U13" s="595" t="s">
        <v>170</v>
      </c>
      <c r="V13" s="592" t="s">
        <v>174</v>
      </c>
      <c r="W13" s="593"/>
      <c r="X13" s="595" t="s">
        <v>106</v>
      </c>
      <c r="Y13" s="595" t="s">
        <v>169</v>
      </c>
      <c r="Z13" s="59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614"/>
    </row>
    <row r="15" spans="1:27" x14ac:dyDescent="0.2">
      <c r="A15" s="59" t="s">
        <v>180</v>
      </c>
      <c r="B15" s="58">
        <v>823</v>
      </c>
      <c r="C15" s="38">
        <v>2.4082494981594303E-3</v>
      </c>
      <c r="D15" s="350">
        <v>0.49985834996113043</v>
      </c>
      <c r="E15" s="332">
        <v>0.47796372889407585</v>
      </c>
      <c r="F15" s="351">
        <v>3.4199283470289724E-3</v>
      </c>
      <c r="G15" s="58">
        <v>78727</v>
      </c>
      <c r="H15" s="38">
        <v>0.23036969409671623</v>
      </c>
      <c r="I15" s="350">
        <v>0.23957651589433676</v>
      </c>
      <c r="J15" s="332">
        <v>33.862659536522379</v>
      </c>
      <c r="K15" s="351">
        <v>12.211401812670125</v>
      </c>
      <c r="L15" s="58">
        <v>173259</v>
      </c>
      <c r="M15" s="38">
        <v>0.50698772758396682</v>
      </c>
      <c r="N15" s="350">
        <v>0.14338844869800507</v>
      </c>
      <c r="O15" s="332">
        <v>64.957740101610938</v>
      </c>
      <c r="P15" s="351">
        <v>36.439501644288761</v>
      </c>
      <c r="Q15" s="58">
        <v>86032</v>
      </c>
      <c r="R15" s="38">
        <v>0.25174546880395154</v>
      </c>
      <c r="S15" s="350">
        <v>0.30124422474036117</v>
      </c>
      <c r="T15" s="332">
        <v>40.049681687632926</v>
      </c>
      <c r="U15" s="351">
        <v>10.299331535400198</v>
      </c>
      <c r="V15" s="58">
        <v>2902</v>
      </c>
      <c r="W15" s="38">
        <v>8.4917862012863499E-3</v>
      </c>
      <c r="X15" s="350">
        <v>0.51623466076195634</v>
      </c>
      <c r="Y15" s="332">
        <v>1.713578201395477</v>
      </c>
      <c r="Z15" s="351">
        <v>0</v>
      </c>
      <c r="AA15" s="37">
        <v>341742</v>
      </c>
    </row>
    <row r="16" spans="1:27" x14ac:dyDescent="0.2">
      <c r="A16" s="6" t="s">
        <v>181</v>
      </c>
      <c r="B16" s="8">
        <v>35592</v>
      </c>
      <c r="C16" s="30">
        <v>4.7506527943120304E-3</v>
      </c>
      <c r="D16" s="346">
        <v>0.36617459667388563</v>
      </c>
      <c r="E16" s="330">
        <v>0.81627923713517536</v>
      </c>
      <c r="F16" s="347">
        <v>0.13385397092270734</v>
      </c>
      <c r="G16" s="8">
        <v>1109248</v>
      </c>
      <c r="H16" s="30">
        <v>0.14805720697867586</v>
      </c>
      <c r="I16" s="346">
        <v>9.8766814968770211E-2</v>
      </c>
      <c r="J16" s="330">
        <v>17.674018398003888</v>
      </c>
      <c r="K16" s="347">
        <v>11.937436661467682</v>
      </c>
      <c r="L16" s="8">
        <v>3552758</v>
      </c>
      <c r="M16" s="30">
        <v>0.47420543156367778</v>
      </c>
      <c r="N16" s="346">
        <v>4.6372016869170203E-2</v>
      </c>
      <c r="O16" s="330">
        <v>51.733790380308875</v>
      </c>
      <c r="P16" s="347">
        <v>43.10728598395071</v>
      </c>
      <c r="Q16" s="8">
        <v>2510156</v>
      </c>
      <c r="R16" s="30">
        <v>0.33504381927284527</v>
      </c>
      <c r="S16" s="346">
        <v>5.6348768527511195E-2</v>
      </c>
      <c r="T16" s="330">
        <v>37.207511981149878</v>
      </c>
      <c r="U16" s="347">
        <v>29.801260107882378</v>
      </c>
      <c r="V16" s="8">
        <v>284268</v>
      </c>
      <c r="W16" s="30">
        <v>3.7942755915191397E-2</v>
      </c>
      <c r="X16" s="346">
        <v>0.19819234846919673</v>
      </c>
      <c r="Y16" s="330">
        <v>5.2693047904814705</v>
      </c>
      <c r="Z16" s="347">
        <v>2.3192584886973227</v>
      </c>
      <c r="AA16" s="9">
        <v>7492023</v>
      </c>
    </row>
    <row r="17" spans="1:36" x14ac:dyDescent="0.2">
      <c r="A17" s="63" t="s">
        <v>182</v>
      </c>
      <c r="B17" s="62">
        <v>5195</v>
      </c>
      <c r="C17" s="61">
        <v>1.0535159752161128E-3</v>
      </c>
      <c r="D17" s="348">
        <v>0.52204633832299185</v>
      </c>
      <c r="E17" s="331">
        <v>0.2132146539177559</v>
      </c>
      <c r="F17" s="349">
        <v>0</v>
      </c>
      <c r="G17" s="62">
        <v>270382</v>
      </c>
      <c r="H17" s="61">
        <v>5.4831906912585757E-2</v>
      </c>
      <c r="I17" s="348">
        <v>0.10805388218171208</v>
      </c>
      <c r="J17" s="331">
        <v>6.645325286439566</v>
      </c>
      <c r="K17" s="349">
        <v>4.3210574933877002</v>
      </c>
      <c r="L17" s="62">
        <v>2124379</v>
      </c>
      <c r="M17" s="61">
        <v>0.43081178323650249</v>
      </c>
      <c r="N17" s="348">
        <v>5.5572683536093848E-2</v>
      </c>
      <c r="O17" s="331">
        <v>47.777209912648914</v>
      </c>
      <c r="P17" s="349">
        <v>38.385140473415859</v>
      </c>
      <c r="Q17" s="62">
        <v>2191429</v>
      </c>
      <c r="R17" s="61">
        <v>0.44440913571739571</v>
      </c>
      <c r="S17" s="348">
        <v>0.1277398082772461</v>
      </c>
      <c r="T17" s="331">
        <v>55.575933428857361</v>
      </c>
      <c r="U17" s="349">
        <v>33.30586784472893</v>
      </c>
      <c r="V17" s="62">
        <v>339723</v>
      </c>
      <c r="W17" s="61">
        <v>6.8893860952520397E-2</v>
      </c>
      <c r="X17" s="348">
        <v>0.16242114068760968</v>
      </c>
      <c r="Y17" s="331">
        <v>9.0842424546839524</v>
      </c>
      <c r="Z17" s="349">
        <v>4.6945345992384668</v>
      </c>
      <c r="AA17" s="60">
        <v>4931107</v>
      </c>
    </row>
    <row r="19" spans="1:36" x14ac:dyDescent="0.2">
      <c r="A19" s="605" t="s">
        <v>183</v>
      </c>
      <c r="B19" s="592" t="s">
        <v>168</v>
      </c>
      <c r="C19" s="593"/>
      <c r="D19" s="595" t="s">
        <v>106</v>
      </c>
      <c r="E19" s="595" t="s">
        <v>169</v>
      </c>
      <c r="F19" s="595" t="s">
        <v>170</v>
      </c>
      <c r="G19" s="592" t="s">
        <v>171</v>
      </c>
      <c r="H19" s="593"/>
      <c r="I19" s="595" t="s">
        <v>106</v>
      </c>
      <c r="J19" s="595" t="s">
        <v>169</v>
      </c>
      <c r="K19" s="595" t="s">
        <v>170</v>
      </c>
      <c r="L19" s="592" t="s">
        <v>172</v>
      </c>
      <c r="M19" s="593"/>
      <c r="N19" s="595" t="s">
        <v>106</v>
      </c>
      <c r="O19" s="595" t="s">
        <v>169</v>
      </c>
      <c r="P19" s="595" t="s">
        <v>170</v>
      </c>
      <c r="Q19" s="592" t="s">
        <v>173</v>
      </c>
      <c r="R19" s="593"/>
      <c r="S19" s="595" t="s">
        <v>106</v>
      </c>
      <c r="T19" s="595" t="s">
        <v>169</v>
      </c>
      <c r="U19" s="595" t="s">
        <v>170</v>
      </c>
      <c r="V19" s="592" t="s">
        <v>174</v>
      </c>
      <c r="W19" s="593"/>
      <c r="X19" s="595" t="s">
        <v>106</v>
      </c>
      <c r="Y19" s="595" t="s">
        <v>169</v>
      </c>
      <c r="Z19" s="595" t="s">
        <v>170</v>
      </c>
      <c r="AA19" s="613" t="s">
        <v>175</v>
      </c>
    </row>
    <row r="20" spans="1:36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614"/>
    </row>
    <row r="21" spans="1:36" x14ac:dyDescent="0.2">
      <c r="A21" s="59" t="s">
        <v>184</v>
      </c>
      <c r="B21" s="58">
        <v>5196</v>
      </c>
      <c r="C21" s="38">
        <v>3.6804575213861073E-3</v>
      </c>
      <c r="D21" s="350">
        <v>0.48093794182643612</v>
      </c>
      <c r="E21" s="332">
        <v>0.71523247785151134</v>
      </c>
      <c r="F21" s="351">
        <v>2.0850694819266262E-2</v>
      </c>
      <c r="G21" s="58">
        <v>131327</v>
      </c>
      <c r="H21" s="38">
        <v>9.3022218035233514E-2</v>
      </c>
      <c r="I21" s="350">
        <v>0.19243592076051549</v>
      </c>
      <c r="J21" s="332">
        <v>12.813451200298982</v>
      </c>
      <c r="K21" s="351">
        <v>5.7910391552554881</v>
      </c>
      <c r="L21" s="58">
        <v>664628</v>
      </c>
      <c r="M21" s="38">
        <v>0.47077273316470475</v>
      </c>
      <c r="N21" s="350">
        <v>8.3380584850548264E-2</v>
      </c>
      <c r="O21" s="332">
        <v>54.776676005884717</v>
      </c>
      <c r="P21" s="351">
        <v>39.377822111180585</v>
      </c>
      <c r="Q21" s="58">
        <v>540619</v>
      </c>
      <c r="R21" s="38">
        <v>0.3829340386363041</v>
      </c>
      <c r="S21" s="350">
        <v>0.11705929004397456</v>
      </c>
      <c r="T21" s="332">
        <v>47.085929194288454</v>
      </c>
      <c r="U21" s="351">
        <v>29.500924030960952</v>
      </c>
      <c r="V21" s="58">
        <v>70011</v>
      </c>
      <c r="W21" s="38">
        <v>4.9590552642371583E-2</v>
      </c>
      <c r="X21" s="350">
        <v>0.26886060910203013</v>
      </c>
      <c r="Y21" s="332">
        <v>7.5742499532842418</v>
      </c>
      <c r="Z21" s="351">
        <v>2.3438251761757827</v>
      </c>
      <c r="AA21" s="37">
        <v>1411781</v>
      </c>
    </row>
    <row r="22" spans="1:36" x14ac:dyDescent="0.2">
      <c r="A22" s="6" t="s">
        <v>185</v>
      </c>
      <c r="B22" s="8">
        <v>6943</v>
      </c>
      <c r="C22" s="30">
        <v>2.2539368417225361E-3</v>
      </c>
      <c r="D22" s="346">
        <v>0.52685364076262753</v>
      </c>
      <c r="E22" s="330">
        <v>0.45828843467770425</v>
      </c>
      <c r="F22" s="347">
        <v>0</v>
      </c>
      <c r="G22" s="8">
        <v>378702</v>
      </c>
      <c r="H22" s="30">
        <v>0.12293970759527696</v>
      </c>
      <c r="I22" s="346">
        <v>0.18731766965529104</v>
      </c>
      <c r="J22" s="330">
        <v>16.810990818153666</v>
      </c>
      <c r="K22" s="347">
        <v>7.7769310529449855</v>
      </c>
      <c r="L22" s="8">
        <v>1356758</v>
      </c>
      <c r="M22" s="30">
        <v>0.440450358850898</v>
      </c>
      <c r="N22" s="346">
        <v>6.7178884887113391E-2</v>
      </c>
      <c r="O22" s="330">
        <v>49.848837427558514</v>
      </c>
      <c r="P22" s="347">
        <v>38.241243934698232</v>
      </c>
      <c r="Q22" s="8">
        <v>1178451</v>
      </c>
      <c r="R22" s="30">
        <v>0.38256576768900541</v>
      </c>
      <c r="S22" s="346">
        <v>0.11085155557040068</v>
      </c>
      <c r="T22" s="330">
        <v>46.574809737737425</v>
      </c>
      <c r="U22" s="347">
        <v>29.938368738992722</v>
      </c>
      <c r="V22" s="8">
        <v>159534</v>
      </c>
      <c r="W22" s="30">
        <v>5.1790229023097094E-2</v>
      </c>
      <c r="X22" s="346">
        <v>0.34312939583395519</v>
      </c>
      <c r="Y22" s="330">
        <v>8.6647195295120412</v>
      </c>
      <c r="Z22" s="347">
        <v>1.6933400960345006</v>
      </c>
      <c r="AA22" s="9">
        <v>3080388</v>
      </c>
    </row>
    <row r="23" spans="1:36" x14ac:dyDescent="0.2">
      <c r="A23" s="57" t="s">
        <v>186</v>
      </c>
      <c r="B23" s="49">
        <v>8416</v>
      </c>
      <c r="C23" s="56">
        <v>2.4154138764034784E-3</v>
      </c>
      <c r="D23" s="352">
        <v>0.33625514818328228</v>
      </c>
      <c r="E23" s="333">
        <v>0.40083336124052943</v>
      </c>
      <c r="F23" s="353">
        <v>8.2227755888909959E-2</v>
      </c>
      <c r="G23" s="49">
        <v>373899</v>
      </c>
      <c r="H23" s="56">
        <v>0.1073099849065333</v>
      </c>
      <c r="I23" s="352">
        <v>0.13096530920844959</v>
      </c>
      <c r="J23" s="333">
        <v>13.487647841755118</v>
      </c>
      <c r="K23" s="353">
        <v>7.9743767317145302</v>
      </c>
      <c r="L23" s="49">
        <v>1542351</v>
      </c>
      <c r="M23" s="56">
        <v>0.44265874616026396</v>
      </c>
      <c r="N23" s="352">
        <v>6.0438091800004645E-2</v>
      </c>
      <c r="O23" s="333">
        <v>49.51348968714813</v>
      </c>
      <c r="P23" s="353">
        <v>39.018254976657282</v>
      </c>
      <c r="Q23" s="49">
        <v>1400091</v>
      </c>
      <c r="R23" s="56">
        <v>0.40182975637210344</v>
      </c>
      <c r="S23" s="352">
        <v>7.7133063661432411E-2</v>
      </c>
      <c r="T23" s="333">
        <v>46.262447928867253</v>
      </c>
      <c r="U23" s="353">
        <v>34.103523267635126</v>
      </c>
      <c r="V23" s="49">
        <v>159532</v>
      </c>
      <c r="W23" s="56">
        <v>4.578609868469579E-2</v>
      </c>
      <c r="X23" s="352">
        <v>0.26176368904747987</v>
      </c>
      <c r="Y23" s="333">
        <v>6.9294465312711768</v>
      </c>
      <c r="Z23" s="353">
        <v>2.2277519178216161</v>
      </c>
      <c r="AA23" s="48">
        <v>3484289</v>
      </c>
    </row>
    <row r="24" spans="1:36" x14ac:dyDescent="0.2">
      <c r="A24" s="7" t="s">
        <v>187</v>
      </c>
      <c r="B24" s="11">
        <v>21055</v>
      </c>
      <c r="C24" s="31">
        <v>4.3970708470339346E-3</v>
      </c>
      <c r="D24" s="354">
        <v>0.56970725445798887</v>
      </c>
      <c r="E24" s="334">
        <v>0.93107173870452631</v>
      </c>
      <c r="F24" s="355">
        <v>0</v>
      </c>
      <c r="G24" s="11">
        <v>574429</v>
      </c>
      <c r="H24" s="31">
        <v>0.1199622422033178</v>
      </c>
      <c r="I24" s="354">
        <v>7.6837265746269756E-2</v>
      </c>
      <c r="J24" s="334">
        <v>13.804234783112474</v>
      </c>
      <c r="K24" s="355">
        <v>10.188228839152002</v>
      </c>
      <c r="L24" s="11">
        <v>2286659</v>
      </c>
      <c r="M24" s="31">
        <v>0.47753985400179394</v>
      </c>
      <c r="N24" s="354">
        <v>5.6115237941855016E-2</v>
      </c>
      <c r="O24" s="334">
        <v>53.01018942058662</v>
      </c>
      <c r="P24" s="355">
        <v>42.497768174464021</v>
      </c>
      <c r="Q24" s="11">
        <v>1668455</v>
      </c>
      <c r="R24" s="31">
        <v>0.34843575588164349</v>
      </c>
      <c r="S24" s="354">
        <v>8.8276351513743717E-2</v>
      </c>
      <c r="T24" s="334">
        <v>40.876796606202795</v>
      </c>
      <c r="U24" s="355">
        <v>28.810348796289887</v>
      </c>
      <c r="V24" s="11">
        <v>237817</v>
      </c>
      <c r="W24" s="31">
        <v>4.9665077066210844E-2</v>
      </c>
      <c r="X24" s="354">
        <v>0.13517504862331836</v>
      </c>
      <c r="Y24" s="334">
        <v>6.2833368271274006</v>
      </c>
      <c r="Z24" s="355">
        <v>3.6496756393299314</v>
      </c>
      <c r="AA24" s="10">
        <v>4788415</v>
      </c>
    </row>
    <row r="26" spans="1:36" x14ac:dyDescent="0.2">
      <c r="A26" s="605" t="s">
        <v>188</v>
      </c>
      <c r="B26" s="592" t="s">
        <v>168</v>
      </c>
      <c r="C26" s="593"/>
      <c r="D26" s="595" t="s">
        <v>106</v>
      </c>
      <c r="E26" s="595" t="s">
        <v>169</v>
      </c>
      <c r="F26" s="595" t="s">
        <v>170</v>
      </c>
      <c r="G26" s="592" t="s">
        <v>171</v>
      </c>
      <c r="H26" s="593"/>
      <c r="I26" s="595" t="s">
        <v>106</v>
      </c>
      <c r="J26" s="595" t="s">
        <v>169</v>
      </c>
      <c r="K26" s="595" t="s">
        <v>170</v>
      </c>
      <c r="L26" s="592" t="s">
        <v>172</v>
      </c>
      <c r="M26" s="593"/>
      <c r="N26" s="595" t="s">
        <v>106</v>
      </c>
      <c r="O26" s="595" t="s">
        <v>169</v>
      </c>
      <c r="P26" s="595" t="s">
        <v>170</v>
      </c>
      <c r="Q26" s="592" t="s">
        <v>173</v>
      </c>
      <c r="R26" s="593"/>
      <c r="S26" s="595" t="s">
        <v>106</v>
      </c>
      <c r="T26" s="595" t="s">
        <v>169</v>
      </c>
      <c r="U26" s="595" t="s">
        <v>170</v>
      </c>
      <c r="V26" s="592" t="s">
        <v>174</v>
      </c>
      <c r="W26" s="593"/>
      <c r="X26" s="595" t="s">
        <v>106</v>
      </c>
      <c r="Y26" s="595" t="s">
        <v>169</v>
      </c>
      <c r="Z26" s="595" t="s">
        <v>170</v>
      </c>
      <c r="AA26" s="613" t="s">
        <v>175</v>
      </c>
    </row>
    <row r="27" spans="1:36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614"/>
      <c r="AE27" s="14"/>
      <c r="AF27" s="14"/>
      <c r="AG27" s="14"/>
      <c r="AH27" s="15"/>
      <c r="AI27" s="14"/>
    </row>
    <row r="28" spans="1:36" x14ac:dyDescent="0.2">
      <c r="A28" s="40" t="s">
        <v>105</v>
      </c>
      <c r="B28" s="39">
        <v>0</v>
      </c>
      <c r="C28" s="77">
        <v>0</v>
      </c>
      <c r="D28" s="326">
        <v>0</v>
      </c>
      <c r="E28" s="335">
        <v>0</v>
      </c>
      <c r="F28" s="335">
        <v>0</v>
      </c>
      <c r="G28" s="39">
        <v>7027</v>
      </c>
      <c r="H28" s="77">
        <v>4.3378417585945073E-2</v>
      </c>
      <c r="I28" s="326">
        <v>0.18487256427638291</v>
      </c>
      <c r="J28" s="335">
        <v>5.909702188940626</v>
      </c>
      <c r="K28" s="335">
        <v>2.7655063158303639</v>
      </c>
      <c r="L28" s="39">
        <v>54959</v>
      </c>
      <c r="M28" s="77">
        <v>0.33926774613717875</v>
      </c>
      <c r="N28" s="326">
        <v>6.6523377399978587E-2</v>
      </c>
      <c r="O28" s="335">
        <v>38.351238395505895</v>
      </c>
      <c r="P28" s="335">
        <v>29.502068826887683</v>
      </c>
      <c r="Q28" s="39">
        <v>91333</v>
      </c>
      <c r="R28" s="77">
        <v>0.56380831270486997</v>
      </c>
      <c r="S28" s="326">
        <v>4.2962893130808547E-2</v>
      </c>
      <c r="T28" s="335">
        <v>61.12966771270014</v>
      </c>
      <c r="U28" s="335">
        <v>51.632095912770559</v>
      </c>
      <c r="V28" s="39">
        <v>8674</v>
      </c>
      <c r="W28" s="77">
        <v>5.3545523572006197E-2</v>
      </c>
      <c r="X28" s="326">
        <v>0.15694728232308844</v>
      </c>
      <c r="Y28" s="335">
        <v>7.0024882850142776</v>
      </c>
      <c r="Z28" s="335">
        <v>3.7072323623511356</v>
      </c>
      <c r="AA28" s="37">
        <v>161993</v>
      </c>
      <c r="AE28" s="14"/>
      <c r="AF28" s="14"/>
      <c r="AG28" s="15"/>
      <c r="AH28" s="14"/>
      <c r="AI28" s="14"/>
      <c r="AJ28" s="14"/>
    </row>
    <row r="29" spans="1:36" x14ac:dyDescent="0.2">
      <c r="A29" s="52" t="s">
        <v>107</v>
      </c>
      <c r="B29" s="51">
        <v>1130</v>
      </c>
      <c r="C29" s="76">
        <v>1.2919763694092009E-3</v>
      </c>
      <c r="D29" s="327">
        <v>0.46956712057048461</v>
      </c>
      <c r="E29" s="336">
        <v>0.24999633887909908</v>
      </c>
      <c r="F29" s="336">
        <v>8.4445597406523389E-3</v>
      </c>
      <c r="G29" s="51">
        <v>53796</v>
      </c>
      <c r="H29" s="76">
        <v>6.1507221919236611E-2</v>
      </c>
      <c r="I29" s="327">
        <v>0.1716593290471681</v>
      </c>
      <c r="J29" s="336">
        <v>8.2205949230730138</v>
      </c>
      <c r="K29" s="336">
        <v>4.0807989237580102</v>
      </c>
      <c r="L29" s="51">
        <v>610574</v>
      </c>
      <c r="M29" s="76">
        <v>0.69809484935898536</v>
      </c>
      <c r="N29" s="327">
        <v>4.5480022201933999E-2</v>
      </c>
      <c r="O29" s="336">
        <v>76.03376399107961</v>
      </c>
      <c r="P29" s="336">
        <v>63.585120270159855</v>
      </c>
      <c r="Q29" s="51">
        <v>185734</v>
      </c>
      <c r="R29" s="76">
        <v>0.21235746813791906</v>
      </c>
      <c r="S29" s="327">
        <v>8.1984801061619483E-2</v>
      </c>
      <c r="T29" s="336">
        <v>24.648982628131215</v>
      </c>
      <c r="U29" s="336">
        <v>17.822622062520612</v>
      </c>
      <c r="V29" s="51">
        <v>23395</v>
      </c>
      <c r="W29" s="76">
        <v>2.6748484214449784E-2</v>
      </c>
      <c r="X29" s="327">
        <v>0.1751583969453791</v>
      </c>
      <c r="Y29" s="336">
        <v>3.5933519337125901</v>
      </c>
      <c r="Z29" s="336">
        <v>1.7563243689454708</v>
      </c>
      <c r="AA29" s="9">
        <v>874629</v>
      </c>
      <c r="AE29" s="14"/>
      <c r="AH29" s="14"/>
      <c r="AI29" s="14"/>
    </row>
    <row r="30" spans="1:36" x14ac:dyDescent="0.2">
      <c r="A30" s="50" t="s">
        <v>108</v>
      </c>
      <c r="B30" s="49">
        <v>59555</v>
      </c>
      <c r="C30" s="78">
        <v>1.3752463054471576E-2</v>
      </c>
      <c r="D30" s="328">
        <v>0.2840764102449605</v>
      </c>
      <c r="E30" s="337">
        <v>2.1411360046630143</v>
      </c>
      <c r="F30" s="337">
        <v>0.60934157241065556</v>
      </c>
      <c r="G30" s="49">
        <v>435531</v>
      </c>
      <c r="H30" s="78">
        <v>0.10057298273154329</v>
      </c>
      <c r="I30" s="328">
        <v>8.937347860754126E-2</v>
      </c>
      <c r="J30" s="337">
        <v>11.819469539969401</v>
      </c>
      <c r="K30" s="337">
        <v>8.2951333365684743</v>
      </c>
      <c r="L30" s="49">
        <v>1641988</v>
      </c>
      <c r="M30" s="78">
        <v>0.37916848805114056</v>
      </c>
      <c r="N30" s="328">
        <v>5.6813534472622648E-2</v>
      </c>
      <c r="O30" s="337">
        <v>42.140039915690735</v>
      </c>
      <c r="P30" s="337">
        <v>33.693648650039947</v>
      </c>
      <c r="Q30" s="49">
        <v>1710790</v>
      </c>
      <c r="R30" s="78">
        <v>0.39505627183207842</v>
      </c>
      <c r="S30" s="328">
        <v>4.4488483275478226E-2</v>
      </c>
      <c r="T30" s="337">
        <v>42.951208087708068</v>
      </c>
      <c r="U30" s="337">
        <v>36.060027080995859</v>
      </c>
      <c r="V30" s="49">
        <v>482634</v>
      </c>
      <c r="W30" s="78">
        <v>0.11145002525114323</v>
      </c>
      <c r="X30" s="328">
        <v>9.7841626797828193E-2</v>
      </c>
      <c r="Y30" s="337">
        <v>13.282767337889902</v>
      </c>
      <c r="Z30" s="337">
        <v>9.0072284740641404</v>
      </c>
      <c r="AA30" s="48">
        <v>4330497</v>
      </c>
      <c r="AE30" s="14"/>
      <c r="AF30" s="14"/>
      <c r="AG30" s="14"/>
      <c r="AH30" s="14"/>
      <c r="AI30" s="14"/>
      <c r="AJ30" s="14"/>
    </row>
    <row r="31" spans="1:36" x14ac:dyDescent="0.2">
      <c r="A31" s="52" t="s">
        <v>109</v>
      </c>
      <c r="B31" s="51">
        <v>2076</v>
      </c>
      <c r="C31" s="76">
        <v>3.2602755215498558E-3</v>
      </c>
      <c r="D31" s="327">
        <v>0.48680546419633153</v>
      </c>
      <c r="E31" s="336">
        <v>0.63711621495152138</v>
      </c>
      <c r="F31" s="336">
        <v>1.4878210190633631E-2</v>
      </c>
      <c r="G31" s="51">
        <v>213085</v>
      </c>
      <c r="H31" s="76">
        <v>0.33464152673865655</v>
      </c>
      <c r="I31" s="327">
        <v>5.6161131991967921E-2</v>
      </c>
      <c r="J31" s="336">
        <v>37.148657281165121</v>
      </c>
      <c r="K31" s="336">
        <v>29.779743008298688</v>
      </c>
      <c r="L31" s="51">
        <v>243154</v>
      </c>
      <c r="M31" s="76">
        <v>0.3818636966122031</v>
      </c>
      <c r="N31" s="327">
        <v>5.8399047675657838E-2</v>
      </c>
      <c r="O31" s="336">
        <v>42.558325208692672</v>
      </c>
      <c r="P31" s="336">
        <v>33.814493484524391</v>
      </c>
      <c r="Q31" s="51">
        <v>178380</v>
      </c>
      <c r="R31" s="76">
        <v>0.28013870305109023</v>
      </c>
      <c r="S31" s="327">
        <v>5.4440129181239062E-2</v>
      </c>
      <c r="T31" s="336">
        <v>31.003674213417202</v>
      </c>
      <c r="U31" s="336">
        <v>25.023982271502081</v>
      </c>
      <c r="V31" s="51">
        <v>61</v>
      </c>
      <c r="W31" s="76">
        <v>9.5798076500260696E-5</v>
      </c>
      <c r="X31" s="327">
        <v>0.9512274694117222</v>
      </c>
      <c r="Y31" s="336">
        <v>2.7890457417917507E-2</v>
      </c>
      <c r="Z31" s="336">
        <v>0</v>
      </c>
      <c r="AA31" s="9">
        <v>636756</v>
      </c>
      <c r="AF31" s="14"/>
      <c r="AG31" s="14"/>
      <c r="AH31" s="14"/>
      <c r="AJ31" s="14"/>
    </row>
    <row r="32" spans="1:36" x14ac:dyDescent="0.2">
      <c r="A32" s="55" t="s">
        <v>110</v>
      </c>
      <c r="B32" s="54">
        <v>14150</v>
      </c>
      <c r="C32" s="78">
        <v>1.2062417683589571E-2</v>
      </c>
      <c r="D32" s="328">
        <v>0.26184960396924367</v>
      </c>
      <c r="E32" s="337">
        <v>1.8254706574484569</v>
      </c>
      <c r="F32" s="337">
        <v>0.58702742409677244</v>
      </c>
      <c r="G32" s="54">
        <v>135403</v>
      </c>
      <c r="H32" s="78">
        <v>0.11542668138594196</v>
      </c>
      <c r="I32" s="328">
        <v>9.6282697358027122E-2</v>
      </c>
      <c r="J32" s="337">
        <v>13.72148411105375</v>
      </c>
      <c r="K32" s="337">
        <v>9.3639271665983923</v>
      </c>
      <c r="L32" s="54">
        <v>621696</v>
      </c>
      <c r="M32" s="78">
        <v>0.52997574729448071</v>
      </c>
      <c r="N32" s="328">
        <v>3.915885570398505E-2</v>
      </c>
      <c r="O32" s="337">
        <v>57.06613594122598</v>
      </c>
      <c r="P32" s="337">
        <v>48.928972792014918</v>
      </c>
      <c r="Q32" s="54">
        <v>357397</v>
      </c>
      <c r="R32" s="78">
        <v>0.30466939172168633</v>
      </c>
      <c r="S32" s="328">
        <v>6.0291539293818842E-2</v>
      </c>
      <c r="T32" s="337">
        <v>34.068085637140108</v>
      </c>
      <c r="U32" s="337">
        <v>26.865768700747751</v>
      </c>
      <c r="V32" s="54">
        <v>44419</v>
      </c>
      <c r="W32" s="78">
        <v>3.7865761914301424E-2</v>
      </c>
      <c r="X32" s="328">
        <v>0.18191424857558613</v>
      </c>
      <c r="Y32" s="337">
        <v>5.1369848388997577</v>
      </c>
      <c r="Z32" s="337">
        <v>2.4361427307744909</v>
      </c>
      <c r="AA32" s="53">
        <v>1173065</v>
      </c>
      <c r="AE32" s="14"/>
      <c r="AF32" s="14"/>
      <c r="AG32" s="14"/>
      <c r="AH32" s="14"/>
      <c r="AI32" s="14"/>
      <c r="AJ32" s="14"/>
    </row>
    <row r="33" spans="1:36" x14ac:dyDescent="0.2">
      <c r="A33" s="52" t="s">
        <v>111</v>
      </c>
      <c r="B33" s="51">
        <v>6750</v>
      </c>
      <c r="C33" s="76">
        <v>1.5100198204083093E-2</v>
      </c>
      <c r="D33" s="327">
        <v>0.3076071807583251</v>
      </c>
      <c r="E33" s="336">
        <v>2.4204742229253911</v>
      </c>
      <c r="F33" s="336">
        <v>0.59936106666144584</v>
      </c>
      <c r="G33" s="51">
        <v>107324</v>
      </c>
      <c r="H33" s="76">
        <v>0.24009091437852059</v>
      </c>
      <c r="I33" s="327">
        <v>8.9093596636036429E-2</v>
      </c>
      <c r="J33" s="336">
        <v>28.202564616056502</v>
      </c>
      <c r="K33" s="336">
        <v>19.815526951080653</v>
      </c>
      <c r="L33" s="51">
        <v>161992</v>
      </c>
      <c r="M33" s="76">
        <v>0.36238686036678941</v>
      </c>
      <c r="N33" s="327">
        <v>5.1189077786158527E-2</v>
      </c>
      <c r="O33" s="336">
        <v>39.875270114545572</v>
      </c>
      <c r="P33" s="336">
        <v>32.601899207005594</v>
      </c>
      <c r="Q33" s="51">
        <v>161245</v>
      </c>
      <c r="R33" s="76">
        <v>0.36071577176553754</v>
      </c>
      <c r="S33" s="327">
        <v>7.4570136639779808E-2</v>
      </c>
      <c r="T33" s="336">
        <v>41.344843681070678</v>
      </c>
      <c r="U33" s="336">
        <v>30.7981505732971</v>
      </c>
      <c r="V33" s="51">
        <v>9704</v>
      </c>
      <c r="W33" s="76">
        <v>2.1708492351469977E-2</v>
      </c>
      <c r="X33" s="327">
        <v>0.20945342544570217</v>
      </c>
      <c r="Y33" s="336">
        <v>3.0624016280332067</v>
      </c>
      <c r="Z33" s="336">
        <v>1.2795079393241144</v>
      </c>
      <c r="AA33" s="9">
        <v>447014</v>
      </c>
      <c r="AF33" s="14"/>
      <c r="AG33" s="14"/>
      <c r="AH33" s="14"/>
      <c r="AI33" s="14"/>
      <c r="AJ33" s="14"/>
    </row>
    <row r="34" spans="1:36" x14ac:dyDescent="0.2">
      <c r="A34" s="50" t="s">
        <v>112</v>
      </c>
      <c r="B34" s="49">
        <v>6091</v>
      </c>
      <c r="C34" s="78">
        <v>1.3103630766318226E-2</v>
      </c>
      <c r="D34" s="328">
        <v>0.27896673112187786</v>
      </c>
      <c r="E34" s="337">
        <v>2.0269232449183008</v>
      </c>
      <c r="F34" s="337">
        <v>0.59369921985538721</v>
      </c>
      <c r="G34" s="49">
        <v>93720</v>
      </c>
      <c r="H34" s="78">
        <v>0.20162079714650208</v>
      </c>
      <c r="I34" s="328">
        <v>7.77949635098725E-2</v>
      </c>
      <c r="J34" s="337">
        <v>23.237075896772687</v>
      </c>
      <c r="K34" s="337">
        <v>17.087090480406246</v>
      </c>
      <c r="L34" s="49">
        <v>266133</v>
      </c>
      <c r="M34" s="78">
        <v>0.5725346522299406</v>
      </c>
      <c r="N34" s="328">
        <v>3.8406564209806891E-2</v>
      </c>
      <c r="O34" s="337">
        <v>61.564351443604316</v>
      </c>
      <c r="P34" s="337">
        <v>52.942618126859905</v>
      </c>
      <c r="Q34" s="49">
        <v>84641</v>
      </c>
      <c r="R34" s="78">
        <v>0.18208905133671663</v>
      </c>
      <c r="S34" s="328">
        <v>6.9534928523851333E-2</v>
      </c>
      <c r="T34" s="337">
        <v>20.691202908068504</v>
      </c>
      <c r="U34" s="337">
        <v>15.72670620298954</v>
      </c>
      <c r="V34" s="49">
        <v>14248</v>
      </c>
      <c r="W34" s="78">
        <v>3.0651868520522423E-2</v>
      </c>
      <c r="X34" s="328">
        <v>0.21615170820736707</v>
      </c>
      <c r="Y34" s="337">
        <v>4.3640488768176793</v>
      </c>
      <c r="Z34" s="337">
        <v>1.7662835997072235</v>
      </c>
      <c r="AA34" s="48">
        <v>464833</v>
      </c>
      <c r="AE34" s="14"/>
      <c r="AF34" s="14"/>
      <c r="AG34" s="14"/>
      <c r="AH34" s="14"/>
      <c r="AI34" s="14"/>
      <c r="AJ34" s="14"/>
    </row>
    <row r="35" spans="1:36" x14ac:dyDescent="0.2">
      <c r="A35" s="52" t="s">
        <v>113</v>
      </c>
      <c r="B35" s="51">
        <v>0</v>
      </c>
      <c r="C35" s="76">
        <v>0</v>
      </c>
      <c r="D35" s="327">
        <v>0</v>
      </c>
      <c r="E35" s="336">
        <v>0</v>
      </c>
      <c r="F35" s="336">
        <v>0</v>
      </c>
      <c r="G35" s="51">
        <v>5588</v>
      </c>
      <c r="H35" s="76">
        <v>7.0223942493779376E-2</v>
      </c>
      <c r="I35" s="327">
        <v>9.3961254294844754E-2</v>
      </c>
      <c r="J35" s="336">
        <v>8.3163227982774046</v>
      </c>
      <c r="K35" s="336">
        <v>5.7290647877341936</v>
      </c>
      <c r="L35" s="51">
        <v>33996</v>
      </c>
      <c r="M35" s="76">
        <v>0.4272249729811245</v>
      </c>
      <c r="N35" s="327">
        <v>4.4645474267252544E-2</v>
      </c>
      <c r="O35" s="336">
        <v>46.462426012019151</v>
      </c>
      <c r="P35" s="336">
        <v>38.983709472361141</v>
      </c>
      <c r="Q35" s="51">
        <v>33754</v>
      </c>
      <c r="R35" s="76">
        <v>0.42418377862115769</v>
      </c>
      <c r="S35" s="327">
        <v>3.9350173164756211E-2</v>
      </c>
      <c r="T35" s="336">
        <v>45.691517997796247</v>
      </c>
      <c r="U35" s="336">
        <v>39.146730525392911</v>
      </c>
      <c r="V35" s="51">
        <v>6235</v>
      </c>
      <c r="W35" s="76">
        <v>7.8354738985095637E-2</v>
      </c>
      <c r="X35" s="327">
        <v>0.12033109545295451</v>
      </c>
      <c r="Y35" s="336">
        <v>9.6834480140350951</v>
      </c>
      <c r="Z35" s="336">
        <v>5.9867803923841283</v>
      </c>
      <c r="AA35" s="9">
        <v>79574</v>
      </c>
      <c r="AF35" s="14"/>
      <c r="AG35" s="14"/>
      <c r="AH35" s="14"/>
      <c r="AJ35" s="14"/>
    </row>
    <row r="36" spans="1:36" x14ac:dyDescent="0.2">
      <c r="A36" s="55" t="s">
        <v>114</v>
      </c>
      <c r="B36" s="54">
        <v>1179</v>
      </c>
      <c r="C36" s="78">
        <v>4.2523570104379318E-3</v>
      </c>
      <c r="D36" s="328">
        <v>0.71317191375829414</v>
      </c>
      <c r="E36" s="337">
        <v>1.0295834080595054</v>
      </c>
      <c r="F36" s="337">
        <v>0</v>
      </c>
      <c r="G36" s="54">
        <v>33510</v>
      </c>
      <c r="H36" s="78">
        <v>0.12086215726868116</v>
      </c>
      <c r="I36" s="328">
        <v>0.11209996034435314</v>
      </c>
      <c r="J36" s="337">
        <v>14.742174880086868</v>
      </c>
      <c r="K36" s="337">
        <v>9.4299395386516505</v>
      </c>
      <c r="L36" s="54">
        <v>110308</v>
      </c>
      <c r="M36" s="78">
        <v>0.39785326302577384</v>
      </c>
      <c r="N36" s="328">
        <v>4.5219697444019505E-2</v>
      </c>
      <c r="O36" s="337">
        <v>43.312472961164147</v>
      </c>
      <c r="P36" s="337">
        <v>36.25841441083972</v>
      </c>
      <c r="Q36" s="54">
        <v>125965</v>
      </c>
      <c r="R36" s="78">
        <v>0.45432413131451571</v>
      </c>
      <c r="S36" s="328">
        <v>4.5752022581286675E-2</v>
      </c>
      <c r="T36" s="337">
        <v>49.507679631133314</v>
      </c>
      <c r="U36" s="337">
        <v>41.35753766163652</v>
      </c>
      <c r="V36" s="54">
        <v>6295</v>
      </c>
      <c r="W36" s="78">
        <v>2.2704484631642728E-2</v>
      </c>
      <c r="X36" s="328">
        <v>0.34664707443300075</v>
      </c>
      <c r="Y36" s="337">
        <v>3.8136150058413421</v>
      </c>
      <c r="Z36" s="337">
        <v>0.72752056050482716</v>
      </c>
      <c r="AA36" s="53">
        <v>277258</v>
      </c>
      <c r="AF36" s="14"/>
      <c r="AG36" s="14"/>
      <c r="AH36" s="14"/>
      <c r="AI36" s="14"/>
      <c r="AJ36" s="14"/>
    </row>
    <row r="37" spans="1:36" x14ac:dyDescent="0.2">
      <c r="A37" s="52" t="s">
        <v>115</v>
      </c>
      <c r="B37" s="51">
        <v>550</v>
      </c>
      <c r="C37" s="76">
        <v>2.1076592336551027E-3</v>
      </c>
      <c r="D37" s="327">
        <v>0.64485831896344326</v>
      </c>
      <c r="E37" s="336">
        <v>0.48151669847254269</v>
      </c>
      <c r="F37" s="336">
        <v>0</v>
      </c>
      <c r="G37" s="51">
        <v>14764</v>
      </c>
      <c r="H37" s="76">
        <v>5.6577238046698064E-2</v>
      </c>
      <c r="I37" s="327">
        <v>0.13671780044243301</v>
      </c>
      <c r="J37" s="336">
        <v>7.1743665501830503</v>
      </c>
      <c r="K37" s="336">
        <v>4.1414075574455751</v>
      </c>
      <c r="L37" s="51">
        <v>73165</v>
      </c>
      <c r="M37" s="76">
        <v>0.28037615969159196</v>
      </c>
      <c r="N37" s="327">
        <v>5.6514702492071994E-2</v>
      </c>
      <c r="O37" s="336">
        <v>31.143892873614597</v>
      </c>
      <c r="P37" s="336">
        <v>24.931087066694932</v>
      </c>
      <c r="Q37" s="51">
        <v>151805</v>
      </c>
      <c r="R37" s="76">
        <v>0.58173310902729614</v>
      </c>
      <c r="S37" s="327">
        <v>3.4438643027850484E-2</v>
      </c>
      <c r="T37" s="336">
        <v>62.101149581637294</v>
      </c>
      <c r="U37" s="336">
        <v>54.245923320215375</v>
      </c>
      <c r="V37" s="51">
        <v>20668</v>
      </c>
      <c r="W37" s="76">
        <v>7.9202001893061202E-2</v>
      </c>
      <c r="X37" s="327">
        <v>0.13058475706593672</v>
      </c>
      <c r="Y37" s="336">
        <v>9.9479069892322336</v>
      </c>
      <c r="Z37" s="336">
        <v>5.8926369245905068</v>
      </c>
      <c r="AA37" s="9">
        <v>260953</v>
      </c>
      <c r="AF37" s="14"/>
      <c r="AG37" s="14"/>
      <c r="AH37" s="14"/>
      <c r="AI37" s="14"/>
      <c r="AJ37" s="14"/>
    </row>
    <row r="38" spans="1:36" x14ac:dyDescent="0.2">
      <c r="A38" s="55" t="s">
        <v>117</v>
      </c>
      <c r="B38" s="54">
        <v>271</v>
      </c>
      <c r="C38" s="78">
        <v>1.3662924067417202E-3</v>
      </c>
      <c r="D38" s="328">
        <v>0.70432774844905921</v>
      </c>
      <c r="E38" s="337">
        <v>0.328569560911599</v>
      </c>
      <c r="F38" s="337">
        <v>0</v>
      </c>
      <c r="G38" s="54">
        <v>71081</v>
      </c>
      <c r="H38" s="78">
        <v>0.35836690244873881</v>
      </c>
      <c r="I38" s="328">
        <v>5.843381004137866E-2</v>
      </c>
      <c r="J38" s="337">
        <v>39.941727836339943</v>
      </c>
      <c r="K38" s="337">
        <v>31.731107065769017</v>
      </c>
      <c r="L38" s="54">
        <v>94501</v>
      </c>
      <c r="M38" s="78">
        <v>0.47644279973984988</v>
      </c>
      <c r="N38" s="328">
        <v>5.4358391263282103E-2</v>
      </c>
      <c r="O38" s="337">
        <v>52.721546395132791</v>
      </c>
      <c r="P38" s="337">
        <v>42.566915995833085</v>
      </c>
      <c r="Q38" s="54">
        <v>31815</v>
      </c>
      <c r="R38" s="78">
        <v>0.16040071188371893</v>
      </c>
      <c r="S38" s="328">
        <v>0.13443016963809407</v>
      </c>
      <c r="T38" s="337">
        <v>20.267539322136109</v>
      </c>
      <c r="U38" s="337">
        <v>11.812912709707492</v>
      </c>
      <c r="V38" s="54">
        <v>679</v>
      </c>
      <c r="W38" s="78">
        <v>3.4232935209506572E-3</v>
      </c>
      <c r="X38" s="328">
        <v>1.0084974920404386</v>
      </c>
      <c r="Y38" s="337">
        <v>1.0308425497108822</v>
      </c>
      <c r="Z38" s="337">
        <v>0</v>
      </c>
      <c r="AA38" s="53">
        <v>198347</v>
      </c>
      <c r="AE38" s="14"/>
      <c r="AF38" s="14"/>
      <c r="AG38" s="14"/>
      <c r="AH38" s="14"/>
      <c r="AI38" s="14"/>
      <c r="AJ38" s="14"/>
    </row>
    <row r="39" spans="1:36" x14ac:dyDescent="0.2">
      <c r="A39" s="52" t="s">
        <v>118</v>
      </c>
      <c r="B39" s="51">
        <v>90</v>
      </c>
      <c r="C39" s="76">
        <v>5.166445657602425E-4</v>
      </c>
      <c r="D39" s="327">
        <v>0.98681200841486816</v>
      </c>
      <c r="E39" s="336">
        <v>0.15405237265363969</v>
      </c>
      <c r="F39" s="336">
        <v>0</v>
      </c>
      <c r="G39" s="51">
        <v>33589</v>
      </c>
      <c r="H39" s="76">
        <v>0.19281749243689761</v>
      </c>
      <c r="I39" s="327">
        <v>7.8792721657540699E-2</v>
      </c>
      <c r="J39" s="336">
        <v>22.260101078403206</v>
      </c>
      <c r="K39" s="336">
        <v>16.303234174529994</v>
      </c>
      <c r="L39" s="51">
        <v>95599</v>
      </c>
      <c r="M39" s="76">
        <v>0.54878559824570472</v>
      </c>
      <c r="N39" s="327">
        <v>4.7291952413904992E-2</v>
      </c>
      <c r="O39" s="336">
        <v>59.966368238036097</v>
      </c>
      <c r="P39" s="336">
        <v>49.790399602457839</v>
      </c>
      <c r="Q39" s="51">
        <v>43202</v>
      </c>
      <c r="R39" s="76">
        <v>0.24800087255526662</v>
      </c>
      <c r="S39" s="327">
        <v>6.8741268535341279E-2</v>
      </c>
      <c r="T39" s="336">
        <v>28.142507863955185</v>
      </c>
      <c r="U39" s="336">
        <v>21.458116192475057</v>
      </c>
      <c r="V39" s="51">
        <v>1721</v>
      </c>
      <c r="W39" s="76">
        <v>9.8793921963708595E-3</v>
      </c>
      <c r="X39" s="327">
        <v>0.37891166603316956</v>
      </c>
      <c r="Y39" s="336">
        <v>1.7219472700467711</v>
      </c>
      <c r="Z39" s="336">
        <v>0.25407742058230554</v>
      </c>
      <c r="AA39" s="9">
        <v>174201</v>
      </c>
      <c r="AF39" s="14"/>
      <c r="AG39" s="14"/>
      <c r="AH39" s="14"/>
      <c r="AI39" s="14"/>
      <c r="AJ39" s="14"/>
    </row>
    <row r="40" spans="1:36" x14ac:dyDescent="0.2">
      <c r="A40" s="50" t="s">
        <v>119</v>
      </c>
      <c r="B40" s="49">
        <v>113</v>
      </c>
      <c r="C40" s="78">
        <v>7.18582675162476E-4</v>
      </c>
      <c r="D40" s="328">
        <v>1.1897570320082327</v>
      </c>
      <c r="E40" s="337">
        <v>0.24354414422725856</v>
      </c>
      <c r="F40" s="337">
        <v>0</v>
      </c>
      <c r="G40" s="49">
        <v>23627</v>
      </c>
      <c r="H40" s="78">
        <v>0.15024737049614001</v>
      </c>
      <c r="I40" s="328">
        <v>0.1008028739788953</v>
      </c>
      <c r="J40" s="337">
        <v>17.993930154539861</v>
      </c>
      <c r="K40" s="337">
        <v>12.05556041247058</v>
      </c>
      <c r="L40" s="49">
        <v>95600</v>
      </c>
      <c r="M40" s="78">
        <v>0.60793366146489114</v>
      </c>
      <c r="N40" s="328">
        <v>3.3210660049651224E-2</v>
      </c>
      <c r="O40" s="337">
        <v>64.751277555434982</v>
      </c>
      <c r="P40" s="337">
        <v>56.835029720438222</v>
      </c>
      <c r="Q40" s="49">
        <v>36408</v>
      </c>
      <c r="R40" s="78">
        <v>0.23152352245411881</v>
      </c>
      <c r="S40" s="328">
        <v>7.3840197255271883E-2</v>
      </c>
      <c r="T40" s="337">
        <v>26.503561569804813</v>
      </c>
      <c r="U40" s="337">
        <v>19.800554832545476</v>
      </c>
      <c r="V40" s="49">
        <v>1507</v>
      </c>
      <c r="W40" s="78">
        <v>9.5832220484057644E-3</v>
      </c>
      <c r="X40" s="328">
        <v>0.28274551861457842</v>
      </c>
      <c r="Y40" s="337">
        <v>1.4894129158243266</v>
      </c>
      <c r="Z40" s="337">
        <v>0.42708076013542717</v>
      </c>
      <c r="AA40" s="48">
        <v>157254</v>
      </c>
      <c r="AF40" s="14"/>
      <c r="AG40" s="14"/>
      <c r="AH40" s="14"/>
      <c r="AI40" s="14"/>
      <c r="AJ40" s="14"/>
    </row>
    <row r="41" spans="1:36" x14ac:dyDescent="0.2">
      <c r="A41" s="52" t="s">
        <v>120</v>
      </c>
      <c r="B41" s="51">
        <v>1829</v>
      </c>
      <c r="C41" s="76">
        <v>5.4031219350798212E-3</v>
      </c>
      <c r="D41" s="327">
        <v>0.43959735182113413</v>
      </c>
      <c r="E41" s="336">
        <v>1.0060822595985275</v>
      </c>
      <c r="F41" s="336">
        <v>7.4674059021321168E-2</v>
      </c>
      <c r="G41" s="51">
        <v>35243</v>
      </c>
      <c r="H41" s="76">
        <v>0.10411275361291314</v>
      </c>
      <c r="I41" s="327">
        <v>9.0140789928213796E-2</v>
      </c>
      <c r="J41" s="336">
        <v>12.251117346025817</v>
      </c>
      <c r="K41" s="336">
        <v>8.5714191630090166</v>
      </c>
      <c r="L41" s="51">
        <v>209042</v>
      </c>
      <c r="M41" s="76">
        <v>0.61753931960249098</v>
      </c>
      <c r="N41" s="327">
        <v>4.3533553178411892E-2</v>
      </c>
      <c r="O41" s="336">
        <v>67.02431870788979</v>
      </c>
      <c r="P41" s="336">
        <v>56.483468029545158</v>
      </c>
      <c r="Q41" s="51">
        <v>87144</v>
      </c>
      <c r="R41" s="76">
        <v>0.2574355702080896</v>
      </c>
      <c r="S41" s="327">
        <v>7.9204653276070888E-2</v>
      </c>
      <c r="T41" s="336">
        <v>29.740746184459571</v>
      </c>
      <c r="U41" s="336">
        <v>21.746021195989325</v>
      </c>
      <c r="V41" s="51">
        <v>5251</v>
      </c>
      <c r="W41" s="76">
        <v>1.5512188781358195E-2</v>
      </c>
      <c r="X41" s="327">
        <v>0.32839377292000593</v>
      </c>
      <c r="Y41" s="336">
        <v>2.549662233950782</v>
      </c>
      <c r="Z41" s="336">
        <v>0.55249082051055143</v>
      </c>
      <c r="AA41" s="9">
        <v>338508</v>
      </c>
      <c r="AF41" s="14"/>
      <c r="AG41" s="14"/>
      <c r="AH41" s="14"/>
      <c r="AI41" s="14"/>
      <c r="AJ41" s="14"/>
    </row>
    <row r="42" spans="1:36" x14ac:dyDescent="0.2">
      <c r="A42" s="55" t="s">
        <v>121</v>
      </c>
      <c r="B42" s="54">
        <v>1690</v>
      </c>
      <c r="C42" s="78">
        <v>1.1540641495776398E-2</v>
      </c>
      <c r="D42" s="328">
        <v>0.26249657300908674</v>
      </c>
      <c r="E42" s="337">
        <v>1.7474753042217115</v>
      </c>
      <c r="F42" s="337">
        <v>0.56001205957779387</v>
      </c>
      <c r="G42" s="54">
        <v>26767</v>
      </c>
      <c r="H42" s="78">
        <v>0.18278600646002771</v>
      </c>
      <c r="I42" s="328">
        <v>9.0248475589643912E-2</v>
      </c>
      <c r="J42" s="337">
        <v>21.51275355482553</v>
      </c>
      <c r="K42" s="337">
        <v>15.044707451775624</v>
      </c>
      <c r="L42" s="54">
        <v>81769</v>
      </c>
      <c r="M42" s="78">
        <v>0.55838267128292329</v>
      </c>
      <c r="N42" s="328">
        <v>4.4417556961240147E-2</v>
      </c>
      <c r="O42" s="337">
        <v>60.700781904233516</v>
      </c>
      <c r="P42" s="337">
        <v>50.976105155042426</v>
      </c>
      <c r="Q42" s="54">
        <v>32102</v>
      </c>
      <c r="R42" s="78">
        <v>0.21921755816415026</v>
      </c>
      <c r="S42" s="328">
        <v>6.9248420713836398E-2</v>
      </c>
      <c r="T42" s="337">
        <v>24.897735387353116</v>
      </c>
      <c r="U42" s="337">
        <v>18.945625769994066</v>
      </c>
      <c r="V42" s="54">
        <v>4111</v>
      </c>
      <c r="W42" s="78">
        <v>2.8073122597122351E-2</v>
      </c>
      <c r="X42" s="328">
        <v>0.20880000542571056</v>
      </c>
      <c r="Y42" s="337">
        <v>3.9565928535807871</v>
      </c>
      <c r="Z42" s="337">
        <v>1.6582105593949368</v>
      </c>
      <c r="AA42" s="53">
        <v>146439</v>
      </c>
      <c r="AE42" s="14"/>
      <c r="AF42" s="14"/>
      <c r="AG42" s="14"/>
      <c r="AH42" s="14"/>
      <c r="AI42" s="14"/>
      <c r="AJ42" s="15"/>
    </row>
    <row r="43" spans="1:36" x14ac:dyDescent="0.2">
      <c r="A43" s="52" t="s">
        <v>122</v>
      </c>
      <c r="B43" s="51">
        <v>745</v>
      </c>
      <c r="C43" s="76">
        <v>1.4881844150136833E-2</v>
      </c>
      <c r="D43" s="327">
        <v>0.32903719279574001</v>
      </c>
      <c r="E43" s="336">
        <v>2.4476660060979851</v>
      </c>
      <c r="F43" s="336">
        <v>0.52810557307894079</v>
      </c>
      <c r="G43" s="51">
        <v>10715</v>
      </c>
      <c r="H43" s="76">
        <v>0.21403887257545795</v>
      </c>
      <c r="I43" s="327">
        <v>8.9902744609222318E-2</v>
      </c>
      <c r="J43" s="336">
        <v>25.176836006775794</v>
      </c>
      <c r="K43" s="336">
        <v>17.631796595222809</v>
      </c>
      <c r="L43" s="51">
        <v>20487</v>
      </c>
      <c r="M43" s="76">
        <v>0.40924072631389702</v>
      </c>
      <c r="N43" s="327">
        <v>5.43080898926784E-2</v>
      </c>
      <c r="O43" s="336">
        <v>45.280963393369603</v>
      </c>
      <c r="P43" s="336">
        <v>36.566748279326468</v>
      </c>
      <c r="Q43" s="51">
        <v>15640</v>
      </c>
      <c r="R43" s="76">
        <v>0.31241884900421485</v>
      </c>
      <c r="S43" s="327">
        <v>7.4059249553431114E-2</v>
      </c>
      <c r="T43" s="336">
        <v>35.778126878998137</v>
      </c>
      <c r="U43" s="336">
        <v>26.706052831626675</v>
      </c>
      <c r="V43" s="51">
        <v>2474</v>
      </c>
      <c r="W43" s="76">
        <v>4.9419707956293323E-2</v>
      </c>
      <c r="X43" s="327">
        <v>0.16663648785108809</v>
      </c>
      <c r="Y43" s="336">
        <v>6.5562742063975694</v>
      </c>
      <c r="Z43" s="336">
        <v>3.327430229105969</v>
      </c>
      <c r="AA43" s="9">
        <v>50061</v>
      </c>
      <c r="AE43" s="14"/>
      <c r="AF43" s="14"/>
      <c r="AG43" s="14"/>
      <c r="AH43" s="14"/>
      <c r="AI43" s="14"/>
      <c r="AJ43" s="14"/>
    </row>
    <row r="44" spans="1:36" x14ac:dyDescent="0.2">
      <c r="A44" s="50" t="s">
        <v>123</v>
      </c>
      <c r="B44" s="49">
        <v>282</v>
      </c>
      <c r="C44" s="78">
        <v>4.0102389078498293E-3</v>
      </c>
      <c r="D44" s="328">
        <v>0.43775378490212596</v>
      </c>
      <c r="E44" s="337">
        <v>0.7510112237910298</v>
      </c>
      <c r="F44" s="337">
        <v>5.1639706127702127E-2</v>
      </c>
      <c r="G44" s="49">
        <v>11889</v>
      </c>
      <c r="H44" s="78">
        <v>0.16906996587030718</v>
      </c>
      <c r="I44" s="328">
        <v>0.10712061953806136</v>
      </c>
      <c r="J44" s="337">
        <v>20.456745384803771</v>
      </c>
      <c r="K44" s="337">
        <v>13.355908435080972</v>
      </c>
      <c r="L44" s="49">
        <v>22246</v>
      </c>
      <c r="M44" s="78">
        <v>0.31635381114903299</v>
      </c>
      <c r="N44" s="328">
        <v>6.7114217452585556E-2</v>
      </c>
      <c r="O44" s="337">
        <v>35.797842262825178</v>
      </c>
      <c r="P44" s="337">
        <v>27.473011184986596</v>
      </c>
      <c r="Q44" s="49">
        <v>35564</v>
      </c>
      <c r="R44" s="78">
        <v>0.50574516496018207</v>
      </c>
      <c r="S44" s="328">
        <v>6.6765667466417974E-2</v>
      </c>
      <c r="T44" s="337">
        <v>57.193795118890613</v>
      </c>
      <c r="U44" s="337">
        <v>43.954389332656334</v>
      </c>
      <c r="V44" s="49">
        <v>340</v>
      </c>
      <c r="W44" s="78">
        <v>4.8350398179749718E-3</v>
      </c>
      <c r="X44" s="328">
        <v>0.54533449734612982</v>
      </c>
      <c r="Y44" s="337">
        <v>0.99902300950751721</v>
      </c>
      <c r="Z44" s="337">
        <v>0</v>
      </c>
      <c r="AA44" s="48">
        <v>70320</v>
      </c>
      <c r="AE44" s="14"/>
      <c r="AF44" s="14"/>
      <c r="AG44" s="14"/>
      <c r="AH44" s="14"/>
      <c r="AJ44" s="14"/>
    </row>
    <row r="45" spans="1:36" x14ac:dyDescent="0.2">
      <c r="A45" s="52" t="s">
        <v>124</v>
      </c>
      <c r="B45" s="51">
        <v>1182</v>
      </c>
      <c r="C45" s="76">
        <v>5.186826688900103E-3</v>
      </c>
      <c r="D45" s="327">
        <v>0.35463489505151491</v>
      </c>
      <c r="E45" s="336">
        <v>0.87956324771550842</v>
      </c>
      <c r="F45" s="336">
        <v>0.15811872047311587</v>
      </c>
      <c r="G45" s="51">
        <v>37607</v>
      </c>
      <c r="H45" s="76">
        <v>0.16502621936503062</v>
      </c>
      <c r="I45" s="327">
        <v>8.0810332082267872E-2</v>
      </c>
      <c r="J45" s="336">
        <v>19.117058388422606</v>
      </c>
      <c r="K45" s="336">
        <v>13.888196311146665</v>
      </c>
      <c r="L45" s="51">
        <v>125956</v>
      </c>
      <c r="M45" s="76">
        <v>0.55271737937995047</v>
      </c>
      <c r="N45" s="327">
        <v>3.6253273066068514E-2</v>
      </c>
      <c r="O45" s="336">
        <v>59.200093614962988</v>
      </c>
      <c r="P45" s="336">
        <v>51.343437205406531</v>
      </c>
      <c r="Q45" s="51">
        <v>57109</v>
      </c>
      <c r="R45" s="76">
        <v>0.25060447155363452</v>
      </c>
      <c r="S45" s="327">
        <v>6.4527519523752325E-2</v>
      </c>
      <c r="T45" s="336">
        <v>28.230484004059527</v>
      </c>
      <c r="U45" s="336">
        <v>21.8900645091638</v>
      </c>
      <c r="V45" s="51">
        <v>6031</v>
      </c>
      <c r="W45" s="76">
        <v>2.6465103012484368E-2</v>
      </c>
      <c r="X45" s="327">
        <v>0.2232448290148</v>
      </c>
      <c r="Y45" s="336">
        <v>3.8047603781769768</v>
      </c>
      <c r="Z45" s="336">
        <v>1.4882236204719914</v>
      </c>
      <c r="AA45" s="9">
        <v>227885</v>
      </c>
      <c r="AE45" s="14"/>
      <c r="AF45" s="14"/>
      <c r="AG45" s="14"/>
      <c r="AH45" s="14"/>
      <c r="AI45" s="14"/>
      <c r="AJ45" s="14"/>
    </row>
    <row r="46" spans="1:36" x14ac:dyDescent="0.2">
      <c r="A46" s="55" t="s">
        <v>125</v>
      </c>
      <c r="B46" s="54">
        <v>4251</v>
      </c>
      <c r="C46" s="78">
        <v>3.4984487001176845E-2</v>
      </c>
      <c r="D46" s="328">
        <v>0.23275873712138853</v>
      </c>
      <c r="E46" s="337">
        <v>5.0951297366418142</v>
      </c>
      <c r="F46" s="337">
        <v>1.902168816818868</v>
      </c>
      <c r="G46" s="54">
        <v>38670</v>
      </c>
      <c r="H46" s="78">
        <v>0.3182427928335706</v>
      </c>
      <c r="I46" s="328">
        <v>5.5667748427136142E-2</v>
      </c>
      <c r="J46" s="337">
        <v>35.297155185058159</v>
      </c>
      <c r="K46" s="337">
        <v>28.350968260014209</v>
      </c>
      <c r="L46" s="54">
        <v>61618</v>
      </c>
      <c r="M46" s="78">
        <v>0.50709812280369682</v>
      </c>
      <c r="N46" s="328">
        <v>4.0452064278836415E-2</v>
      </c>
      <c r="O46" s="337">
        <v>54.731583544223071</v>
      </c>
      <c r="P46" s="337">
        <v>46.688512365332777</v>
      </c>
      <c r="Q46" s="54">
        <v>15621</v>
      </c>
      <c r="R46" s="78">
        <v>0.12855626239599707</v>
      </c>
      <c r="S46" s="328">
        <v>0.10583506295850366</v>
      </c>
      <c r="T46" s="337">
        <v>15.523319230483365</v>
      </c>
      <c r="U46" s="337">
        <v>10.188501250456246</v>
      </c>
      <c r="V46" s="54">
        <v>1350</v>
      </c>
      <c r="W46" s="78">
        <v>1.1110105257960185E-2</v>
      </c>
      <c r="X46" s="328">
        <v>0.28677821464587266</v>
      </c>
      <c r="Y46" s="337">
        <v>1.7361389990700182</v>
      </c>
      <c r="Z46" s="337">
        <v>0.48652261190162649</v>
      </c>
      <c r="AA46" s="53">
        <v>121511</v>
      </c>
      <c r="AD46" s="14"/>
      <c r="AE46" s="14"/>
      <c r="AF46" s="14"/>
      <c r="AG46" s="14"/>
      <c r="AH46" s="14"/>
      <c r="AI46" s="14"/>
    </row>
    <row r="47" spans="1:36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3084</v>
      </c>
      <c r="H47" s="76">
        <v>3.4343749303993407E-2</v>
      </c>
      <c r="I47" s="327">
        <v>0.16040604468061698</v>
      </c>
      <c r="J47" s="336">
        <v>4.5147226936953011</v>
      </c>
      <c r="K47" s="336">
        <v>2.3545491607326872</v>
      </c>
      <c r="L47" s="51">
        <v>37395</v>
      </c>
      <c r="M47" s="76">
        <v>0.41643466446914185</v>
      </c>
      <c r="N47" s="327">
        <v>5.6036266960025102E-2</v>
      </c>
      <c r="O47" s="336">
        <v>46.218190802823578</v>
      </c>
      <c r="P47" s="336">
        <v>37.068583697504451</v>
      </c>
      <c r="Q47" s="51">
        <v>48915</v>
      </c>
      <c r="R47" s="76">
        <v>0.5447225996124635</v>
      </c>
      <c r="S47" s="327">
        <v>4.4498341363566903E-2</v>
      </c>
      <c r="T47" s="336">
        <v>59.223827906577611</v>
      </c>
      <c r="U47" s="336">
        <v>49.719897408028096</v>
      </c>
      <c r="V47" s="51">
        <v>404</v>
      </c>
      <c r="W47" s="76">
        <v>4.4989866144012113E-3</v>
      </c>
      <c r="X47" s="327">
        <v>0.26268542835256059</v>
      </c>
      <c r="Y47" s="336">
        <v>0.68191546649900103</v>
      </c>
      <c r="Z47" s="336">
        <v>0.21831286413915743</v>
      </c>
      <c r="AA47" s="9">
        <v>89798</v>
      </c>
      <c r="AE47" s="14"/>
      <c r="AF47" s="14"/>
      <c r="AG47" s="15"/>
      <c r="AH47" s="14"/>
      <c r="AI47" s="14"/>
      <c r="AJ47" s="14"/>
    </row>
    <row r="48" spans="1:36" x14ac:dyDescent="0.2">
      <c r="A48" s="50" t="s">
        <v>127</v>
      </c>
      <c r="B48" s="49">
        <v>4211</v>
      </c>
      <c r="C48" s="78">
        <v>1.9076136935043286E-2</v>
      </c>
      <c r="D48" s="328">
        <v>0.34374260398771495</v>
      </c>
      <c r="E48" s="337">
        <v>3.1931429801021189</v>
      </c>
      <c r="F48" s="337">
        <v>0.62208785401639521</v>
      </c>
      <c r="G48" s="49">
        <v>74482</v>
      </c>
      <c r="H48" s="78">
        <v>0.33740888890902254</v>
      </c>
      <c r="I48" s="328">
        <v>5.7686561800551893E-2</v>
      </c>
      <c r="J48" s="337">
        <v>37.556920614043882</v>
      </c>
      <c r="K48" s="337">
        <v>29.925229674527294</v>
      </c>
      <c r="L48" s="49">
        <v>67630</v>
      </c>
      <c r="M48" s="78">
        <v>0.30636882947446625</v>
      </c>
      <c r="N48" s="328">
        <v>4.9209187220736521E-2</v>
      </c>
      <c r="O48" s="337">
        <v>33.592697309773826</v>
      </c>
      <c r="P48" s="337">
        <v>27.681430815909376</v>
      </c>
      <c r="Q48" s="49">
        <v>60665</v>
      </c>
      <c r="R48" s="78">
        <v>0.27481687180346731</v>
      </c>
      <c r="S48" s="328">
        <v>6.0677650619925992E-2</v>
      </c>
      <c r="T48" s="337">
        <v>30.750696803905171</v>
      </c>
      <c r="U48" s="337">
        <v>24.21250055146211</v>
      </c>
      <c r="V48" s="49">
        <v>13758</v>
      </c>
      <c r="W48" s="78">
        <v>6.2324742805111737E-2</v>
      </c>
      <c r="X48" s="328">
        <v>0.12438444122450119</v>
      </c>
      <c r="Y48" s="337">
        <v>7.7524793666135769</v>
      </c>
      <c r="Z48" s="337">
        <v>4.7128140296461103</v>
      </c>
      <c r="AA48" s="48">
        <v>220747</v>
      </c>
      <c r="AE48" s="14"/>
      <c r="AF48" s="14"/>
      <c r="AG48" s="14"/>
      <c r="AH48" s="14"/>
      <c r="AI48" s="14"/>
      <c r="AJ48" s="14"/>
    </row>
    <row r="49" spans="1:36" x14ac:dyDescent="0.2">
      <c r="A49" s="52" t="s">
        <v>128</v>
      </c>
      <c r="B49" s="51">
        <v>2732</v>
      </c>
      <c r="C49" s="76">
        <v>1.0299833739872647E-2</v>
      </c>
      <c r="D49" s="327">
        <v>0.25434649110710983</v>
      </c>
      <c r="E49" s="336">
        <v>1.5435593900900049</v>
      </c>
      <c r="F49" s="336">
        <v>0.51639404203467854</v>
      </c>
      <c r="G49" s="51">
        <v>18302</v>
      </c>
      <c r="H49" s="76">
        <v>6.899983788695066E-2</v>
      </c>
      <c r="I49" s="327">
        <v>0.14012922894001031</v>
      </c>
      <c r="J49" s="336">
        <v>8.7955265238142175</v>
      </c>
      <c r="K49" s="336">
        <v>5.004438114772741</v>
      </c>
      <c r="L49" s="51">
        <v>107621</v>
      </c>
      <c r="M49" s="76">
        <v>0.40573880194686462</v>
      </c>
      <c r="N49" s="327">
        <v>5.369433386917058E-2</v>
      </c>
      <c r="O49" s="336">
        <v>44.844802311007719</v>
      </c>
      <c r="P49" s="336">
        <v>36.30277022857819</v>
      </c>
      <c r="Q49" s="51">
        <v>91079</v>
      </c>
      <c r="R49" s="76">
        <v>0.34337428887037363</v>
      </c>
      <c r="S49" s="327">
        <v>4.6337637772598902E-2</v>
      </c>
      <c r="T49" s="336">
        <v>37.456669182958976</v>
      </c>
      <c r="U49" s="336">
        <v>31.218056416278028</v>
      </c>
      <c r="V49" s="51">
        <v>45513</v>
      </c>
      <c r="W49" s="76">
        <v>0.17158723755593844</v>
      </c>
      <c r="X49" s="327">
        <v>8.6362612926749516E-2</v>
      </c>
      <c r="Y49" s="336">
        <v>20.064066359649143</v>
      </c>
      <c r="Z49" s="336">
        <v>14.253717430816529</v>
      </c>
      <c r="AA49" s="9">
        <v>265247</v>
      </c>
      <c r="AD49" s="14"/>
      <c r="AE49" s="14"/>
      <c r="AG49" s="15"/>
      <c r="AI49" s="14"/>
      <c r="AJ49" s="15"/>
    </row>
    <row r="50" spans="1:36" x14ac:dyDescent="0.2">
      <c r="A50" s="151" t="s">
        <v>129</v>
      </c>
      <c r="B50" s="549">
        <v>119173</v>
      </c>
      <c r="C50" s="550">
        <v>9.2989086522461909E-3</v>
      </c>
      <c r="D50" s="551">
        <v>0.16247078287751915</v>
      </c>
      <c r="E50" s="370">
        <v>1.2260810673354254</v>
      </c>
      <c r="F50" s="370">
        <v>0.63370710485928816</v>
      </c>
      <c r="G50" s="549">
        <v>1594307</v>
      </c>
      <c r="H50" s="550">
        <v>0.12440162752164222</v>
      </c>
      <c r="I50" s="551">
        <v>3.277745060757261E-2</v>
      </c>
      <c r="J50" s="370">
        <v>13.239552897791881</v>
      </c>
      <c r="K50" s="370">
        <v>11.640773816945599</v>
      </c>
      <c r="L50" s="549">
        <v>5569572</v>
      </c>
      <c r="M50" s="550">
        <v>0.43458620039864837</v>
      </c>
      <c r="N50" s="551">
        <v>2.3518355209627955E-2</v>
      </c>
      <c r="O50" s="370">
        <v>45.462350539903454</v>
      </c>
      <c r="P50" s="370">
        <v>41.454882704251347</v>
      </c>
      <c r="Q50" s="549">
        <v>4754031</v>
      </c>
      <c r="R50" s="550">
        <v>0.37095063478259854</v>
      </c>
      <c r="S50" s="551">
        <v>2.92536737899694E-2</v>
      </c>
      <c r="T50" s="370">
        <v>39.222482682534221</v>
      </c>
      <c r="U50" s="370">
        <v>34.967638121169443</v>
      </c>
      <c r="V50" s="549">
        <v>778722</v>
      </c>
      <c r="W50" s="550">
        <v>6.0762628644864682E-2</v>
      </c>
      <c r="X50" s="551">
        <v>7.0406075623777487E-2</v>
      </c>
      <c r="Y50" s="370">
        <v>6.914960599513428</v>
      </c>
      <c r="Z50" s="370">
        <v>5.2375704656977451</v>
      </c>
      <c r="AA50" s="552">
        <v>12815805</v>
      </c>
    </row>
    <row r="52" spans="1:36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6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6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6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  <row r="59" spans="1:36" x14ac:dyDescent="0.2">
      <c r="C59" s="14"/>
      <c r="M59" s="14"/>
    </row>
    <row r="60" spans="1:36" x14ac:dyDescent="0.2">
      <c r="C60" s="14"/>
      <c r="G60" s="14"/>
      <c r="H60" s="15"/>
      <c r="L60" s="14"/>
      <c r="M60" s="14"/>
    </row>
    <row r="62" spans="1:36" x14ac:dyDescent="0.2">
      <c r="C62" s="14"/>
      <c r="M62" s="14"/>
      <c r="Q62" s="15"/>
    </row>
  </sheetData>
  <mergeCells count="92">
    <mergeCell ref="D7:D8"/>
    <mergeCell ref="E7:E8"/>
    <mergeCell ref="F7:F8"/>
    <mergeCell ref="D13:D14"/>
    <mergeCell ref="E13:E14"/>
    <mergeCell ref="F13:F14"/>
    <mergeCell ref="J13:J14"/>
    <mergeCell ref="K13:K14"/>
    <mergeCell ref="A53:G53"/>
    <mergeCell ref="A54:G54"/>
    <mergeCell ref="F26:F27"/>
    <mergeCell ref="A26:A27"/>
    <mergeCell ref="B19:C19"/>
    <mergeCell ref="G19:H19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B7:C7"/>
    <mergeCell ref="A7:A8"/>
    <mergeCell ref="A13:A14"/>
    <mergeCell ref="A19:A20"/>
    <mergeCell ref="I7:I8"/>
    <mergeCell ref="J7:J8"/>
    <mergeCell ref="K7:K8"/>
    <mergeCell ref="D19:D20"/>
    <mergeCell ref="E19:E20"/>
    <mergeCell ref="F19:F20"/>
    <mergeCell ref="G7:H7"/>
    <mergeCell ref="L7:M7"/>
    <mergeCell ref="I19:I20"/>
    <mergeCell ref="J19:J20"/>
    <mergeCell ref="K19:K20"/>
    <mergeCell ref="L19:M19"/>
    <mergeCell ref="Q19:R19"/>
    <mergeCell ref="N19:N20"/>
    <mergeCell ref="O19:O20"/>
    <mergeCell ref="P19:P20"/>
    <mergeCell ref="O26:O27"/>
    <mergeCell ref="P26:P27"/>
    <mergeCell ref="N7:N8"/>
    <mergeCell ref="V7:W7"/>
    <mergeCell ref="V19:W19"/>
    <mergeCell ref="Q7:R7"/>
    <mergeCell ref="N13:N14"/>
    <mergeCell ref="O13:O14"/>
    <mergeCell ref="P13:P14"/>
    <mergeCell ref="AA7:AA8"/>
    <mergeCell ref="B13:C13"/>
    <mergeCell ref="G13:H13"/>
    <mergeCell ref="L13:M13"/>
    <mergeCell ref="Q13:R13"/>
    <mergeCell ref="V13:W13"/>
    <mergeCell ref="AA13:AA14"/>
    <mergeCell ref="S7:S8"/>
    <mergeCell ref="T7:T8"/>
    <mergeCell ref="U7:U8"/>
    <mergeCell ref="S13:S14"/>
    <mergeCell ref="T13:T14"/>
    <mergeCell ref="U13:U14"/>
    <mergeCell ref="O7:O8"/>
    <mergeCell ref="P7:P8"/>
    <mergeCell ref="I13:I14"/>
    <mergeCell ref="AA19:AA20"/>
    <mergeCell ref="B26:C26"/>
    <mergeCell ref="G26:H26"/>
    <mergeCell ref="L26:M26"/>
    <mergeCell ref="Q26:R26"/>
    <mergeCell ref="V26:W26"/>
    <mergeCell ref="AA26:AA27"/>
    <mergeCell ref="S26:S27"/>
    <mergeCell ref="T26:T27"/>
    <mergeCell ref="U26:U27"/>
    <mergeCell ref="I26:I27"/>
    <mergeCell ref="J26:J27"/>
    <mergeCell ref="K26:K27"/>
    <mergeCell ref="D26:D27"/>
    <mergeCell ref="E26:E27"/>
    <mergeCell ref="N26:N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I65"/>
  <sheetViews>
    <sheetView showGridLines="0" zoomScale="80" zoomScaleNormal="80" workbookViewId="0"/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8.710937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28" width="11.42578125" style="1"/>
    <col min="29" max="31" width="6.42578125" style="1" customWidth="1"/>
    <col min="32" max="16384" width="11.42578125" style="1"/>
  </cols>
  <sheetData>
    <row r="1" spans="1:32" s="306" customFormat="1" ht="60" customHeight="1" x14ac:dyDescent="0.2"/>
    <row r="2" spans="1:32" s="306" customFormat="1" ht="30.75" customHeight="1" x14ac:dyDescent="0.2"/>
    <row r="3" spans="1:3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3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32" s="248" customFormat="1" ht="58.5" customHeight="1" x14ac:dyDescent="0.2">
      <c r="A5" s="597" t="s">
        <v>209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68"/>
      <c r="AC5" s="307"/>
      <c r="AD5" s="307"/>
      <c r="AE5" s="307"/>
      <c r="AF5" s="68"/>
    </row>
    <row r="7" spans="1:32" ht="20.25" customHeight="1" x14ac:dyDescent="0.2">
      <c r="A7" s="605" t="s">
        <v>167</v>
      </c>
      <c r="B7" s="592" t="s">
        <v>210</v>
      </c>
      <c r="C7" s="593"/>
      <c r="D7" s="595" t="s">
        <v>106</v>
      </c>
      <c r="E7" s="595" t="s">
        <v>169</v>
      </c>
      <c r="F7" s="595" t="s">
        <v>170</v>
      </c>
      <c r="G7" s="592" t="s">
        <v>211</v>
      </c>
      <c r="H7" s="593"/>
      <c r="I7" s="595" t="s">
        <v>106</v>
      </c>
      <c r="J7" s="595" t="s">
        <v>169</v>
      </c>
      <c r="K7" s="595" t="s">
        <v>170</v>
      </c>
      <c r="L7" s="592" t="s">
        <v>212</v>
      </c>
      <c r="M7" s="593"/>
      <c r="N7" s="595" t="s">
        <v>106</v>
      </c>
      <c r="O7" s="595" t="s">
        <v>169</v>
      </c>
      <c r="P7" s="595" t="s">
        <v>170</v>
      </c>
      <c r="Q7" s="592" t="s">
        <v>213</v>
      </c>
      <c r="R7" s="593"/>
      <c r="S7" s="595" t="s">
        <v>106</v>
      </c>
      <c r="T7" s="595" t="s">
        <v>169</v>
      </c>
      <c r="U7" s="595" t="s">
        <v>170</v>
      </c>
      <c r="V7" s="592" t="s">
        <v>214</v>
      </c>
      <c r="W7" s="593"/>
      <c r="X7" s="595" t="s">
        <v>106</v>
      </c>
      <c r="Y7" s="595" t="s">
        <v>169</v>
      </c>
      <c r="Z7" s="595" t="s">
        <v>170</v>
      </c>
      <c r="AA7" s="592" t="s">
        <v>215</v>
      </c>
      <c r="AB7" s="593"/>
      <c r="AC7" s="595" t="s">
        <v>106</v>
      </c>
      <c r="AD7" s="595" t="s">
        <v>169</v>
      </c>
      <c r="AE7" s="595" t="s">
        <v>170</v>
      </c>
      <c r="AF7" s="455" t="s">
        <v>175</v>
      </c>
    </row>
    <row r="8" spans="1:32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3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4" t="s">
        <v>176</v>
      </c>
      <c r="AB8" s="5" t="s">
        <v>177</v>
      </c>
      <c r="AC8" s="596"/>
      <c r="AD8" s="596"/>
      <c r="AE8" s="596"/>
      <c r="AF8" s="339"/>
    </row>
    <row r="9" spans="1:32" ht="24" x14ac:dyDescent="0.2">
      <c r="A9" s="67" t="s">
        <v>178</v>
      </c>
      <c r="B9" s="66">
        <v>24515</v>
      </c>
      <c r="C9" s="65">
        <v>1.9205048103494646E-3</v>
      </c>
      <c r="D9" s="344">
        <v>0.45069881040026338</v>
      </c>
      <c r="E9" s="329">
        <v>0.36183233343671228</v>
      </c>
      <c r="F9" s="345">
        <v>2.2271561816177163E-2</v>
      </c>
      <c r="G9" s="66">
        <v>193369</v>
      </c>
      <c r="H9" s="65">
        <v>1.5148525175299432E-2</v>
      </c>
      <c r="I9" s="344">
        <v>0.17788720428991858</v>
      </c>
      <c r="J9" s="329">
        <v>2.043414605680741</v>
      </c>
      <c r="K9" s="345">
        <v>0.98628782767897949</v>
      </c>
      <c r="L9" s="66">
        <v>980608</v>
      </c>
      <c r="M9" s="65">
        <v>7.6820819133884055E-2</v>
      </c>
      <c r="N9" s="344">
        <v>7.6343883009161576E-2</v>
      </c>
      <c r="O9" s="329">
        <v>8.8324456691176625</v>
      </c>
      <c r="P9" s="345">
        <v>6.531716417941082</v>
      </c>
      <c r="Q9" s="66">
        <v>1864095</v>
      </c>
      <c r="R9" s="65">
        <v>0.14603318027527576</v>
      </c>
      <c r="S9" s="344">
        <v>7.8844082616034372E-2</v>
      </c>
      <c r="T9" s="329">
        <v>16.861732984559406</v>
      </c>
      <c r="U9" s="345">
        <v>12.344909422297848</v>
      </c>
      <c r="V9" s="66">
        <v>2697649</v>
      </c>
      <c r="W9" s="65">
        <v>0.21133379078663767</v>
      </c>
      <c r="X9" s="344">
        <v>5.2775050194383173E-2</v>
      </c>
      <c r="Y9" s="329">
        <v>23.321043488073105</v>
      </c>
      <c r="Z9" s="345">
        <v>18.945721192730336</v>
      </c>
      <c r="AA9" s="66">
        <v>7004636</v>
      </c>
      <c r="AB9" s="65">
        <v>0.54874310147856542</v>
      </c>
      <c r="AC9" s="344">
        <v>5.0669543917652778E-2</v>
      </c>
      <c r="AD9" s="329">
        <v>60.328103035469681</v>
      </c>
      <c r="AE9" s="345">
        <v>49.420521461197694</v>
      </c>
      <c r="AF9" s="64">
        <v>12764873</v>
      </c>
    </row>
    <row r="10" spans="1:32" x14ac:dyDescent="0.2">
      <c r="A10" s="6" t="s">
        <v>102</v>
      </c>
      <c r="B10" s="8">
        <v>20647</v>
      </c>
      <c r="C10" s="30">
        <v>3.7936435753625386E-3</v>
      </c>
      <c r="D10" s="346">
        <v>0.53221639932713072</v>
      </c>
      <c r="E10" s="330">
        <v>0.77540224781660794</v>
      </c>
      <c r="F10" s="347">
        <v>0</v>
      </c>
      <c r="G10" s="8">
        <v>88596</v>
      </c>
      <c r="H10" s="30">
        <v>1.6278473686386373E-2</v>
      </c>
      <c r="I10" s="346">
        <v>0.34586239519602607</v>
      </c>
      <c r="J10" s="330">
        <v>2.7321728703053121</v>
      </c>
      <c r="K10" s="347">
        <v>0.5235148555519662</v>
      </c>
      <c r="L10" s="8">
        <v>402497</v>
      </c>
      <c r="M10" s="30">
        <v>7.3954092999113458E-2</v>
      </c>
      <c r="N10" s="346">
        <v>0.1088628696741927</v>
      </c>
      <c r="O10" s="330">
        <v>8.9745539647941097</v>
      </c>
      <c r="P10" s="347">
        <v>5.8162498654455455</v>
      </c>
      <c r="Q10" s="8">
        <v>783943</v>
      </c>
      <c r="R10" s="30">
        <v>0.1440403121712808</v>
      </c>
      <c r="S10" s="346">
        <v>0.13248050821402838</v>
      </c>
      <c r="T10" s="330">
        <v>18.147016577668435</v>
      </c>
      <c r="U10" s="347">
        <v>10.661041759301259</v>
      </c>
      <c r="V10" s="8">
        <v>1199974</v>
      </c>
      <c r="W10" s="30">
        <v>0.22048111859844466</v>
      </c>
      <c r="X10" s="346">
        <v>7.0104314339135637E-2</v>
      </c>
      <c r="Y10" s="330">
        <v>25.07990184857487</v>
      </c>
      <c r="Z10" s="347">
        <v>19.016328944972212</v>
      </c>
      <c r="AA10" s="8">
        <v>2946868</v>
      </c>
      <c r="AB10" s="30">
        <v>0.54145235896941213</v>
      </c>
      <c r="AC10" s="346">
        <v>6.2060139402874338E-2</v>
      </c>
      <c r="AD10" s="330">
        <v>60.736303480570896</v>
      </c>
      <c r="AE10" s="347">
        <v>47.554178576515326</v>
      </c>
      <c r="AF10" s="9">
        <v>5442525</v>
      </c>
    </row>
    <row r="11" spans="1:32" x14ac:dyDescent="0.2">
      <c r="A11" s="63" t="s">
        <v>103</v>
      </c>
      <c r="B11" s="62">
        <v>3868</v>
      </c>
      <c r="C11" s="61">
        <v>5.2824585774945414E-4</v>
      </c>
      <c r="D11" s="348">
        <v>0.39998512168336875</v>
      </c>
      <c r="E11" s="331">
        <v>9.4267562160362486E-2</v>
      </c>
      <c r="F11" s="349">
        <v>1.1380391519107342E-2</v>
      </c>
      <c r="G11" s="62">
        <v>104773</v>
      </c>
      <c r="H11" s="61">
        <v>1.4308661647875792E-2</v>
      </c>
      <c r="I11" s="348">
        <v>0.13522017026341809</v>
      </c>
      <c r="J11" s="331">
        <v>1.8103762995112995</v>
      </c>
      <c r="K11" s="349">
        <v>1.0513567164205952</v>
      </c>
      <c r="L11" s="62">
        <v>578111</v>
      </c>
      <c r="M11" s="61">
        <v>7.8951587660133063E-2</v>
      </c>
      <c r="N11" s="348">
        <v>9.4487359564540477E-2</v>
      </c>
      <c r="O11" s="331">
        <v>9.3584081911854273</v>
      </c>
      <c r="P11" s="349">
        <v>6.4319172594754699</v>
      </c>
      <c r="Q11" s="62">
        <v>1080153</v>
      </c>
      <c r="R11" s="61">
        <v>0.14751456773155278</v>
      </c>
      <c r="S11" s="348">
        <v>8.3798676801656105E-2</v>
      </c>
      <c r="T11" s="331">
        <v>17.1761292505015</v>
      </c>
      <c r="U11" s="349">
        <v>12.326771082148902</v>
      </c>
      <c r="V11" s="62">
        <v>1497675</v>
      </c>
      <c r="W11" s="61">
        <v>0.2045348022246416</v>
      </c>
      <c r="X11" s="348">
        <v>7.1371741929123891E-2</v>
      </c>
      <c r="Y11" s="331">
        <v>23.31684340293625</v>
      </c>
      <c r="Z11" s="349">
        <v>17.590123240723738</v>
      </c>
      <c r="AA11" s="62">
        <v>4057768</v>
      </c>
      <c r="AB11" s="61">
        <v>0.55416213487804733</v>
      </c>
      <c r="AC11" s="348">
        <v>5.7944895270228933E-2</v>
      </c>
      <c r="AD11" s="331">
        <v>61.714673903936166</v>
      </c>
      <c r="AE11" s="349">
        <v>49.117752699481578</v>
      </c>
      <c r="AF11" s="60">
        <v>7322348</v>
      </c>
    </row>
    <row r="12" spans="1:3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2" x14ac:dyDescent="0.2">
      <c r="A13" s="605" t="s">
        <v>179</v>
      </c>
      <c r="B13" s="592" t="s">
        <v>210</v>
      </c>
      <c r="C13" s="593"/>
      <c r="D13" s="595" t="s">
        <v>106</v>
      </c>
      <c r="E13" s="595" t="s">
        <v>169</v>
      </c>
      <c r="F13" s="595" t="s">
        <v>170</v>
      </c>
      <c r="G13" s="592" t="s">
        <v>211</v>
      </c>
      <c r="H13" s="593"/>
      <c r="I13" s="595" t="s">
        <v>106</v>
      </c>
      <c r="J13" s="595" t="s">
        <v>169</v>
      </c>
      <c r="K13" s="595" t="s">
        <v>170</v>
      </c>
      <c r="L13" s="592" t="s">
        <v>212</v>
      </c>
      <c r="M13" s="593"/>
      <c r="N13" s="595" t="s">
        <v>106</v>
      </c>
      <c r="O13" s="595" t="s">
        <v>169</v>
      </c>
      <c r="P13" s="595" t="s">
        <v>170</v>
      </c>
      <c r="Q13" s="592" t="s">
        <v>213</v>
      </c>
      <c r="R13" s="593"/>
      <c r="S13" s="595" t="s">
        <v>106</v>
      </c>
      <c r="T13" s="595" t="s">
        <v>169</v>
      </c>
      <c r="U13" s="595" t="s">
        <v>170</v>
      </c>
      <c r="V13" s="592" t="s">
        <v>214</v>
      </c>
      <c r="W13" s="593"/>
      <c r="X13" s="595" t="s">
        <v>106</v>
      </c>
      <c r="Y13" s="595" t="s">
        <v>169</v>
      </c>
      <c r="Z13" s="595" t="s">
        <v>170</v>
      </c>
      <c r="AA13" s="592" t="s">
        <v>215</v>
      </c>
      <c r="AB13" s="593"/>
      <c r="AC13" s="595" t="s">
        <v>106</v>
      </c>
      <c r="AD13" s="595" t="s">
        <v>169</v>
      </c>
      <c r="AE13" s="595" t="s">
        <v>170</v>
      </c>
      <c r="AF13" s="455" t="s">
        <v>175</v>
      </c>
    </row>
    <row r="14" spans="1:32" x14ac:dyDescent="0.2">
      <c r="A14" s="607"/>
      <c r="B14" s="4" t="s">
        <v>176</v>
      </c>
      <c r="C14" s="5" t="s">
        <v>177</v>
      </c>
      <c r="D14" s="596"/>
      <c r="E14" s="596"/>
      <c r="F14" s="596"/>
      <c r="G14" s="3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4" t="s">
        <v>176</v>
      </c>
      <c r="AB14" s="5" t="s">
        <v>177</v>
      </c>
      <c r="AC14" s="596"/>
      <c r="AD14" s="596"/>
      <c r="AE14" s="596"/>
      <c r="AF14" s="339"/>
    </row>
    <row r="15" spans="1:32" x14ac:dyDescent="0.2">
      <c r="A15" s="59" t="s">
        <v>180</v>
      </c>
      <c r="B15" s="58">
        <v>68</v>
      </c>
      <c r="C15" s="65">
        <v>1.9898051746639278E-4</v>
      </c>
      <c r="D15" s="350">
        <v>1.0896982563697923</v>
      </c>
      <c r="E15" s="332">
        <v>6.2847946595050275E-2</v>
      </c>
      <c r="F15" s="351">
        <v>0</v>
      </c>
      <c r="G15" s="58">
        <v>6069</v>
      </c>
      <c r="H15" s="65">
        <v>1.7759011183875555E-2</v>
      </c>
      <c r="I15" s="350">
        <v>0.55793653484425931</v>
      </c>
      <c r="J15" s="332">
        <v>3.7192278079005323</v>
      </c>
      <c r="K15" s="351">
        <v>0</v>
      </c>
      <c r="L15" s="58">
        <v>54162</v>
      </c>
      <c r="M15" s="65">
        <v>0.15848798216198184</v>
      </c>
      <c r="N15" s="350">
        <v>0.41509592031884762</v>
      </c>
      <c r="O15" s="332">
        <v>28.752707276901933</v>
      </c>
      <c r="P15" s="351">
        <v>2.9446960292019959</v>
      </c>
      <c r="Q15" s="58">
        <v>72297</v>
      </c>
      <c r="R15" s="65">
        <v>0.21155433045982056</v>
      </c>
      <c r="S15" s="350">
        <v>0.24687976281595123</v>
      </c>
      <c r="T15" s="332">
        <v>31.399686399166189</v>
      </c>
      <c r="U15" s="351">
        <v>10.910878078473768</v>
      </c>
      <c r="V15" s="58">
        <v>49778</v>
      </c>
      <c r="W15" s="65">
        <v>0.14565959115356028</v>
      </c>
      <c r="X15" s="350">
        <v>0.14782187459723317</v>
      </c>
      <c r="Y15" s="332">
        <v>18.789252829105045</v>
      </c>
      <c r="Z15" s="351">
        <v>10.342531291768369</v>
      </c>
      <c r="AA15" s="58">
        <v>159369</v>
      </c>
      <c r="AB15" s="65">
        <v>0.46634303070737576</v>
      </c>
      <c r="AC15" s="350">
        <v>0.18225476116869033</v>
      </c>
      <c r="AD15" s="332">
        <v>63.30561489253882</v>
      </c>
      <c r="AE15" s="351">
        <v>29.963161637166746</v>
      </c>
      <c r="AF15" s="37">
        <v>341742</v>
      </c>
    </row>
    <row r="16" spans="1:32" x14ac:dyDescent="0.2">
      <c r="A16" s="6" t="s">
        <v>181</v>
      </c>
      <c r="B16" s="8">
        <v>19987</v>
      </c>
      <c r="C16" s="30">
        <v>2.6677707743289094E-3</v>
      </c>
      <c r="D16" s="346">
        <v>0.54705758682054895</v>
      </c>
      <c r="E16" s="330">
        <v>0.55304505979501206</v>
      </c>
      <c r="F16" s="347">
        <v>0</v>
      </c>
      <c r="G16" s="8">
        <v>123886</v>
      </c>
      <c r="H16" s="30">
        <v>1.6535720725897398E-2</v>
      </c>
      <c r="I16" s="346">
        <v>0.25845697554080782</v>
      </c>
      <c r="J16" s="330">
        <v>2.4918561120549652</v>
      </c>
      <c r="K16" s="347">
        <v>0.8152814292749373</v>
      </c>
      <c r="L16" s="8">
        <v>569963</v>
      </c>
      <c r="M16" s="30">
        <v>7.6075981080143504E-2</v>
      </c>
      <c r="N16" s="346">
        <v>8.6087825713631397E-2</v>
      </c>
      <c r="O16" s="330">
        <v>8.8922159180685796</v>
      </c>
      <c r="P16" s="347">
        <v>6.3229916822401062</v>
      </c>
      <c r="Q16" s="8">
        <v>1119623</v>
      </c>
      <c r="R16" s="30">
        <v>0.14944201319189757</v>
      </c>
      <c r="S16" s="346">
        <v>0.10697984525849213</v>
      </c>
      <c r="T16" s="330">
        <v>18.080057973176974</v>
      </c>
      <c r="U16" s="347">
        <v>11.808334382927036</v>
      </c>
      <c r="V16" s="8">
        <v>1775589</v>
      </c>
      <c r="W16" s="30">
        <v>0.23699727029668755</v>
      </c>
      <c r="X16" s="346">
        <v>6.6466548497152889E-2</v>
      </c>
      <c r="Y16" s="330">
        <v>26.789517404646141</v>
      </c>
      <c r="Z16" s="347">
        <v>20.609938622678541</v>
      </c>
      <c r="AA16" s="8">
        <v>3882975</v>
      </c>
      <c r="AB16" s="30">
        <v>0.51828124393104502</v>
      </c>
      <c r="AC16" s="346">
        <v>4.4324908177989536E-2</v>
      </c>
      <c r="AD16" s="330">
        <v>56.334170347877198</v>
      </c>
      <c r="AE16" s="347">
        <v>47.322076355320966</v>
      </c>
      <c r="AF16" s="9">
        <v>7492023</v>
      </c>
    </row>
    <row r="17" spans="1:32" x14ac:dyDescent="0.2">
      <c r="A17" s="63" t="s">
        <v>182</v>
      </c>
      <c r="B17" s="62">
        <v>4460</v>
      </c>
      <c r="C17" s="61">
        <v>9.0446222318842399E-4</v>
      </c>
      <c r="D17" s="348">
        <v>0.45299332687517135</v>
      </c>
      <c r="E17" s="331">
        <v>0.17080695046675662</v>
      </c>
      <c r="F17" s="349">
        <v>1.0081425559852419E-2</v>
      </c>
      <c r="G17" s="62">
        <v>63414</v>
      </c>
      <c r="H17" s="61">
        <v>1.2859992695352179E-2</v>
      </c>
      <c r="I17" s="348">
        <v>0.2054789067665482</v>
      </c>
      <c r="J17" s="331">
        <v>1.8043204257591372</v>
      </c>
      <c r="K17" s="349">
        <v>0.76769270802805223</v>
      </c>
      <c r="L17" s="62">
        <v>356483</v>
      </c>
      <c r="M17" s="61">
        <v>7.2292692087192592E-2</v>
      </c>
      <c r="N17" s="348">
        <v>0.1106120130281769</v>
      </c>
      <c r="O17" s="331">
        <v>8.7977417906595434</v>
      </c>
      <c r="P17" s="349">
        <v>5.6607838596382525</v>
      </c>
      <c r="Q17" s="62">
        <v>672176</v>
      </c>
      <c r="R17" s="61">
        <v>0.13631340792239957</v>
      </c>
      <c r="S17" s="348">
        <v>0.11195270234487735</v>
      </c>
      <c r="T17" s="331">
        <v>16.624680770710988</v>
      </c>
      <c r="U17" s="349">
        <v>10.638006473481516</v>
      </c>
      <c r="V17" s="62">
        <v>872282</v>
      </c>
      <c r="W17" s="61">
        <v>0.17689374819893383</v>
      </c>
      <c r="X17" s="348">
        <v>6.6811942374236349E-2</v>
      </c>
      <c r="Y17" s="331">
        <v>20.007573927813549</v>
      </c>
      <c r="Z17" s="349">
        <v>15.371192358277764</v>
      </c>
      <c r="AA17" s="62">
        <v>2962292</v>
      </c>
      <c r="AB17" s="61">
        <v>0.60073569687293338</v>
      </c>
      <c r="AC17" s="348">
        <v>9.2359828479084277E-2</v>
      </c>
      <c r="AD17" s="331">
        <v>70.956565768005277</v>
      </c>
      <c r="AE17" s="349">
        <v>49.190553541599414</v>
      </c>
      <c r="AF17" s="60">
        <v>4931107</v>
      </c>
    </row>
    <row r="19" spans="1:32" x14ac:dyDescent="0.2">
      <c r="A19" s="605" t="s">
        <v>183</v>
      </c>
      <c r="B19" s="592" t="s">
        <v>210</v>
      </c>
      <c r="C19" s="593"/>
      <c r="D19" s="595" t="s">
        <v>106</v>
      </c>
      <c r="E19" s="595" t="s">
        <v>169</v>
      </c>
      <c r="F19" s="595" t="s">
        <v>170</v>
      </c>
      <c r="G19" s="592" t="s">
        <v>211</v>
      </c>
      <c r="H19" s="593"/>
      <c r="I19" s="595" t="s">
        <v>106</v>
      </c>
      <c r="J19" s="595" t="s">
        <v>169</v>
      </c>
      <c r="K19" s="595" t="s">
        <v>170</v>
      </c>
      <c r="L19" s="592" t="s">
        <v>212</v>
      </c>
      <c r="M19" s="593"/>
      <c r="N19" s="595" t="s">
        <v>106</v>
      </c>
      <c r="O19" s="595" t="s">
        <v>169</v>
      </c>
      <c r="P19" s="595" t="s">
        <v>170</v>
      </c>
      <c r="Q19" s="592" t="s">
        <v>213</v>
      </c>
      <c r="R19" s="593"/>
      <c r="S19" s="595" t="s">
        <v>106</v>
      </c>
      <c r="T19" s="595" t="s">
        <v>169</v>
      </c>
      <c r="U19" s="595" t="s">
        <v>170</v>
      </c>
      <c r="V19" s="592" t="s">
        <v>214</v>
      </c>
      <c r="W19" s="593"/>
      <c r="X19" s="595" t="s">
        <v>106</v>
      </c>
      <c r="Y19" s="595" t="s">
        <v>169</v>
      </c>
      <c r="Z19" s="595" t="s">
        <v>170</v>
      </c>
      <c r="AA19" s="592" t="s">
        <v>215</v>
      </c>
      <c r="AB19" s="593"/>
      <c r="AC19" s="595" t="s">
        <v>106</v>
      </c>
      <c r="AD19" s="595" t="s">
        <v>169</v>
      </c>
      <c r="AE19" s="595" t="s">
        <v>170</v>
      </c>
      <c r="AF19" s="455" t="s">
        <v>175</v>
      </c>
    </row>
    <row r="20" spans="1:32" x14ac:dyDescent="0.2">
      <c r="A20" s="607"/>
      <c r="B20" s="4" t="s">
        <v>176</v>
      </c>
      <c r="C20" s="5" t="s">
        <v>177</v>
      </c>
      <c r="D20" s="596"/>
      <c r="E20" s="596"/>
      <c r="F20" s="596"/>
      <c r="G20" s="3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4" t="s">
        <v>176</v>
      </c>
      <c r="AB20" s="5" t="s">
        <v>177</v>
      </c>
      <c r="AC20" s="596"/>
      <c r="AD20" s="596"/>
      <c r="AE20" s="596"/>
      <c r="AF20" s="339"/>
    </row>
    <row r="21" spans="1:32" x14ac:dyDescent="0.2">
      <c r="A21" s="59" t="s">
        <v>184</v>
      </c>
      <c r="B21" s="58">
        <v>1691</v>
      </c>
      <c r="C21" s="38">
        <v>1.19777784231407E-3</v>
      </c>
      <c r="D21" s="350">
        <v>0.84673838844717697</v>
      </c>
      <c r="E21" s="332">
        <v>0.319754993422323</v>
      </c>
      <c r="F21" s="351">
        <v>0</v>
      </c>
      <c r="G21" s="58">
        <v>22948</v>
      </c>
      <c r="H21" s="38">
        <v>1.6254645727630562E-2</v>
      </c>
      <c r="I21" s="350">
        <v>0.3322812137899181</v>
      </c>
      <c r="J21" s="332">
        <v>2.6848827411581002</v>
      </c>
      <c r="K21" s="351">
        <v>0.56605151809181253</v>
      </c>
      <c r="L21" s="58">
        <v>159682</v>
      </c>
      <c r="M21" s="38">
        <v>0.11310677789260516</v>
      </c>
      <c r="N21" s="350">
        <v>0.18794138436781968</v>
      </c>
      <c r="O21" s="332">
        <v>15.48023784611517</v>
      </c>
      <c r="P21" s="351">
        <v>7.1410727368378346</v>
      </c>
      <c r="Q21" s="58">
        <v>209777</v>
      </c>
      <c r="R21" s="38">
        <v>0.14859032668664615</v>
      </c>
      <c r="S21" s="350">
        <v>0.15858605651337651</v>
      </c>
      <c r="T21" s="332">
        <v>19.481084458680659</v>
      </c>
      <c r="U21" s="351">
        <v>10.236930248298602</v>
      </c>
      <c r="V21" s="58">
        <v>252061</v>
      </c>
      <c r="W21" s="38">
        <v>0.17854114767092064</v>
      </c>
      <c r="X21" s="350">
        <v>0.14365756789627762</v>
      </c>
      <c r="Y21" s="332">
        <v>22.885066271729553</v>
      </c>
      <c r="Z21" s="351">
        <v>12.823179723126509</v>
      </c>
      <c r="AA21" s="58">
        <v>765623</v>
      </c>
      <c r="AB21" s="38">
        <v>0.54231003250504151</v>
      </c>
      <c r="AC21" s="350">
        <v>0.10197404058636123</v>
      </c>
      <c r="AD21" s="332">
        <v>65.07823869229486</v>
      </c>
      <c r="AE21" s="351">
        <v>43.383743305242945</v>
      </c>
      <c r="AF21" s="69">
        <v>1411781</v>
      </c>
    </row>
    <row r="22" spans="1:32" x14ac:dyDescent="0.2">
      <c r="A22" s="6" t="s">
        <v>185</v>
      </c>
      <c r="B22" s="8">
        <v>5210</v>
      </c>
      <c r="C22" s="30">
        <v>1.6913453759721177E-3</v>
      </c>
      <c r="D22" s="346">
        <v>0.91562803533541481</v>
      </c>
      <c r="E22" s="330">
        <v>0.4745601303540391</v>
      </c>
      <c r="F22" s="347">
        <v>0</v>
      </c>
      <c r="G22" s="8">
        <v>44929</v>
      </c>
      <c r="H22" s="30">
        <v>1.4585500268148038E-2</v>
      </c>
      <c r="I22" s="346">
        <v>0.26485721198505957</v>
      </c>
      <c r="J22" s="330">
        <v>2.2162967750811955</v>
      </c>
      <c r="K22" s="347">
        <v>0.70082293641677829</v>
      </c>
      <c r="L22" s="8">
        <v>238317</v>
      </c>
      <c r="M22" s="30">
        <v>7.736590325634303E-2</v>
      </c>
      <c r="N22" s="346">
        <v>0.19713029519141967</v>
      </c>
      <c r="O22" s="330">
        <v>10.728083530609103</v>
      </c>
      <c r="P22" s="347">
        <v>4.7451235424664002</v>
      </c>
      <c r="Q22" s="8">
        <v>495192</v>
      </c>
      <c r="R22" s="30">
        <v>0.16075637224921016</v>
      </c>
      <c r="S22" s="346">
        <v>0.15791505411007362</v>
      </c>
      <c r="T22" s="330">
        <v>21.054998583768121</v>
      </c>
      <c r="U22" s="347">
        <v>11.096267561567725</v>
      </c>
      <c r="V22" s="8">
        <v>592581</v>
      </c>
      <c r="W22" s="30">
        <v>0.19237219467158034</v>
      </c>
      <c r="X22" s="346">
        <v>9.6862137814853172E-2</v>
      </c>
      <c r="Y22" s="330">
        <v>22.892143163271548</v>
      </c>
      <c r="Z22" s="347">
        <v>15.5822897790699</v>
      </c>
      <c r="AA22" s="8">
        <v>1704159</v>
      </c>
      <c r="AB22" s="30">
        <v>0.55322868417874627</v>
      </c>
      <c r="AC22" s="346">
        <v>0.11457606043171419</v>
      </c>
      <c r="AD22" s="330">
        <v>67.756009715740305</v>
      </c>
      <c r="AE22" s="347">
        <v>42.889722706779501</v>
      </c>
      <c r="AF22" s="16">
        <v>3080388</v>
      </c>
    </row>
    <row r="23" spans="1:32" x14ac:dyDescent="0.2">
      <c r="A23" s="57" t="s">
        <v>186</v>
      </c>
      <c r="B23" s="49">
        <v>14659</v>
      </c>
      <c r="C23" s="56">
        <v>4.207171104348692E-3</v>
      </c>
      <c r="D23" s="352">
        <v>0.65881410036664345</v>
      </c>
      <c r="E23" s="333">
        <v>0.96435669962773407</v>
      </c>
      <c r="F23" s="353">
        <v>0</v>
      </c>
      <c r="G23" s="108">
        <v>38874</v>
      </c>
      <c r="H23" s="56">
        <v>1.1156939048396961E-2</v>
      </c>
      <c r="I23" s="352">
        <v>0.30617868690217648</v>
      </c>
      <c r="J23" s="333">
        <v>1.7857424464948362</v>
      </c>
      <c r="K23" s="353">
        <v>0.44565280674993807</v>
      </c>
      <c r="L23" s="49">
        <v>220495</v>
      </c>
      <c r="M23" s="56">
        <v>6.3282638150853734E-2</v>
      </c>
      <c r="N23" s="352">
        <v>0.12173942427269535</v>
      </c>
      <c r="O23" s="333">
        <v>7.8393782641617147</v>
      </c>
      <c r="P23" s="353">
        <v>4.8171445921779634</v>
      </c>
      <c r="Q23" s="49">
        <v>521457</v>
      </c>
      <c r="R23" s="56">
        <v>0.14965951446622253</v>
      </c>
      <c r="S23" s="352">
        <v>0.12947569379312221</v>
      </c>
      <c r="T23" s="333">
        <v>18.766744120352218</v>
      </c>
      <c r="U23" s="353">
        <v>11.165147786185701</v>
      </c>
      <c r="V23" s="49">
        <v>680399</v>
      </c>
      <c r="W23" s="56">
        <v>0.19527628161728261</v>
      </c>
      <c r="X23" s="352">
        <v>8.0780055737842332E-2</v>
      </c>
      <c r="Y23" s="333">
        <v>22.621745368365083</v>
      </c>
      <c r="Z23" s="353">
        <v>16.433519897870909</v>
      </c>
      <c r="AA23" s="49">
        <v>2008405</v>
      </c>
      <c r="AB23" s="56">
        <v>0.57641745561289548</v>
      </c>
      <c r="AC23" s="352">
        <v>6.1682764579285371E-2</v>
      </c>
      <c r="AD23" s="333">
        <v>64.61578261115794</v>
      </c>
      <c r="AE23" s="353">
        <v>50.66773450683025</v>
      </c>
      <c r="AF23" s="69">
        <v>3484289</v>
      </c>
    </row>
    <row r="24" spans="1:32" x14ac:dyDescent="0.2">
      <c r="A24" s="7" t="s">
        <v>187</v>
      </c>
      <c r="B24" s="12">
        <v>2956</v>
      </c>
      <c r="C24" s="31">
        <v>6.1732326876429882E-4</v>
      </c>
      <c r="D24" s="354">
        <v>0.40273236831297821</v>
      </c>
      <c r="E24" s="334">
        <v>0.11051178954845781</v>
      </c>
      <c r="F24" s="355">
        <v>1.2968604628009689E-2</v>
      </c>
      <c r="G24" s="11">
        <v>86617</v>
      </c>
      <c r="H24" s="31">
        <v>1.808886656649434E-2</v>
      </c>
      <c r="I24" s="354">
        <v>0.35609782001505541</v>
      </c>
      <c r="J24" s="334">
        <v>3.0723641456853996</v>
      </c>
      <c r="K24" s="355">
        <v>0.54542441162263378</v>
      </c>
      <c r="L24" s="12">
        <v>362114</v>
      </c>
      <c r="M24" s="31">
        <v>7.562293577311073E-2</v>
      </c>
      <c r="N24" s="354">
        <v>0.10160748081466597</v>
      </c>
      <c r="O24" s="334">
        <v>9.0694587416811103</v>
      </c>
      <c r="P24" s="355">
        <v>6.0551240254087144</v>
      </c>
      <c r="Q24" s="12">
        <v>637670</v>
      </c>
      <c r="R24" s="31">
        <v>0.13316932638461787</v>
      </c>
      <c r="S24" s="354">
        <v>0.11176119297758333</v>
      </c>
      <c r="T24" s="334">
        <v>16.236227467250984</v>
      </c>
      <c r="U24" s="355">
        <v>10.397641531001165</v>
      </c>
      <c r="V24" s="12">
        <v>1172608</v>
      </c>
      <c r="W24" s="31">
        <v>0.24488437196859503</v>
      </c>
      <c r="X24" s="354">
        <v>8.0248024921354855E-2</v>
      </c>
      <c r="Y24" s="334">
        <v>28.343029009074655</v>
      </c>
      <c r="Z24" s="355">
        <v>20.633854333350737</v>
      </c>
      <c r="AA24" s="12">
        <v>2526449</v>
      </c>
      <c r="AB24" s="31">
        <v>0.52761696720104667</v>
      </c>
      <c r="AC24" s="354">
        <v>6.1244309421069169E-2</v>
      </c>
      <c r="AD24" s="334">
        <v>59.099911907849823</v>
      </c>
      <c r="AE24" s="355">
        <v>46.423484032898557</v>
      </c>
      <c r="AF24" s="10">
        <v>4788415</v>
      </c>
    </row>
    <row r="26" spans="1:32" x14ac:dyDescent="0.2">
      <c r="A26" s="605" t="s">
        <v>188</v>
      </c>
      <c r="B26" s="592" t="s">
        <v>210</v>
      </c>
      <c r="C26" s="593"/>
      <c r="D26" s="595" t="s">
        <v>106</v>
      </c>
      <c r="E26" s="595" t="s">
        <v>169</v>
      </c>
      <c r="F26" s="595" t="s">
        <v>170</v>
      </c>
      <c r="G26" s="592" t="s">
        <v>211</v>
      </c>
      <c r="H26" s="593"/>
      <c r="I26" s="595" t="s">
        <v>106</v>
      </c>
      <c r="J26" s="595" t="s">
        <v>169</v>
      </c>
      <c r="K26" s="595" t="s">
        <v>170</v>
      </c>
      <c r="L26" s="592" t="s">
        <v>212</v>
      </c>
      <c r="M26" s="593"/>
      <c r="N26" s="595" t="s">
        <v>106</v>
      </c>
      <c r="O26" s="595" t="s">
        <v>169</v>
      </c>
      <c r="P26" s="595" t="s">
        <v>170</v>
      </c>
      <c r="Q26" s="592" t="s">
        <v>213</v>
      </c>
      <c r="R26" s="593"/>
      <c r="S26" s="595" t="s">
        <v>106</v>
      </c>
      <c r="T26" s="595" t="s">
        <v>169</v>
      </c>
      <c r="U26" s="595" t="s">
        <v>170</v>
      </c>
      <c r="V26" s="592" t="s">
        <v>214</v>
      </c>
      <c r="W26" s="593"/>
      <c r="X26" s="595" t="s">
        <v>106</v>
      </c>
      <c r="Y26" s="595" t="s">
        <v>169</v>
      </c>
      <c r="Z26" s="595" t="s">
        <v>170</v>
      </c>
      <c r="AA26" s="592" t="s">
        <v>215</v>
      </c>
      <c r="AB26" s="593"/>
      <c r="AC26" s="595" t="s">
        <v>106</v>
      </c>
      <c r="AD26" s="595" t="s">
        <v>169</v>
      </c>
      <c r="AE26" s="595" t="s">
        <v>170</v>
      </c>
      <c r="AF26" s="455" t="s">
        <v>175</v>
      </c>
    </row>
    <row r="27" spans="1:32" x14ac:dyDescent="0.2">
      <c r="A27" s="607"/>
      <c r="B27" s="4" t="s">
        <v>176</v>
      </c>
      <c r="C27" s="5" t="s">
        <v>177</v>
      </c>
      <c r="D27" s="596"/>
      <c r="E27" s="596"/>
      <c r="F27" s="596"/>
      <c r="G27" s="3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4" t="s">
        <v>176</v>
      </c>
      <c r="AB27" s="5" t="s">
        <v>177</v>
      </c>
      <c r="AC27" s="596"/>
      <c r="AD27" s="596"/>
      <c r="AE27" s="596"/>
      <c r="AF27" s="339"/>
    </row>
    <row r="28" spans="1:32" x14ac:dyDescent="0.2">
      <c r="A28" s="40" t="s">
        <v>105</v>
      </c>
      <c r="B28" s="39">
        <v>0</v>
      </c>
      <c r="C28" s="77">
        <v>0</v>
      </c>
      <c r="D28" s="326">
        <v>0</v>
      </c>
      <c r="E28" s="335">
        <v>0</v>
      </c>
      <c r="F28" s="335">
        <v>0</v>
      </c>
      <c r="G28" s="39">
        <v>249</v>
      </c>
      <c r="H28" s="77">
        <v>1.5371034550875655E-3</v>
      </c>
      <c r="I28" s="326">
        <v>0.48899892321355554</v>
      </c>
      <c r="J28" s="335">
        <v>0.30105520608773928</v>
      </c>
      <c r="K28" s="335">
        <v>6.3539773397133488E-3</v>
      </c>
      <c r="L28" s="39">
        <v>2027</v>
      </c>
      <c r="M28" s="77">
        <v>1.251288635928713E-2</v>
      </c>
      <c r="N28" s="326">
        <v>0.3106889000836256</v>
      </c>
      <c r="O28" s="335">
        <v>2.0136955405509616</v>
      </c>
      <c r="P28" s="335">
        <v>0.48920106825591397</v>
      </c>
      <c r="Q28" s="39">
        <v>22771</v>
      </c>
      <c r="R28" s="77">
        <v>0.14056780231244559</v>
      </c>
      <c r="S28" s="326">
        <v>0.12000381356648576</v>
      </c>
      <c r="T28" s="335">
        <v>17.363613890389239</v>
      </c>
      <c r="U28" s="335">
        <v>10.749628994214133</v>
      </c>
      <c r="V28" s="39">
        <v>78202</v>
      </c>
      <c r="W28" s="77">
        <v>0.48274925459742085</v>
      </c>
      <c r="X28" s="326">
        <v>4.895587586712314E-2</v>
      </c>
      <c r="Y28" s="335">
        <v>52.90837304400069</v>
      </c>
      <c r="Z28" s="335">
        <v>43.641879149070995</v>
      </c>
      <c r="AA28" s="39">
        <v>58744</v>
      </c>
      <c r="AB28" s="77">
        <v>0.36263295327575884</v>
      </c>
      <c r="AC28" s="326">
        <v>5.4204760746986429E-2</v>
      </c>
      <c r="AD28" s="335">
        <v>40.116636809058733</v>
      </c>
      <c r="AE28" s="335">
        <v>32.409562321032453</v>
      </c>
      <c r="AF28" s="37">
        <v>161993</v>
      </c>
    </row>
    <row r="29" spans="1:32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364</v>
      </c>
      <c r="H29" s="76">
        <v>4.1617645881853908E-4</v>
      </c>
      <c r="I29" s="327">
        <v>0.61713161052916465</v>
      </c>
      <c r="J29" s="336">
        <v>9.2972195634340421E-2</v>
      </c>
      <c r="K29" s="336">
        <v>0</v>
      </c>
      <c r="L29" s="51">
        <v>3932</v>
      </c>
      <c r="M29" s="76">
        <v>4.4956204287760872E-3</v>
      </c>
      <c r="N29" s="327">
        <v>0.47539096631193428</v>
      </c>
      <c r="O29" s="336">
        <v>0.86844474174506869</v>
      </c>
      <c r="P29" s="336">
        <v>3.0574148247178388E-2</v>
      </c>
      <c r="Q29" s="51">
        <v>2969</v>
      </c>
      <c r="R29" s="76">
        <v>3.394582159978688E-3</v>
      </c>
      <c r="S29" s="327">
        <v>0.44644648495484629</v>
      </c>
      <c r="T29" s="336">
        <v>0.64107361753437087</v>
      </c>
      <c r="U29" s="336">
        <v>3.7803438648877911E-2</v>
      </c>
      <c r="V29" s="51">
        <v>463097</v>
      </c>
      <c r="W29" s="76">
        <v>0.52947821304804665</v>
      </c>
      <c r="X29" s="327">
        <v>6.3146095854982667E-2</v>
      </c>
      <c r="Y29" s="336">
        <v>59.502463833698506</v>
      </c>
      <c r="Z29" s="336">
        <v>46.393103728504492</v>
      </c>
      <c r="AA29" s="51">
        <v>404268</v>
      </c>
      <c r="AB29" s="76">
        <v>0.46221655124629984</v>
      </c>
      <c r="AC29" s="327">
        <v>5.3745571882440953E-2</v>
      </c>
      <c r="AD29" s="336">
        <v>51.091804159406841</v>
      </c>
      <c r="AE29" s="336">
        <v>41.351442456896756</v>
      </c>
      <c r="AF29" s="9">
        <v>874629</v>
      </c>
    </row>
    <row r="30" spans="1:32" x14ac:dyDescent="0.2">
      <c r="A30" s="50" t="s">
        <v>108</v>
      </c>
      <c r="B30" s="49">
        <v>9175</v>
      </c>
      <c r="C30" s="78">
        <v>2.1186944593195654E-3</v>
      </c>
      <c r="D30" s="328">
        <v>0.52710294730088358</v>
      </c>
      <c r="E30" s="337">
        <v>0.43082534305857006</v>
      </c>
      <c r="F30" s="337">
        <v>0</v>
      </c>
      <c r="G30" s="49">
        <v>132737</v>
      </c>
      <c r="H30" s="78">
        <v>3.0651678086833913E-2</v>
      </c>
      <c r="I30" s="328">
        <v>0.16553625351917212</v>
      </c>
      <c r="J30" s="337">
        <v>4.0598909343186813</v>
      </c>
      <c r="K30" s="337">
        <v>2.0704364880516475</v>
      </c>
      <c r="L30" s="49">
        <v>315867</v>
      </c>
      <c r="M30" s="78">
        <v>7.2940126733721328E-2</v>
      </c>
      <c r="N30" s="328">
        <v>0.11652912803116902</v>
      </c>
      <c r="O30" s="337">
        <v>8.9603178160366728</v>
      </c>
      <c r="P30" s="337">
        <v>5.6276845298712557</v>
      </c>
      <c r="Q30" s="49">
        <v>650279</v>
      </c>
      <c r="R30" s="78">
        <v>0.15016267185960411</v>
      </c>
      <c r="S30" s="328">
        <v>8.5424466013292621E-2</v>
      </c>
      <c r="T30" s="337">
        <v>17.531046695942624</v>
      </c>
      <c r="U30" s="337">
        <v>12.501472268308984</v>
      </c>
      <c r="V30" s="49">
        <v>490632</v>
      </c>
      <c r="W30" s="78">
        <v>0.11329692642668959</v>
      </c>
      <c r="X30" s="328">
        <v>9.50317503236255E-2</v>
      </c>
      <c r="Y30" s="337">
        <v>13.440464223831667</v>
      </c>
      <c r="Z30" s="337">
        <v>9.2188979154908868</v>
      </c>
      <c r="AA30" s="49">
        <v>2731808</v>
      </c>
      <c r="AB30" s="78">
        <v>0.63083013335420857</v>
      </c>
      <c r="AC30" s="328">
        <v>3.2673289371893753E-2</v>
      </c>
      <c r="AD30" s="337">
        <v>67.123771250718761</v>
      </c>
      <c r="AE30" s="337">
        <v>59.042261300504904</v>
      </c>
      <c r="AF30" s="48">
        <v>4330497</v>
      </c>
    </row>
    <row r="31" spans="1:32" x14ac:dyDescent="0.2">
      <c r="A31" s="52" t="s">
        <v>109</v>
      </c>
      <c r="B31" s="51">
        <v>0</v>
      </c>
      <c r="C31" s="76">
        <v>0</v>
      </c>
      <c r="D31" s="327">
        <v>0</v>
      </c>
      <c r="E31" s="336">
        <v>0</v>
      </c>
      <c r="F31" s="336">
        <v>0</v>
      </c>
      <c r="G31" s="51">
        <v>1155</v>
      </c>
      <c r="H31" s="76">
        <v>1.8138816124229689E-3</v>
      </c>
      <c r="I31" s="327">
        <v>0.49140365065984265</v>
      </c>
      <c r="J31" s="336">
        <v>0.3588363727206581</v>
      </c>
      <c r="K31" s="336">
        <v>3.897635080707092E-3</v>
      </c>
      <c r="L31" s="51">
        <v>3237</v>
      </c>
      <c r="M31" s="76">
        <v>5.083579895595801E-3</v>
      </c>
      <c r="N31" s="327">
        <v>0.43213854942639807</v>
      </c>
      <c r="O31" s="336">
        <v>0.93902305232638206</v>
      </c>
      <c r="P31" s="336">
        <v>7.7681944784030191E-2</v>
      </c>
      <c r="Q31" s="51">
        <v>2848</v>
      </c>
      <c r="R31" s="76">
        <v>4.4726708503728275E-3</v>
      </c>
      <c r="S31" s="327">
        <v>0.53463137170097152</v>
      </c>
      <c r="T31" s="336">
        <v>0.91615384177305537</v>
      </c>
      <c r="U31" s="336">
        <v>0</v>
      </c>
      <c r="V31" s="51">
        <v>294249</v>
      </c>
      <c r="W31" s="76">
        <v>0.46210636413320016</v>
      </c>
      <c r="X31" s="327">
        <v>4.0390361502771241E-2</v>
      </c>
      <c r="Y31" s="336">
        <v>49.869859268258779</v>
      </c>
      <c r="Z31" s="336">
        <v>42.551600363042176</v>
      </c>
      <c r="AA31" s="51">
        <v>335266</v>
      </c>
      <c r="AB31" s="76">
        <v>0.52652193304813777</v>
      </c>
      <c r="AC31" s="327">
        <v>3.6901472987316129E-2</v>
      </c>
      <c r="AD31" s="336">
        <v>56.461295767377436</v>
      </c>
      <c r="AE31" s="336">
        <v>48.843177202051706</v>
      </c>
      <c r="AF31" s="9">
        <v>636756</v>
      </c>
    </row>
    <row r="32" spans="1:32" x14ac:dyDescent="0.2">
      <c r="A32" s="55" t="s">
        <v>110</v>
      </c>
      <c r="B32" s="54">
        <v>8540</v>
      </c>
      <c r="C32" s="78">
        <v>7.2800739941946951E-3</v>
      </c>
      <c r="D32" s="328">
        <v>0.47055744950754369</v>
      </c>
      <c r="E32" s="337">
        <v>1.3996322222267199</v>
      </c>
      <c r="F32" s="337">
        <v>5.6416498759423277E-2</v>
      </c>
      <c r="G32" s="54">
        <v>49184</v>
      </c>
      <c r="H32" s="78">
        <v>4.1927770413404203E-2</v>
      </c>
      <c r="I32" s="328">
        <v>0.16770517948432093</v>
      </c>
      <c r="J32" s="337">
        <v>5.5712418411643432</v>
      </c>
      <c r="K32" s="337">
        <v>2.8142655643797565</v>
      </c>
      <c r="L32" s="54">
        <v>162914</v>
      </c>
      <c r="M32" s="78">
        <v>0.13887891975295485</v>
      </c>
      <c r="N32" s="328">
        <v>0.10740710427929931</v>
      </c>
      <c r="O32" s="337">
        <v>16.812229746798955</v>
      </c>
      <c r="P32" s="337">
        <v>10.963565210598196</v>
      </c>
      <c r="Q32" s="54">
        <v>215612</v>
      </c>
      <c r="R32" s="78">
        <v>0.18380226159675722</v>
      </c>
      <c r="S32" s="328">
        <v>8.9483478289908908E-2</v>
      </c>
      <c r="T32" s="337">
        <v>21.604637949808652</v>
      </c>
      <c r="U32" s="337">
        <v>15.155809139537817</v>
      </c>
      <c r="V32" s="54">
        <v>112555</v>
      </c>
      <c r="W32" s="78">
        <v>9.5949499814588279E-2</v>
      </c>
      <c r="X32" s="328">
        <v>0.11810688529727327</v>
      </c>
      <c r="Y32" s="337">
        <v>11.81661167275557</v>
      </c>
      <c r="Z32" s="337">
        <v>7.3733114542831348</v>
      </c>
      <c r="AA32" s="54">
        <v>624260</v>
      </c>
      <c r="AB32" s="78">
        <v>0.53216147442810069</v>
      </c>
      <c r="AC32" s="328">
        <v>3.9316518819973598E-2</v>
      </c>
      <c r="AD32" s="337">
        <v>57.317950191654397</v>
      </c>
      <c r="AE32" s="337">
        <v>49.114328508033417</v>
      </c>
      <c r="AF32" s="53">
        <v>1173065</v>
      </c>
    </row>
    <row r="33" spans="1:32" x14ac:dyDescent="0.2">
      <c r="A33" s="52" t="s">
        <v>111</v>
      </c>
      <c r="B33" s="51">
        <v>0</v>
      </c>
      <c r="C33" s="76">
        <v>0</v>
      </c>
      <c r="D33" s="327">
        <v>0</v>
      </c>
      <c r="E33" s="336">
        <v>0</v>
      </c>
      <c r="F33" s="336">
        <v>0</v>
      </c>
      <c r="G33" s="51">
        <v>6415</v>
      </c>
      <c r="H33" s="76">
        <v>1.4350780959880452E-2</v>
      </c>
      <c r="I33" s="327">
        <v>0.22139967821388923</v>
      </c>
      <c r="J33" s="336">
        <v>2.0579727864271744</v>
      </c>
      <c r="K33" s="336">
        <v>0.81219320977305043</v>
      </c>
      <c r="L33" s="51">
        <v>110897</v>
      </c>
      <c r="M33" s="76">
        <v>0.24808395262788191</v>
      </c>
      <c r="N33" s="327">
        <v>7.2181245774149971E-2</v>
      </c>
      <c r="O33" s="336">
        <v>28.318982158378759</v>
      </c>
      <c r="P33" s="336">
        <v>21.297800929344859</v>
      </c>
      <c r="Q33" s="51">
        <v>90949</v>
      </c>
      <c r="R33" s="76">
        <v>0.20345895206861531</v>
      </c>
      <c r="S33" s="327">
        <v>7.0440019024231373E-2</v>
      </c>
      <c r="T33" s="336">
        <v>23.155584336700425</v>
      </c>
      <c r="U33" s="336">
        <v>17.536260612624126</v>
      </c>
      <c r="V33" s="51">
        <v>125702</v>
      </c>
      <c r="W33" s="76">
        <v>0.28120372068883748</v>
      </c>
      <c r="X33" s="327">
        <v>6.5440487496039923E-2</v>
      </c>
      <c r="Y33" s="336">
        <v>31.728098902297859</v>
      </c>
      <c r="Z33" s="336">
        <v>24.512775572784921</v>
      </c>
      <c r="AA33" s="51">
        <v>113051</v>
      </c>
      <c r="AB33" s="76">
        <v>0.25290259365478485</v>
      </c>
      <c r="AC33" s="327">
        <v>8.084997110336381E-2</v>
      </c>
      <c r="AD33" s="336">
        <v>29.298729093344093</v>
      </c>
      <c r="AE33" s="336">
        <v>21.281602398324999</v>
      </c>
      <c r="AF33" s="9">
        <v>447014</v>
      </c>
    </row>
    <row r="34" spans="1:32" x14ac:dyDescent="0.2">
      <c r="A34" s="50" t="s">
        <v>112</v>
      </c>
      <c r="B34" s="49">
        <v>627</v>
      </c>
      <c r="C34" s="78">
        <v>1.3488715302054717E-3</v>
      </c>
      <c r="D34" s="328">
        <v>0.60949566478893713</v>
      </c>
      <c r="E34" s="337">
        <v>0.29900841291961516</v>
      </c>
      <c r="F34" s="337">
        <v>0</v>
      </c>
      <c r="G34" s="49">
        <v>20205</v>
      </c>
      <c r="H34" s="78">
        <v>4.3467223712602157E-2</v>
      </c>
      <c r="I34" s="328">
        <v>0.14026242957025331</v>
      </c>
      <c r="J34" s="337">
        <v>5.5419376719711533</v>
      </c>
      <c r="K34" s="337">
        <v>3.151445240584752</v>
      </c>
      <c r="L34" s="49">
        <v>54726</v>
      </c>
      <c r="M34" s="78">
        <v>0.1177326050431015</v>
      </c>
      <c r="N34" s="328">
        <v>0.11015206099399709</v>
      </c>
      <c r="O34" s="337">
        <v>14.315660424026925</v>
      </c>
      <c r="P34" s="337">
        <v>9.2308343801521495</v>
      </c>
      <c r="Q34" s="49">
        <v>104425</v>
      </c>
      <c r="R34" s="78">
        <v>0.2246505734317486</v>
      </c>
      <c r="S34" s="328">
        <v>5.3597332458361721E-2</v>
      </c>
      <c r="T34" s="337">
        <v>24.825545069465203</v>
      </c>
      <c r="U34" s="337">
        <v>20.104508954696048</v>
      </c>
      <c r="V34" s="49">
        <v>99910</v>
      </c>
      <c r="W34" s="78">
        <v>0.21493740762811592</v>
      </c>
      <c r="X34" s="328">
        <v>8.9840707483382853E-2</v>
      </c>
      <c r="Y34" s="337">
        <v>25.279362205423283</v>
      </c>
      <c r="Z34" s="337">
        <v>17.708042339005679</v>
      </c>
      <c r="AA34" s="49">
        <v>184940</v>
      </c>
      <c r="AB34" s="78">
        <v>0.39786331865422636</v>
      </c>
      <c r="AC34" s="328">
        <v>5.1032902999823285E-2</v>
      </c>
      <c r="AD34" s="337">
        <v>43.767001585628797</v>
      </c>
      <c r="AE34" s="337">
        <v>35.805908175968661</v>
      </c>
      <c r="AF34" s="48">
        <v>464833</v>
      </c>
    </row>
    <row r="35" spans="1:32" x14ac:dyDescent="0.2">
      <c r="A35" s="52" t="s">
        <v>113</v>
      </c>
      <c r="B35" s="51">
        <v>0</v>
      </c>
      <c r="C35" s="76">
        <v>0</v>
      </c>
      <c r="D35" s="327">
        <v>0</v>
      </c>
      <c r="E35" s="336">
        <v>0</v>
      </c>
      <c r="F35" s="336">
        <v>0</v>
      </c>
      <c r="G35" s="51">
        <v>801</v>
      </c>
      <c r="H35" s="76">
        <v>1.0066101993113329E-2</v>
      </c>
      <c r="I35" s="327">
        <v>0.30513382849627513</v>
      </c>
      <c r="J35" s="336">
        <v>1.6096731618248941</v>
      </c>
      <c r="K35" s="336">
        <v>0.40468243592803432</v>
      </c>
      <c r="L35" s="51">
        <v>7935</v>
      </c>
      <c r="M35" s="76">
        <v>9.971850101792043E-2</v>
      </c>
      <c r="N35" s="327">
        <v>9.7211270557308035E-2</v>
      </c>
      <c r="O35" s="336">
        <v>11.872545629672734</v>
      </c>
      <c r="P35" s="336">
        <v>8.0716176034918625</v>
      </c>
      <c r="Q35" s="51">
        <v>17790</v>
      </c>
      <c r="R35" s="76">
        <v>0.22356548621409003</v>
      </c>
      <c r="S35" s="327">
        <v>6.6727292121516055E-2</v>
      </c>
      <c r="T35" s="336">
        <v>25.280883268545946</v>
      </c>
      <c r="U35" s="336">
        <v>19.431756687212182</v>
      </c>
      <c r="V35" s="51">
        <v>30611</v>
      </c>
      <c r="W35" s="76">
        <v>0.38468595269811745</v>
      </c>
      <c r="X35" s="327">
        <v>4.6263639523164528E-2</v>
      </c>
      <c r="Y35" s="336">
        <v>41.958341205917051</v>
      </c>
      <c r="Z35" s="336">
        <v>34.980182378710943</v>
      </c>
      <c r="AA35" s="51">
        <v>22436</v>
      </c>
      <c r="AB35" s="76">
        <v>0.2819513911579159</v>
      </c>
      <c r="AC35" s="327">
        <v>5.0649966454411055E-2</v>
      </c>
      <c r="AD35" s="336">
        <v>30.994855052546399</v>
      </c>
      <c r="AE35" s="336">
        <v>25.395462576150074</v>
      </c>
      <c r="AF35" s="9">
        <v>79574</v>
      </c>
    </row>
    <row r="36" spans="1:32" x14ac:dyDescent="0.2">
      <c r="A36" s="55" t="s">
        <v>114</v>
      </c>
      <c r="B36" s="54">
        <v>591</v>
      </c>
      <c r="C36" s="78">
        <v>2.1315886286419148E-3</v>
      </c>
      <c r="D36" s="328">
        <v>0.55553268409164591</v>
      </c>
      <c r="E36" s="337">
        <v>0.44924338912305173</v>
      </c>
      <c r="F36" s="337">
        <v>0</v>
      </c>
      <c r="G36" s="54">
        <v>6717</v>
      </c>
      <c r="H36" s="78">
        <v>2.4226532687965721E-2</v>
      </c>
      <c r="I36" s="328">
        <v>0.1726868778492899</v>
      </c>
      <c r="J36" s="337">
        <v>3.2427517291390298</v>
      </c>
      <c r="K36" s="337">
        <v>1.6024368369634501</v>
      </c>
      <c r="L36" s="54">
        <v>20897</v>
      </c>
      <c r="M36" s="78">
        <v>7.5370232779577148E-2</v>
      </c>
      <c r="N36" s="328">
        <v>0.131505099337343</v>
      </c>
      <c r="O36" s="337">
        <v>9.4799945164928996</v>
      </c>
      <c r="P36" s="337">
        <v>5.5938152506368448</v>
      </c>
      <c r="Q36" s="54">
        <v>35463</v>
      </c>
      <c r="R36" s="78">
        <v>0.12790613796536079</v>
      </c>
      <c r="S36" s="328">
        <v>0.11806251597678838</v>
      </c>
      <c r="T36" s="337">
        <v>15.750973354414361</v>
      </c>
      <c r="U36" s="337">
        <v>9.8300752913216112</v>
      </c>
      <c r="V36" s="54">
        <v>88158</v>
      </c>
      <c r="W36" s="78">
        <v>0.31796377381355995</v>
      </c>
      <c r="X36" s="328">
        <v>5.6026904251498276E-2</v>
      </c>
      <c r="Y36" s="337">
        <v>35.28896368181951</v>
      </c>
      <c r="Z36" s="337">
        <v>28.304018175699539</v>
      </c>
      <c r="AA36" s="54">
        <v>125432</v>
      </c>
      <c r="AB36" s="78">
        <v>0.45240173412489448</v>
      </c>
      <c r="AC36" s="328">
        <v>4.936374283301169E-2</v>
      </c>
      <c r="AD36" s="337">
        <v>49.618410793066758</v>
      </c>
      <c r="AE36" s="337">
        <v>40.862115377973666</v>
      </c>
      <c r="AF36" s="53">
        <v>277258</v>
      </c>
    </row>
    <row r="37" spans="1:32" x14ac:dyDescent="0.2">
      <c r="A37" s="52" t="s">
        <v>115</v>
      </c>
      <c r="B37" s="51">
        <v>326</v>
      </c>
      <c r="C37" s="76">
        <v>1.2492671094028426E-3</v>
      </c>
      <c r="D37" s="327">
        <v>0.78333419733942999</v>
      </c>
      <c r="E37" s="336">
        <v>0.31988056832472139</v>
      </c>
      <c r="F37" s="336">
        <v>0</v>
      </c>
      <c r="G37" s="51">
        <v>2254</v>
      </c>
      <c r="H37" s="76">
        <v>8.6375707502883668E-3</v>
      </c>
      <c r="I37" s="327">
        <v>0.32486706936653709</v>
      </c>
      <c r="J37" s="336">
        <v>1.4137208705603093</v>
      </c>
      <c r="K37" s="336">
        <v>0.31360694240526404</v>
      </c>
      <c r="L37" s="51">
        <v>52224</v>
      </c>
      <c r="M37" s="76">
        <v>0.20012799239709833</v>
      </c>
      <c r="N37" s="327">
        <v>7.1909925245385906E-2</v>
      </c>
      <c r="O37" s="336">
        <v>22.834283611210758</v>
      </c>
      <c r="P37" s="336">
        <v>17.191585513007666</v>
      </c>
      <c r="Q37" s="51">
        <v>15567</v>
      </c>
      <c r="R37" s="76">
        <v>5.9654420527834512E-2</v>
      </c>
      <c r="S37" s="327">
        <v>0.1524849942745389</v>
      </c>
      <c r="T37" s="336">
        <v>7.7487221137136189</v>
      </c>
      <c r="U37" s="336">
        <v>4.1821152568212439</v>
      </c>
      <c r="V37" s="51">
        <v>49943</v>
      </c>
      <c r="W37" s="76">
        <v>0.19138695473897599</v>
      </c>
      <c r="X37" s="327">
        <v>7.0953465365513183E-2</v>
      </c>
      <c r="Y37" s="336">
        <v>21.800744843898077</v>
      </c>
      <c r="Z37" s="336">
        <v>16.476355038797028</v>
      </c>
      <c r="AA37" s="51">
        <v>140640</v>
      </c>
      <c r="AB37" s="76">
        <v>0.53894762658409756</v>
      </c>
      <c r="AC37" s="327">
        <v>3.2650851275061933E-2</v>
      </c>
      <c r="AD37" s="336">
        <v>57.344525564810887</v>
      </c>
      <c r="AE37" s="336">
        <v>50.444864911208207</v>
      </c>
      <c r="AF37" s="9">
        <v>260953</v>
      </c>
    </row>
    <row r="38" spans="1:32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1005</v>
      </c>
      <c r="M38" s="78">
        <v>5.0668777445587784E-3</v>
      </c>
      <c r="N38" s="328">
        <v>0.42687471605515159</v>
      </c>
      <c r="O38" s="337">
        <v>0.93100060148800923</v>
      </c>
      <c r="P38" s="337">
        <v>8.2681318304766466E-2</v>
      </c>
      <c r="Q38" s="54">
        <v>15140</v>
      </c>
      <c r="R38" s="78">
        <v>7.6330874679223781E-2</v>
      </c>
      <c r="S38" s="328">
        <v>0.16802615012019625</v>
      </c>
      <c r="T38" s="337">
        <v>10.147399002542802</v>
      </c>
      <c r="U38" s="337">
        <v>5.1186432414067573</v>
      </c>
      <c r="V38" s="54">
        <v>75659</v>
      </c>
      <c r="W38" s="78">
        <v>0.3814476649508185</v>
      </c>
      <c r="X38" s="328">
        <v>6.7805001812581797E-2</v>
      </c>
      <c r="Y38" s="337">
        <v>43.215021570502302</v>
      </c>
      <c r="Z38" s="337">
        <v>33.074014903118723</v>
      </c>
      <c r="AA38" s="54">
        <v>106543</v>
      </c>
      <c r="AB38" s="78">
        <v>0.53715458262539895</v>
      </c>
      <c r="AC38" s="328">
        <v>5.4414517414507688E-2</v>
      </c>
      <c r="AD38" s="337">
        <v>59.445856603830883</v>
      </c>
      <c r="AE38" s="337">
        <v>47.985382758805741</v>
      </c>
      <c r="AF38" s="53">
        <v>198347</v>
      </c>
    </row>
    <row r="39" spans="1:32" x14ac:dyDescent="0.2">
      <c r="A39" s="52" t="s">
        <v>118</v>
      </c>
      <c r="B39" s="51">
        <v>0</v>
      </c>
      <c r="C39" s="76">
        <v>0</v>
      </c>
      <c r="D39" s="327">
        <v>0</v>
      </c>
      <c r="E39" s="336">
        <v>0</v>
      </c>
      <c r="F39" s="336">
        <v>0</v>
      </c>
      <c r="G39" s="51">
        <v>3178</v>
      </c>
      <c r="H39" s="76">
        <v>1.8243293666511673E-2</v>
      </c>
      <c r="I39" s="327">
        <v>0.27890149485864879</v>
      </c>
      <c r="J39" s="336">
        <v>2.8215389571240554</v>
      </c>
      <c r="K39" s="336">
        <v>0.82674904435316221</v>
      </c>
      <c r="L39" s="51">
        <v>9126</v>
      </c>
      <c r="M39" s="76">
        <v>5.2387758968088588E-2</v>
      </c>
      <c r="N39" s="327">
        <v>0.19635641356702913</v>
      </c>
      <c r="O39" s="336">
        <v>7.255107504209855</v>
      </c>
      <c r="P39" s="336">
        <v>3.2219738531641493</v>
      </c>
      <c r="Q39" s="51">
        <v>13612</v>
      </c>
      <c r="R39" s="76">
        <v>7.8139620323649114E-2</v>
      </c>
      <c r="S39" s="327">
        <v>0.11782514553825175</v>
      </c>
      <c r="T39" s="336">
        <v>9.6189816417652931</v>
      </c>
      <c r="U39" s="336">
        <v>6.0090466565679916</v>
      </c>
      <c r="V39" s="51">
        <v>42058</v>
      </c>
      <c r="W39" s="76">
        <v>0.24143374607493642</v>
      </c>
      <c r="X39" s="327">
        <v>8.5892463421227458E-2</v>
      </c>
      <c r="Y39" s="336">
        <v>28.208779928517796</v>
      </c>
      <c r="Z39" s="336">
        <v>20.077866945602462</v>
      </c>
      <c r="AA39" s="51">
        <v>106228</v>
      </c>
      <c r="AB39" s="76">
        <v>0.60980132146198929</v>
      </c>
      <c r="AC39" s="327">
        <v>4.8639510794886064E-2</v>
      </c>
      <c r="AD39" s="336">
        <v>66.794762798385449</v>
      </c>
      <c r="AE39" s="336">
        <v>55.165192670309679</v>
      </c>
      <c r="AF39" s="9">
        <v>174201</v>
      </c>
    </row>
    <row r="40" spans="1:32" x14ac:dyDescent="0.2">
      <c r="A40" s="50" t="s">
        <v>119</v>
      </c>
      <c r="B40" s="49">
        <v>131</v>
      </c>
      <c r="C40" s="78">
        <v>8.3304717209101197E-4</v>
      </c>
      <c r="D40" s="328">
        <v>1.3691762488293593</v>
      </c>
      <c r="E40" s="337">
        <v>0.31188389322101312</v>
      </c>
      <c r="F40" s="337">
        <v>0</v>
      </c>
      <c r="G40" s="49">
        <v>5015</v>
      </c>
      <c r="H40" s="78">
        <v>3.1891080672033778E-2</v>
      </c>
      <c r="I40" s="328">
        <v>0.17355081470154296</v>
      </c>
      <c r="J40" s="337">
        <v>4.273971741732745</v>
      </c>
      <c r="K40" s="337">
        <v>2.1039538616778191</v>
      </c>
      <c r="L40" s="49">
        <v>23722</v>
      </c>
      <c r="M40" s="78">
        <v>0.15085148867437395</v>
      </c>
      <c r="N40" s="328">
        <v>8.9489999485709307E-2</v>
      </c>
      <c r="O40" s="337">
        <v>17.731416771080063</v>
      </c>
      <c r="P40" s="337">
        <v>12.438388442739674</v>
      </c>
      <c r="Q40" s="49">
        <v>53507</v>
      </c>
      <c r="R40" s="78">
        <v>0.34025843539750977</v>
      </c>
      <c r="S40" s="328">
        <v>4.6000819667441704E-2</v>
      </c>
      <c r="T40" s="337">
        <v>37.094533461615327</v>
      </c>
      <c r="U40" s="337">
        <v>30.957430102736001</v>
      </c>
      <c r="V40" s="49">
        <v>50653</v>
      </c>
      <c r="W40" s="78">
        <v>0.32210945349561854</v>
      </c>
      <c r="X40" s="328">
        <v>6.3974301183569157E-2</v>
      </c>
      <c r="Y40" s="337">
        <v>36.251002698514142</v>
      </c>
      <c r="Z40" s="337">
        <v>28.171240149385795</v>
      </c>
      <c r="AA40" s="49">
        <v>24227</v>
      </c>
      <c r="AB40" s="78">
        <v>0.15406285372709119</v>
      </c>
      <c r="AC40" s="328">
        <v>8.6948174192364294E-2</v>
      </c>
      <c r="AD40" s="337">
        <v>18.03203134607703</v>
      </c>
      <c r="AE40" s="337">
        <v>12.779889498767719</v>
      </c>
      <c r="AF40" s="48">
        <v>157254</v>
      </c>
    </row>
    <row r="41" spans="1:32" x14ac:dyDescent="0.2">
      <c r="A41" s="52" t="s">
        <v>120</v>
      </c>
      <c r="B41" s="51">
        <v>237</v>
      </c>
      <c r="C41" s="76">
        <v>7.0013116381296753E-4</v>
      </c>
      <c r="D41" s="327">
        <v>0.95483150335461697</v>
      </c>
      <c r="E41" s="336">
        <v>0.20468931983525324</v>
      </c>
      <c r="F41" s="336">
        <v>0</v>
      </c>
      <c r="G41" s="51">
        <v>5256</v>
      </c>
      <c r="H41" s="76">
        <v>1.5526959481016697E-2</v>
      </c>
      <c r="I41" s="327">
        <v>0.28752584706513351</v>
      </c>
      <c r="J41" s="336">
        <v>2.4280620901719696</v>
      </c>
      <c r="K41" s="336">
        <v>0.67750826051290525</v>
      </c>
      <c r="L41" s="51">
        <v>24447</v>
      </c>
      <c r="M41" s="76">
        <v>7.2219858910276866E-2</v>
      </c>
      <c r="N41" s="327">
        <v>0.10000561408335154</v>
      </c>
      <c r="O41" s="336">
        <v>8.6378922066762875</v>
      </c>
      <c r="P41" s="336">
        <v>5.8060593812096357</v>
      </c>
      <c r="Q41" s="51">
        <v>45229</v>
      </c>
      <c r="R41" s="76">
        <v>0.13361279497087217</v>
      </c>
      <c r="S41" s="327">
        <v>0.13357720228240211</v>
      </c>
      <c r="T41" s="336">
        <v>16.860060008729942</v>
      </c>
      <c r="U41" s="336">
        <v>9.8622321172807048</v>
      </c>
      <c r="V41" s="51">
        <v>55649</v>
      </c>
      <c r="W41" s="76">
        <v>0.16439493305918915</v>
      </c>
      <c r="X41" s="327">
        <v>0.11398883795641516</v>
      </c>
      <c r="Y41" s="336">
        <v>20.11308099258909</v>
      </c>
      <c r="Z41" s="336">
        <v>12.76566294435964</v>
      </c>
      <c r="AA41" s="51">
        <v>207691</v>
      </c>
      <c r="AB41" s="76">
        <v>0.61354827655476385</v>
      </c>
      <c r="AC41" s="327">
        <v>4.6563752326456397E-2</v>
      </c>
      <c r="AD41" s="336">
        <v>66.955534720468293</v>
      </c>
      <c r="AE41" s="336">
        <v>55.753859203382518</v>
      </c>
      <c r="AF41" s="9">
        <v>338508</v>
      </c>
    </row>
    <row r="42" spans="1:32" x14ac:dyDescent="0.2">
      <c r="A42" s="55" t="s">
        <v>121</v>
      </c>
      <c r="B42" s="54">
        <v>209</v>
      </c>
      <c r="C42" s="78">
        <v>1.4272154275841817E-3</v>
      </c>
      <c r="D42" s="328">
        <v>0.64217532191995763</v>
      </c>
      <c r="E42" s="337">
        <v>0.32593444877407746</v>
      </c>
      <c r="F42" s="337">
        <v>0</v>
      </c>
      <c r="G42" s="54">
        <v>2428</v>
      </c>
      <c r="H42" s="78">
        <v>1.6580282574997097E-2</v>
      </c>
      <c r="I42" s="328">
        <v>0.2057008332868972</v>
      </c>
      <c r="J42" s="337">
        <v>2.32668172481559</v>
      </c>
      <c r="K42" s="337">
        <v>0.98940971391019217</v>
      </c>
      <c r="L42" s="54">
        <v>8229</v>
      </c>
      <c r="M42" s="78">
        <v>5.6194046667895847E-2</v>
      </c>
      <c r="N42" s="328">
        <v>0.13647141382869901</v>
      </c>
      <c r="O42" s="337">
        <v>7.1226784607532245</v>
      </c>
      <c r="P42" s="337">
        <v>4.1158516674513628</v>
      </c>
      <c r="Q42" s="54">
        <v>20619</v>
      </c>
      <c r="R42" s="78">
        <v>0.14080265503042222</v>
      </c>
      <c r="S42" s="328">
        <v>0.11374569479783331</v>
      </c>
      <c r="T42" s="337">
        <v>17.220143856614669</v>
      </c>
      <c r="U42" s="337">
        <v>10.940503065971354</v>
      </c>
      <c r="V42" s="54">
        <v>39933</v>
      </c>
      <c r="W42" s="78">
        <v>0.272693749615881</v>
      </c>
      <c r="X42" s="328">
        <v>8.5636819900264782E-2</v>
      </c>
      <c r="Y42" s="337">
        <v>31.847871598543176</v>
      </c>
      <c r="Z42" s="337">
        <v>22.691419518720014</v>
      </c>
      <c r="AA42" s="54">
        <v>75021</v>
      </c>
      <c r="AB42" s="78">
        <v>0.51230205068321966</v>
      </c>
      <c r="AC42" s="328">
        <v>4.9798147347731164E-2</v>
      </c>
      <c r="AD42" s="337">
        <v>56.231256058175319</v>
      </c>
      <c r="AE42" s="337">
        <v>46.228415385683377</v>
      </c>
      <c r="AF42" s="53">
        <v>146439</v>
      </c>
    </row>
    <row r="43" spans="1:32" x14ac:dyDescent="0.2">
      <c r="A43" s="52" t="s">
        <v>122</v>
      </c>
      <c r="B43" s="51">
        <v>481</v>
      </c>
      <c r="C43" s="76">
        <v>9.6082779009608286E-3</v>
      </c>
      <c r="D43" s="327">
        <v>0.35247570068885503</v>
      </c>
      <c r="E43" s="336">
        <v>1.6238292824788267</v>
      </c>
      <c r="F43" s="336">
        <v>0.29671067885752761</v>
      </c>
      <c r="G43" s="51">
        <v>1682</v>
      </c>
      <c r="H43" s="76">
        <v>3.359900920876531E-2</v>
      </c>
      <c r="I43" s="327">
        <v>0.18361163838932609</v>
      </c>
      <c r="J43" s="336">
        <v>4.5697413240182474</v>
      </c>
      <c r="K43" s="336">
        <v>2.1506511836903179</v>
      </c>
      <c r="L43" s="51">
        <v>1180</v>
      </c>
      <c r="M43" s="76">
        <v>2.3571243083438206E-2</v>
      </c>
      <c r="N43" s="327">
        <v>0.19670997965703876</v>
      </c>
      <c r="O43" s="336">
        <v>3.2669681852940466</v>
      </c>
      <c r="P43" s="336">
        <v>1.4484918055702247</v>
      </c>
      <c r="Q43" s="51">
        <v>3314</v>
      </c>
      <c r="R43" s="76">
        <v>6.6199236930944247E-2</v>
      </c>
      <c r="S43" s="327">
        <v>0.13563652144587307</v>
      </c>
      <c r="T43" s="336">
        <v>8.3796423622617198</v>
      </c>
      <c r="U43" s="336">
        <v>4.8592856604778714</v>
      </c>
      <c r="V43" s="51">
        <v>14890</v>
      </c>
      <c r="W43" s="76">
        <v>0.29743712670541939</v>
      </c>
      <c r="X43" s="327">
        <v>7.4993145166656561E-2</v>
      </c>
      <c r="Y43" s="336">
        <v>34.117396976712101</v>
      </c>
      <c r="Z43" s="336">
        <v>25.371318568151235</v>
      </c>
      <c r="AA43" s="51">
        <v>28514</v>
      </c>
      <c r="AB43" s="76">
        <v>0.56958510617047198</v>
      </c>
      <c r="AC43" s="327">
        <v>5.0873294575177495E-2</v>
      </c>
      <c r="AD43" s="336">
        <v>62.638679493631436</v>
      </c>
      <c r="AE43" s="336">
        <v>51.277284478856366</v>
      </c>
      <c r="AF43" s="9">
        <v>50061</v>
      </c>
    </row>
    <row r="44" spans="1:32" x14ac:dyDescent="0.2">
      <c r="A44" s="50" t="s">
        <v>123</v>
      </c>
      <c r="B44" s="49">
        <v>0</v>
      </c>
      <c r="C44" s="78">
        <v>0</v>
      </c>
      <c r="D44" s="328">
        <v>0</v>
      </c>
      <c r="E44" s="337">
        <v>0</v>
      </c>
      <c r="F44" s="337">
        <v>0</v>
      </c>
      <c r="G44" s="49">
        <v>564</v>
      </c>
      <c r="H44" s="78">
        <v>8.0204778156996587E-3</v>
      </c>
      <c r="I44" s="328">
        <v>0.35749625586611183</v>
      </c>
      <c r="J44" s="337">
        <v>1.3630638436804079</v>
      </c>
      <c r="K44" s="337">
        <v>0.23973376169329233</v>
      </c>
      <c r="L44" s="49">
        <v>7660</v>
      </c>
      <c r="M44" s="78">
        <v>0.10893060295790671</v>
      </c>
      <c r="N44" s="328">
        <v>0.12263985712463182</v>
      </c>
      <c r="O44" s="337">
        <v>13.511702918687337</v>
      </c>
      <c r="P44" s="337">
        <v>8.2738098424196096</v>
      </c>
      <c r="Q44" s="49">
        <v>10578</v>
      </c>
      <c r="R44" s="78">
        <v>0.15042662116040956</v>
      </c>
      <c r="S44" s="328">
        <v>0.11190137244256033</v>
      </c>
      <c r="T44" s="337">
        <v>18.342912198511598</v>
      </c>
      <c r="U44" s="337">
        <v>11.742780084835678</v>
      </c>
      <c r="V44" s="49">
        <v>10043</v>
      </c>
      <c r="W44" s="78">
        <v>0.14281854379977246</v>
      </c>
      <c r="X44" s="328">
        <v>9.865867486785565E-2</v>
      </c>
      <c r="Y44" s="337">
        <v>17.043629826968886</v>
      </c>
      <c r="Z44" s="337">
        <v>11.51913332301895</v>
      </c>
      <c r="AA44" s="49">
        <v>41476</v>
      </c>
      <c r="AB44" s="78">
        <v>0.58981797497155863</v>
      </c>
      <c r="AC44" s="328">
        <v>5.4259509097000995E-2</v>
      </c>
      <c r="AD44" s="337">
        <v>65.255692624177016</v>
      </c>
      <c r="AE44" s="337">
        <v>52.707541576007287</v>
      </c>
      <c r="AF44" s="48">
        <v>70320</v>
      </c>
    </row>
    <row r="45" spans="1:32" x14ac:dyDescent="0.2">
      <c r="A45" s="52" t="s">
        <v>124</v>
      </c>
      <c r="B45" s="51">
        <v>924</v>
      </c>
      <c r="C45" s="76">
        <v>4.0546767009675931E-3</v>
      </c>
      <c r="D45" s="327">
        <v>0.53697105710571802</v>
      </c>
      <c r="E45" s="336">
        <v>0.83255874152021558</v>
      </c>
      <c r="F45" s="336">
        <v>0</v>
      </c>
      <c r="G45" s="51">
        <v>14135</v>
      </c>
      <c r="H45" s="76">
        <v>6.2026899532659018E-2</v>
      </c>
      <c r="I45" s="327">
        <v>0.13242844921834582</v>
      </c>
      <c r="J45" s="336">
        <v>7.8132469812561736</v>
      </c>
      <c r="K45" s="336">
        <v>4.5924716760185893</v>
      </c>
      <c r="L45" s="51">
        <v>11710</v>
      </c>
      <c r="M45" s="76">
        <v>5.1385567281742983E-2</v>
      </c>
      <c r="N45" s="327">
        <v>0.15938524407892987</v>
      </c>
      <c r="O45" s="336">
        <v>6.7443395621437308</v>
      </c>
      <c r="P45" s="336">
        <v>3.5330011575428659</v>
      </c>
      <c r="Q45" s="51">
        <v>11431</v>
      </c>
      <c r="R45" s="76">
        <v>5.0161265550606668E-2</v>
      </c>
      <c r="S45" s="327">
        <v>0.15949275555301451</v>
      </c>
      <c r="T45" s="336">
        <v>6.5847189407953657</v>
      </c>
      <c r="U45" s="336">
        <v>3.4477732590160763</v>
      </c>
      <c r="V45" s="51">
        <v>46977</v>
      </c>
      <c r="W45" s="76">
        <v>0.2061434495469206</v>
      </c>
      <c r="X45" s="327">
        <v>7.3596656256902093E-2</v>
      </c>
      <c r="Y45" s="336">
        <v>23.588553705532444</v>
      </c>
      <c r="Z45" s="336">
        <v>17.639976023939941</v>
      </c>
      <c r="AA45" s="51">
        <v>142707</v>
      </c>
      <c r="AB45" s="76">
        <v>0.62622375320885537</v>
      </c>
      <c r="AC45" s="327">
        <v>3.9370892789950152E-2</v>
      </c>
      <c r="AD45" s="336">
        <v>67.455871649617009</v>
      </c>
      <c r="AE45" s="336">
        <v>57.788866317678931</v>
      </c>
      <c r="AF45" s="9">
        <v>227885</v>
      </c>
    </row>
    <row r="46" spans="1:32" x14ac:dyDescent="0.2">
      <c r="A46" s="55" t="s">
        <v>125</v>
      </c>
      <c r="B46" s="54">
        <v>507</v>
      </c>
      <c r="C46" s="78">
        <v>4.172461752433936E-3</v>
      </c>
      <c r="D46" s="328">
        <v>0.40768407898277897</v>
      </c>
      <c r="E46" s="337">
        <v>0.75040501377419089</v>
      </c>
      <c r="F46" s="337">
        <v>8.372732859627191E-2</v>
      </c>
      <c r="G46" s="54">
        <v>7594</v>
      </c>
      <c r="H46" s="78">
        <v>6.2496399502925661E-2</v>
      </c>
      <c r="I46" s="328">
        <v>0.12864619607414918</v>
      </c>
      <c r="J46" s="337">
        <v>7.8260215302620963</v>
      </c>
      <c r="K46" s="337">
        <v>4.6735609637700977</v>
      </c>
      <c r="L46" s="54">
        <v>12764</v>
      </c>
      <c r="M46" s="78">
        <v>0.10504398778711392</v>
      </c>
      <c r="N46" s="328">
        <v>8.8825115912305672E-2</v>
      </c>
      <c r="O46" s="337">
        <v>12.333300390441755</v>
      </c>
      <c r="P46" s="337">
        <v>8.6749673955395714</v>
      </c>
      <c r="Q46" s="54">
        <v>21497</v>
      </c>
      <c r="R46" s="78">
        <v>0.17691402424471858</v>
      </c>
      <c r="S46" s="328">
        <v>0.10028074951871885</v>
      </c>
      <c r="T46" s="337">
        <v>21.169721804568852</v>
      </c>
      <c r="U46" s="337">
        <v>14.213516981962728</v>
      </c>
      <c r="V46" s="54">
        <v>28034</v>
      </c>
      <c r="W46" s="78">
        <v>0.23071162281604135</v>
      </c>
      <c r="X46" s="328">
        <v>6.0032122974183283E-2</v>
      </c>
      <c r="Y46" s="337">
        <v>25.7859705265382</v>
      </c>
      <c r="Z46" s="337">
        <v>20.355557291324004</v>
      </c>
      <c r="AA46" s="54">
        <v>51116</v>
      </c>
      <c r="AB46" s="78">
        <v>0.42066973360436505</v>
      </c>
      <c r="AC46" s="328">
        <v>5.0399559188870617E-2</v>
      </c>
      <c r="AD46" s="337">
        <v>46.22306637106626</v>
      </c>
      <c r="AE46" s="337">
        <v>37.910184402156119</v>
      </c>
      <c r="AF46" s="53">
        <v>121511</v>
      </c>
    </row>
    <row r="47" spans="1:32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341</v>
      </c>
      <c r="H47" s="76">
        <v>3.7974119690861712E-3</v>
      </c>
      <c r="I47" s="327">
        <v>0.47978877818669863</v>
      </c>
      <c r="J47" s="336">
        <v>0.74302935263251813</v>
      </c>
      <c r="K47" s="336">
        <v>1.7104659282986441E-2</v>
      </c>
      <c r="L47" s="51">
        <v>1926</v>
      </c>
      <c r="M47" s="76">
        <v>2.1448139156774092E-2</v>
      </c>
      <c r="N47" s="327">
        <v>0.14971794001866007</v>
      </c>
      <c r="O47" s="336">
        <v>2.773959266171135</v>
      </c>
      <c r="P47" s="336">
        <v>1.5150643335473977</v>
      </c>
      <c r="Q47" s="51">
        <v>3391</v>
      </c>
      <c r="R47" s="76">
        <v>3.7762533686719078E-2</v>
      </c>
      <c r="S47" s="327">
        <v>0.24005731777401731</v>
      </c>
      <c r="T47" s="336">
        <v>5.5535316863006248</v>
      </c>
      <c r="U47" s="336">
        <v>1.9990983843746153</v>
      </c>
      <c r="V47" s="51">
        <v>35145</v>
      </c>
      <c r="W47" s="76">
        <v>0.39137842713646182</v>
      </c>
      <c r="X47" s="327">
        <v>8.3741849946030081E-2</v>
      </c>
      <c r="Y47" s="336">
        <v>45.563571264229616</v>
      </c>
      <c r="Z47" s="336">
        <v>32.7127682753367</v>
      </c>
      <c r="AA47" s="51">
        <v>48995</v>
      </c>
      <c r="AB47" s="76">
        <v>0.54561348805095877</v>
      </c>
      <c r="AC47" s="327">
        <v>6.1234995058017765E-2</v>
      </c>
      <c r="AD47" s="336">
        <v>61.110897309613406</v>
      </c>
      <c r="AE47" s="336">
        <v>48.010975468510786</v>
      </c>
      <c r="AF47" s="9">
        <v>89798</v>
      </c>
    </row>
    <row r="48" spans="1:32" x14ac:dyDescent="0.2">
      <c r="A48" s="50" t="s">
        <v>127</v>
      </c>
      <c r="B48" s="49">
        <v>1479</v>
      </c>
      <c r="C48" s="78">
        <v>6.6999778026428447E-3</v>
      </c>
      <c r="D48" s="328">
        <v>0.32148479110314226</v>
      </c>
      <c r="E48" s="337">
        <v>1.0925966835250063</v>
      </c>
      <c r="F48" s="337">
        <v>0.24780145224038785</v>
      </c>
      <c r="G48" s="49">
        <v>9135</v>
      </c>
      <c r="H48" s="78">
        <v>4.1382215839852861E-2</v>
      </c>
      <c r="I48" s="328">
        <v>0.2025657010747163</v>
      </c>
      <c r="J48" s="337">
        <v>5.7813439586584439</v>
      </c>
      <c r="K48" s="337">
        <v>2.4947365779831263</v>
      </c>
      <c r="L48" s="49">
        <v>11293</v>
      </c>
      <c r="M48" s="78">
        <v>5.1158113134040326E-2</v>
      </c>
      <c r="N48" s="328">
        <v>0.12403128058848477</v>
      </c>
      <c r="O48" s="337">
        <v>6.3595745791359501</v>
      </c>
      <c r="P48" s="337">
        <v>3.8717475004089659</v>
      </c>
      <c r="Q48" s="49">
        <v>19823</v>
      </c>
      <c r="R48" s="78">
        <v>8.9799634876125162E-2</v>
      </c>
      <c r="S48" s="328">
        <v>0.13270591541823232</v>
      </c>
      <c r="T48" s="337">
        <v>11.316307029655665</v>
      </c>
      <c r="U48" s="337">
        <v>6.6437449687686172</v>
      </c>
      <c r="V48" s="49">
        <v>6144</v>
      </c>
      <c r="W48" s="78">
        <v>2.7832767829234373E-2</v>
      </c>
      <c r="X48" s="328">
        <v>0.15690662133297681</v>
      </c>
      <c r="Y48" s="337">
        <v>3.6395389864823167</v>
      </c>
      <c r="Z48" s="337">
        <v>1.9271710796953077</v>
      </c>
      <c r="AA48" s="49">
        <v>172873</v>
      </c>
      <c r="AB48" s="78">
        <v>0.78312729051810448</v>
      </c>
      <c r="AC48" s="328">
        <v>3.2183931807646483E-2</v>
      </c>
      <c r="AD48" s="337">
        <v>83.253875058230818</v>
      </c>
      <c r="AE48" s="337">
        <v>73.371562125215277</v>
      </c>
      <c r="AF48" s="48">
        <v>220747</v>
      </c>
    </row>
    <row r="49" spans="1:35" x14ac:dyDescent="0.2">
      <c r="A49" s="52" t="s">
        <v>128</v>
      </c>
      <c r="B49" s="51">
        <v>609</v>
      </c>
      <c r="C49" s="76">
        <v>2.2959731872556522E-3</v>
      </c>
      <c r="D49" s="327">
        <v>0.64399120733287363</v>
      </c>
      <c r="E49" s="336">
        <v>0.52444693883094828</v>
      </c>
      <c r="F49" s="336">
        <v>0</v>
      </c>
      <c r="G49" s="51">
        <v>7655</v>
      </c>
      <c r="H49" s="76">
        <v>2.8859892854584596E-2</v>
      </c>
      <c r="I49" s="327">
        <v>0.20333614204158729</v>
      </c>
      <c r="J49" s="336">
        <v>4.0364214457933238</v>
      </c>
      <c r="K49" s="336">
        <v>1.7355363431828856</v>
      </c>
      <c r="L49" s="51">
        <v>62047</v>
      </c>
      <c r="M49" s="76">
        <v>0.23392159006510913</v>
      </c>
      <c r="N49" s="327">
        <v>7.2735364399755184E-2</v>
      </c>
      <c r="O49" s="336">
        <v>26.727867170043485</v>
      </c>
      <c r="P49" s="336">
        <v>20.056651362099089</v>
      </c>
      <c r="Q49" s="51">
        <v>45198</v>
      </c>
      <c r="R49" s="76">
        <v>0.17039966521770275</v>
      </c>
      <c r="S49" s="327">
        <v>8.0574892193026507E-2</v>
      </c>
      <c r="T49" s="336">
        <v>19.731746314906935</v>
      </c>
      <c r="U49" s="336">
        <v>14.348335010964746</v>
      </c>
      <c r="V49" s="51">
        <v>30331</v>
      </c>
      <c r="W49" s="76">
        <v>0.11435002092389358</v>
      </c>
      <c r="X49" s="327">
        <v>0.10776649607458477</v>
      </c>
      <c r="Y49" s="336">
        <v>13.850806981530681</v>
      </c>
      <c r="Z49" s="336">
        <v>9.0190561097834916</v>
      </c>
      <c r="AA49" s="51">
        <v>119407</v>
      </c>
      <c r="AB49" s="76">
        <v>0.45017285775145433</v>
      </c>
      <c r="AC49" s="327">
        <v>5.4832288868249535E-2</v>
      </c>
      <c r="AD49" s="336">
        <v>49.856470484512272</v>
      </c>
      <c r="AE49" s="336">
        <v>40.178087203704827</v>
      </c>
      <c r="AF49" s="9">
        <v>265247</v>
      </c>
    </row>
    <row r="50" spans="1:35" x14ac:dyDescent="0.2">
      <c r="A50" s="151" t="s">
        <v>129</v>
      </c>
      <c r="B50" s="549">
        <v>26314</v>
      </c>
      <c r="C50" s="550">
        <v>2.0532459724535448E-3</v>
      </c>
      <c r="D50" s="551">
        <v>0.26363271653553805</v>
      </c>
      <c r="E50" s="370">
        <v>0.31143981583676972</v>
      </c>
      <c r="F50" s="370">
        <v>9.9202993816223412E-2</v>
      </c>
      <c r="G50" s="549">
        <v>283620</v>
      </c>
      <c r="H50" s="550">
        <v>2.2130486535960871E-2</v>
      </c>
      <c r="I50" s="551">
        <v>9.0755702885906425E-2</v>
      </c>
      <c r="J50" s="370">
        <v>2.6067971508645238</v>
      </c>
      <c r="K50" s="370">
        <v>1.8192952552073198</v>
      </c>
      <c r="L50" s="549">
        <v>921800</v>
      </c>
      <c r="M50" s="550">
        <v>7.1926812244724386E-2</v>
      </c>
      <c r="N50" s="551">
        <v>5.1852698729837533E-2</v>
      </c>
      <c r="O50" s="370">
        <v>7.9238569014678308</v>
      </c>
      <c r="P50" s="370">
        <v>6.4615127353495465</v>
      </c>
      <c r="Q50" s="549">
        <v>1480201</v>
      </c>
      <c r="R50" s="550">
        <v>0.1154980900536486</v>
      </c>
      <c r="S50" s="551">
        <v>3.822786167077525E-2</v>
      </c>
      <c r="T50" s="370">
        <v>12.415401415109931</v>
      </c>
      <c r="U50" s="370">
        <v>10.684221878558317</v>
      </c>
      <c r="V50" s="549">
        <v>2298216</v>
      </c>
      <c r="W50" s="550">
        <v>0.17932669855697711</v>
      </c>
      <c r="X50" s="551">
        <v>3.1612190962726945E-2</v>
      </c>
      <c r="Y50" s="370">
        <v>19.04403261691354</v>
      </c>
      <c r="Z50" s="370">
        <v>16.821302681241466</v>
      </c>
      <c r="AA50" s="549">
        <v>7805654</v>
      </c>
      <c r="AB50" s="550">
        <v>0.60906466663623549</v>
      </c>
      <c r="AC50" s="551">
        <v>2.3989269128185723E-2</v>
      </c>
      <c r="AD50" s="370">
        <v>63.77089449772204</v>
      </c>
      <c r="AE50" s="370">
        <v>58.042042057914344</v>
      </c>
      <c r="AF50" s="552">
        <v>12815805</v>
      </c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60"/>
    </row>
    <row r="53" spans="1:3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F53" s="561"/>
    </row>
    <row r="54" spans="1:3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F54" s="561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4"/>
      <c r="AI55" s="14"/>
    </row>
    <row r="60" spans="1:35" x14ac:dyDescent="0.2">
      <c r="C60" s="17"/>
    </row>
    <row r="61" spans="1:35" x14ac:dyDescent="0.2">
      <c r="C61" s="14"/>
      <c r="G61" s="14"/>
    </row>
    <row r="62" spans="1:35" x14ac:dyDescent="0.2">
      <c r="C62" s="14"/>
      <c r="G62" s="14"/>
      <c r="H62" s="15"/>
      <c r="L62" s="15"/>
      <c r="M62" s="14"/>
      <c r="R62" s="15"/>
      <c r="V62" s="15"/>
    </row>
    <row r="63" spans="1:35" x14ac:dyDescent="0.2">
      <c r="G63" s="14"/>
      <c r="H63" s="14"/>
      <c r="L63" s="15"/>
      <c r="M63" s="15"/>
      <c r="Q63" s="14"/>
    </row>
    <row r="64" spans="1:35" x14ac:dyDescent="0.2">
      <c r="C64" s="14"/>
      <c r="G64" s="15"/>
      <c r="R64" s="15"/>
    </row>
    <row r="65" spans="7:22" x14ac:dyDescent="0.2">
      <c r="G65" s="14"/>
      <c r="H65" s="15"/>
      <c r="V65" s="15"/>
    </row>
  </sheetData>
  <mergeCells count="104">
    <mergeCell ref="A53:G53"/>
    <mergeCell ref="A54:G54"/>
    <mergeCell ref="E7:E8"/>
    <mergeCell ref="F7:F8"/>
    <mergeCell ref="D13:D14"/>
    <mergeCell ref="E13:E14"/>
    <mergeCell ref="N13:N14"/>
    <mergeCell ref="F19:F20"/>
    <mergeCell ref="D26:D27"/>
    <mergeCell ref="E26:E27"/>
    <mergeCell ref="F26:F27"/>
    <mergeCell ref="I7:I8"/>
    <mergeCell ref="I19:I20"/>
    <mergeCell ref="D19:D20"/>
    <mergeCell ref="I26:I27"/>
    <mergeCell ref="J26:J27"/>
    <mergeCell ref="K26:K27"/>
    <mergeCell ref="J7:J8"/>
    <mergeCell ref="K7:K8"/>
    <mergeCell ref="I13:I14"/>
    <mergeCell ref="J13:J14"/>
    <mergeCell ref="K13:K14"/>
    <mergeCell ref="N26:N27"/>
    <mergeCell ref="N7:N8"/>
    <mergeCell ref="AC26:AC27"/>
    <mergeCell ref="AD26:AD27"/>
    <mergeCell ref="AE26:AE27"/>
    <mergeCell ref="AC7:AC8"/>
    <mergeCell ref="AD7:AD8"/>
    <mergeCell ref="AE7:AE8"/>
    <mergeCell ref="AC13:AC14"/>
    <mergeCell ref="AD13:AD14"/>
    <mergeCell ref="AE13:AE14"/>
    <mergeCell ref="A5:M5"/>
    <mergeCell ref="A7:A8"/>
    <mergeCell ref="B7:C7"/>
    <mergeCell ref="G7:H7"/>
    <mergeCell ref="L7:M7"/>
    <mergeCell ref="A3:AF4"/>
    <mergeCell ref="AC19:AC20"/>
    <mergeCell ref="AD19:AD20"/>
    <mergeCell ref="AE19:AE20"/>
    <mergeCell ref="X19:X20"/>
    <mergeCell ref="Y19:Y20"/>
    <mergeCell ref="Z19:Z20"/>
    <mergeCell ref="X7:X8"/>
    <mergeCell ref="Y7:Y8"/>
    <mergeCell ref="Z7:Z8"/>
    <mergeCell ref="X13:X14"/>
    <mergeCell ref="Y13:Y14"/>
    <mergeCell ref="Z13:Z14"/>
    <mergeCell ref="S7:S8"/>
    <mergeCell ref="T7:T8"/>
    <mergeCell ref="U7:U8"/>
    <mergeCell ref="S13:S14"/>
    <mergeCell ref="T13:T14"/>
    <mergeCell ref="U13:U14"/>
    <mergeCell ref="Q7:R7"/>
    <mergeCell ref="V7:W7"/>
    <mergeCell ref="AA7:AB7"/>
    <mergeCell ref="A13:A14"/>
    <mergeCell ref="A19:A20"/>
    <mergeCell ref="V13:W13"/>
    <mergeCell ref="AA13:AB13"/>
    <mergeCell ref="V19:W19"/>
    <mergeCell ref="AA19:AB19"/>
    <mergeCell ref="S19:S20"/>
    <mergeCell ref="T19:T20"/>
    <mergeCell ref="U19:U20"/>
    <mergeCell ref="O7:O8"/>
    <mergeCell ref="P7:P8"/>
    <mergeCell ref="O13:O14"/>
    <mergeCell ref="P13:P14"/>
    <mergeCell ref="O19:O20"/>
    <mergeCell ref="P19:P20"/>
    <mergeCell ref="J19:J20"/>
    <mergeCell ref="K19:K20"/>
    <mergeCell ref="N19:N20"/>
    <mergeCell ref="E19:E20"/>
    <mergeCell ref="F13:F14"/>
    <mergeCell ref="D7:D8"/>
    <mergeCell ref="V26:W26"/>
    <mergeCell ref="AA26:AB26"/>
    <mergeCell ref="A26:A27"/>
    <mergeCell ref="B13:C13"/>
    <mergeCell ref="G13:H13"/>
    <mergeCell ref="L13:M13"/>
    <mergeCell ref="Q13:R13"/>
    <mergeCell ref="B19:C19"/>
    <mergeCell ref="G19:H19"/>
    <mergeCell ref="L19:M19"/>
    <mergeCell ref="Q19:R19"/>
    <mergeCell ref="B26:C26"/>
    <mergeCell ref="G26:H26"/>
    <mergeCell ref="L26:M26"/>
    <mergeCell ref="Q26:R26"/>
    <mergeCell ref="X26:X27"/>
    <mergeCell ref="Y26:Y27"/>
    <mergeCell ref="Z26:Z27"/>
    <mergeCell ref="O26:O27"/>
    <mergeCell ref="P26:P27"/>
    <mergeCell ref="S26:S27"/>
    <mergeCell ref="T26:T27"/>
    <mergeCell ref="U26:U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I67"/>
  <sheetViews>
    <sheetView showGridLines="0" zoomScale="80" zoomScaleNormal="80" workbookViewId="0">
      <selection activeCell="G10" sqref="G10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.140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</row>
    <row r="5" spans="1:27" s="248" customFormat="1" ht="58.5" customHeight="1" x14ac:dyDescent="0.2">
      <c r="A5" s="597" t="s">
        <v>216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x14ac:dyDescent="0.2">
      <c r="A7" s="316" t="s">
        <v>167</v>
      </c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10"/>
    </row>
    <row r="8" spans="1:27" ht="20.25" customHeight="1" x14ac:dyDescent="0.2">
      <c r="A8" s="317"/>
      <c r="B8" s="311" t="s">
        <v>217</v>
      </c>
      <c r="C8" s="312"/>
      <c r="D8" s="595" t="s">
        <v>106</v>
      </c>
      <c r="E8" s="595" t="s">
        <v>169</v>
      </c>
      <c r="F8" s="595" t="s">
        <v>170</v>
      </c>
      <c r="G8" s="311" t="s">
        <v>218</v>
      </c>
      <c r="H8" s="312"/>
      <c r="I8" s="595" t="s">
        <v>106</v>
      </c>
      <c r="J8" s="595" t="s">
        <v>169</v>
      </c>
      <c r="K8" s="595" t="s">
        <v>170</v>
      </c>
      <c r="L8" s="311" t="s">
        <v>219</v>
      </c>
      <c r="M8" s="312"/>
      <c r="N8" s="595" t="s">
        <v>106</v>
      </c>
      <c r="O8" s="595" t="s">
        <v>169</v>
      </c>
      <c r="P8" s="595" t="s">
        <v>170</v>
      </c>
      <c r="Q8" s="311" t="s">
        <v>220</v>
      </c>
      <c r="R8" s="312"/>
      <c r="S8" s="595" t="s">
        <v>106</v>
      </c>
      <c r="T8" s="595" t="s">
        <v>169</v>
      </c>
      <c r="U8" s="595" t="s">
        <v>170</v>
      </c>
      <c r="V8" s="311" t="s">
        <v>221</v>
      </c>
      <c r="W8" s="312"/>
      <c r="X8" s="595" t="s">
        <v>106</v>
      </c>
      <c r="Y8" s="595" t="s">
        <v>169</v>
      </c>
      <c r="Z8" s="595" t="s">
        <v>170</v>
      </c>
      <c r="AA8" s="313" t="s">
        <v>175</v>
      </c>
    </row>
    <row r="9" spans="1:27" ht="17.25" customHeight="1" x14ac:dyDescent="0.2">
      <c r="A9" s="318"/>
      <c r="B9" s="4" t="s">
        <v>176</v>
      </c>
      <c r="C9" s="5" t="s">
        <v>177</v>
      </c>
      <c r="D9" s="596"/>
      <c r="E9" s="596"/>
      <c r="F9" s="596"/>
      <c r="G9" s="4" t="s">
        <v>176</v>
      </c>
      <c r="H9" s="5" t="s">
        <v>177</v>
      </c>
      <c r="I9" s="596"/>
      <c r="J9" s="596"/>
      <c r="K9" s="596"/>
      <c r="L9" s="4" t="s">
        <v>176</v>
      </c>
      <c r="M9" s="5" t="s">
        <v>177</v>
      </c>
      <c r="N9" s="596"/>
      <c r="O9" s="596"/>
      <c r="P9" s="596"/>
      <c r="Q9" s="4" t="s">
        <v>176</v>
      </c>
      <c r="R9" s="5" t="s">
        <v>177</v>
      </c>
      <c r="S9" s="596"/>
      <c r="T9" s="596"/>
      <c r="U9" s="596"/>
      <c r="V9" s="4" t="s">
        <v>176</v>
      </c>
      <c r="W9" s="5" t="s">
        <v>177</v>
      </c>
      <c r="X9" s="596"/>
      <c r="Y9" s="596"/>
      <c r="Z9" s="596"/>
      <c r="AA9" s="313"/>
    </row>
    <row r="10" spans="1:27" ht="24" x14ac:dyDescent="0.2">
      <c r="A10" s="67" t="s">
        <v>178</v>
      </c>
      <c r="B10" s="66">
        <v>240550</v>
      </c>
      <c r="C10" s="65">
        <v>1.8844684157844734E-2</v>
      </c>
      <c r="D10" s="344">
        <v>0.10829226744924175</v>
      </c>
      <c r="E10" s="329">
        <v>2.2847521301392284</v>
      </c>
      <c r="F10" s="345">
        <v>1.4841835190885022</v>
      </c>
      <c r="G10" s="66">
        <v>1269451</v>
      </c>
      <c r="H10" s="65">
        <v>9.9448776341135553E-2</v>
      </c>
      <c r="I10" s="344">
        <v>6.6956161876859779E-2</v>
      </c>
      <c r="J10" s="329">
        <v>11.250964202237263</v>
      </c>
      <c r="K10" s="345">
        <v>8.6387888337954699</v>
      </c>
      <c r="L10" s="66">
        <v>4778545</v>
      </c>
      <c r="M10" s="65">
        <v>0.37435115884035824</v>
      </c>
      <c r="N10" s="344">
        <v>4.5877517075832104E-2</v>
      </c>
      <c r="O10" s="329">
        <v>40.80381039717922</v>
      </c>
      <c r="P10" s="345">
        <v>34.066423551027526</v>
      </c>
      <c r="Q10" s="66">
        <v>2941251</v>
      </c>
      <c r="R10" s="65">
        <v>0.2304175685884223</v>
      </c>
      <c r="S10" s="344">
        <v>6.0081693966353003E-2</v>
      </c>
      <c r="T10" s="329">
        <v>25.757199273603153</v>
      </c>
      <c r="U10" s="345">
        <v>20.32631948188029</v>
      </c>
      <c r="V10" s="66">
        <v>3535076</v>
      </c>
      <c r="W10" s="65">
        <v>0.27693781207223916</v>
      </c>
      <c r="X10" s="344">
        <v>4.4634431317099849E-2</v>
      </c>
      <c r="Y10" s="329">
        <v>30.118348714865174</v>
      </c>
      <c r="Z10" s="345">
        <v>25.269209896183607</v>
      </c>
      <c r="AA10" s="64">
        <v>12764873</v>
      </c>
    </row>
    <row r="11" spans="1:27" x14ac:dyDescent="0.2">
      <c r="A11" s="6" t="s">
        <v>102</v>
      </c>
      <c r="B11" s="8">
        <v>92572</v>
      </c>
      <c r="C11" s="30">
        <v>1.7009016954446694E-2</v>
      </c>
      <c r="D11" s="346">
        <v>0.14287345910316168</v>
      </c>
      <c r="E11" s="330">
        <v>2.1775723602057409</v>
      </c>
      <c r="F11" s="347">
        <v>1.2242400551499695</v>
      </c>
      <c r="G11" s="8">
        <v>537417</v>
      </c>
      <c r="H11" s="30">
        <v>9.8744057216089962E-2</v>
      </c>
      <c r="I11" s="346">
        <v>0.11516139812857724</v>
      </c>
      <c r="J11" s="330">
        <v>12.104894927813032</v>
      </c>
      <c r="K11" s="347">
        <v>7.6439151820763662</v>
      </c>
      <c r="L11" s="8">
        <v>2063627</v>
      </c>
      <c r="M11" s="30">
        <v>0.37916720639776574</v>
      </c>
      <c r="N11" s="346">
        <v>6.6401170676925178E-2</v>
      </c>
      <c r="O11" s="330">
        <v>42.855147504892948</v>
      </c>
      <c r="P11" s="347">
        <v>32.978288400418961</v>
      </c>
      <c r="Q11" s="8">
        <v>1203291</v>
      </c>
      <c r="R11" s="30">
        <v>0.22109057836206542</v>
      </c>
      <c r="S11" s="346">
        <v>9.9989347992420624E-2</v>
      </c>
      <c r="T11" s="330">
        <v>26.44523090604909</v>
      </c>
      <c r="U11" s="347">
        <v>17.772888890711698</v>
      </c>
      <c r="V11" s="8">
        <v>1545618</v>
      </c>
      <c r="W11" s="30">
        <v>0.28398914106963219</v>
      </c>
      <c r="X11" s="346">
        <v>6.5630816456834579E-2</v>
      </c>
      <c r="Y11" s="330">
        <v>32.054790452240425</v>
      </c>
      <c r="Z11" s="347">
        <v>24.743031320441915</v>
      </c>
      <c r="AA11" s="9">
        <v>5442525</v>
      </c>
    </row>
    <row r="12" spans="1:27" x14ac:dyDescent="0.2">
      <c r="A12" s="63" t="s">
        <v>103</v>
      </c>
      <c r="B12" s="62">
        <v>147978</v>
      </c>
      <c r="C12" s="61">
        <v>2.0209091400736484E-2</v>
      </c>
      <c r="D12" s="348">
        <v>0.17047665367002185</v>
      </c>
      <c r="E12" s="331">
        <v>2.6966657794759796</v>
      </c>
      <c r="F12" s="349">
        <v>1.3451437149307854</v>
      </c>
      <c r="G12" s="62">
        <v>732034</v>
      </c>
      <c r="H12" s="61">
        <v>9.9972577102317453E-2</v>
      </c>
      <c r="I12" s="348">
        <v>8.0861237985798251E-2</v>
      </c>
      <c r="J12" s="331">
        <v>11.582892628152223</v>
      </c>
      <c r="K12" s="349">
        <v>8.4116198855140318</v>
      </c>
      <c r="L12" s="62">
        <v>2714918</v>
      </c>
      <c r="M12" s="61">
        <v>0.37077150662601666</v>
      </c>
      <c r="N12" s="348">
        <v>6.6622548139681728E-2</v>
      </c>
      <c r="O12" s="331">
        <v>41.92233580591521</v>
      </c>
      <c r="P12" s="349">
        <v>32.23197335881499</v>
      </c>
      <c r="Q12" s="62">
        <v>1737960</v>
      </c>
      <c r="R12" s="61">
        <v>0.23735009589820097</v>
      </c>
      <c r="S12" s="348">
        <v>6.9910159144257744E-2</v>
      </c>
      <c r="T12" s="331">
        <v>26.989721237059921</v>
      </c>
      <c r="U12" s="349">
        <v>20.480303573328079</v>
      </c>
      <c r="V12" s="62">
        <v>1989458</v>
      </c>
      <c r="W12" s="61">
        <v>0.2716967289727284</v>
      </c>
      <c r="X12" s="348">
        <v>5.5939279668016401E-2</v>
      </c>
      <c r="Y12" s="331">
        <v>30.150820809187756</v>
      </c>
      <c r="Z12" s="349">
        <v>24.188523207621397</v>
      </c>
      <c r="AA12" s="60">
        <v>7322348</v>
      </c>
    </row>
    <row r="13" spans="1:27" x14ac:dyDescent="0.2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7" x14ac:dyDescent="0.2">
      <c r="A14" s="314" t="s">
        <v>179</v>
      </c>
      <c r="B14" s="311" t="s">
        <v>217</v>
      </c>
      <c r="C14" s="312"/>
      <c r="D14" s="595" t="s">
        <v>106</v>
      </c>
      <c r="E14" s="595" t="s">
        <v>169</v>
      </c>
      <c r="F14" s="595" t="s">
        <v>170</v>
      </c>
      <c r="G14" s="311" t="s">
        <v>218</v>
      </c>
      <c r="H14" s="312"/>
      <c r="I14" s="595" t="s">
        <v>106</v>
      </c>
      <c r="J14" s="595" t="s">
        <v>169</v>
      </c>
      <c r="K14" s="595" t="s">
        <v>170</v>
      </c>
      <c r="L14" s="311" t="s">
        <v>219</v>
      </c>
      <c r="M14" s="312"/>
      <c r="N14" s="595" t="s">
        <v>106</v>
      </c>
      <c r="O14" s="595" t="s">
        <v>169</v>
      </c>
      <c r="P14" s="595" t="s">
        <v>170</v>
      </c>
      <c r="Q14" s="311" t="s">
        <v>220</v>
      </c>
      <c r="R14" s="312"/>
      <c r="S14" s="595" t="s">
        <v>106</v>
      </c>
      <c r="T14" s="595" t="s">
        <v>169</v>
      </c>
      <c r="U14" s="595" t="s">
        <v>170</v>
      </c>
      <c r="V14" s="311" t="s">
        <v>221</v>
      </c>
      <c r="W14" s="312"/>
      <c r="X14" s="595" t="s">
        <v>106</v>
      </c>
      <c r="Y14" s="595" t="s">
        <v>169</v>
      </c>
      <c r="Z14" s="595" t="s">
        <v>170</v>
      </c>
      <c r="AA14" s="313" t="s">
        <v>175</v>
      </c>
    </row>
    <row r="15" spans="1:27" x14ac:dyDescent="0.2">
      <c r="A15" s="315"/>
      <c r="B15" s="4" t="s">
        <v>176</v>
      </c>
      <c r="C15" s="5" t="s">
        <v>177</v>
      </c>
      <c r="D15" s="596"/>
      <c r="E15" s="596"/>
      <c r="F15" s="596"/>
      <c r="G15" s="4" t="s">
        <v>176</v>
      </c>
      <c r="H15" s="5" t="s">
        <v>177</v>
      </c>
      <c r="I15" s="596"/>
      <c r="J15" s="596"/>
      <c r="K15" s="596"/>
      <c r="L15" s="4" t="s">
        <v>176</v>
      </c>
      <c r="M15" s="5" t="s">
        <v>177</v>
      </c>
      <c r="N15" s="596"/>
      <c r="O15" s="596"/>
      <c r="P15" s="596"/>
      <c r="Q15" s="4" t="s">
        <v>176</v>
      </c>
      <c r="R15" s="5" t="s">
        <v>177</v>
      </c>
      <c r="S15" s="596"/>
      <c r="T15" s="596"/>
      <c r="U15" s="596"/>
      <c r="V15" s="4" t="s">
        <v>176</v>
      </c>
      <c r="W15" s="5" t="s">
        <v>177</v>
      </c>
      <c r="X15" s="596"/>
      <c r="Y15" s="596"/>
      <c r="Z15" s="596"/>
      <c r="AA15" s="313"/>
    </row>
    <row r="16" spans="1:27" x14ac:dyDescent="0.2">
      <c r="A16" s="59" t="s">
        <v>180</v>
      </c>
      <c r="B16" s="58">
        <v>14152</v>
      </c>
      <c r="C16" s="38">
        <v>4.1411357105652802E-2</v>
      </c>
      <c r="D16" s="350">
        <v>0.39546045662196216</v>
      </c>
      <c r="E16" s="332">
        <v>7.3534728653815495</v>
      </c>
      <c r="F16" s="351">
        <v>0.92893356387056603</v>
      </c>
      <c r="G16" s="58">
        <v>62538</v>
      </c>
      <c r="H16" s="38">
        <v>0.18299770001931281</v>
      </c>
      <c r="I16" s="350">
        <v>0.23902223999815256</v>
      </c>
      <c r="J16" s="332">
        <v>26.879450364391605</v>
      </c>
      <c r="K16" s="351">
        <v>9.7202181201935005</v>
      </c>
      <c r="L16" s="58">
        <v>156831</v>
      </c>
      <c r="M16" s="38">
        <v>0.45891637551135067</v>
      </c>
      <c r="N16" s="350">
        <v>0.17684899259776796</v>
      </c>
      <c r="O16" s="332">
        <v>61.810764767823365</v>
      </c>
      <c r="P16" s="351">
        <v>29.972549504321144</v>
      </c>
      <c r="Q16" s="58">
        <v>34426</v>
      </c>
      <c r="R16" s="38">
        <v>0.10073681315144173</v>
      </c>
      <c r="S16" s="350">
        <v>0.19835141869497744</v>
      </c>
      <c r="T16" s="332">
        <v>13.992933356329839</v>
      </c>
      <c r="U16" s="351">
        <v>6.154394007422578</v>
      </c>
      <c r="V16" s="58">
        <v>73795</v>
      </c>
      <c r="W16" s="38">
        <v>0.21593775421224198</v>
      </c>
      <c r="X16" s="350">
        <v>0.37168032501247344</v>
      </c>
      <c r="Y16" s="332">
        <v>37.33629216670316</v>
      </c>
      <c r="Z16" s="351">
        <v>5.8509912835627231</v>
      </c>
      <c r="AA16" s="37">
        <v>341742</v>
      </c>
    </row>
    <row r="17" spans="1:31" x14ac:dyDescent="0.2">
      <c r="A17" s="6" t="s">
        <v>181</v>
      </c>
      <c r="B17" s="8">
        <v>180667</v>
      </c>
      <c r="C17" s="30">
        <v>2.4114581602325567E-2</v>
      </c>
      <c r="D17" s="346">
        <v>0.14423429522523984</v>
      </c>
      <c r="E17" s="330">
        <v>3.0936957529695408</v>
      </c>
      <c r="F17" s="347">
        <v>1.7292327872166464</v>
      </c>
      <c r="G17" s="8">
        <v>842033</v>
      </c>
      <c r="H17" s="30">
        <v>0.11239060531447914</v>
      </c>
      <c r="I17" s="346">
        <v>8.549793032934988E-2</v>
      </c>
      <c r="J17" s="330">
        <v>13.123868825922219</v>
      </c>
      <c r="K17" s="347">
        <v>9.3542461690432557</v>
      </c>
      <c r="L17" s="8">
        <v>2619542</v>
      </c>
      <c r="M17" s="30">
        <v>0.34964414818267375</v>
      </c>
      <c r="N17" s="346">
        <v>5.0161031295572513E-2</v>
      </c>
      <c r="O17" s="330">
        <v>38.404553476695213</v>
      </c>
      <c r="P17" s="347">
        <v>31.524288247612521</v>
      </c>
      <c r="Q17" s="8">
        <v>1872728</v>
      </c>
      <c r="R17" s="30">
        <v>0.24996292723607497</v>
      </c>
      <c r="S17" s="346">
        <v>8.0330042424612447E-2</v>
      </c>
      <c r="T17" s="330">
        <v>28.93484640730868</v>
      </c>
      <c r="U17" s="347">
        <v>21.057751301921286</v>
      </c>
      <c r="V17" s="8">
        <v>1977052</v>
      </c>
      <c r="W17" s="30">
        <v>0.26388760418914892</v>
      </c>
      <c r="X17" s="346">
        <v>5.2652954400012074E-2</v>
      </c>
      <c r="Y17" s="330">
        <v>29.11411986372952</v>
      </c>
      <c r="Z17" s="347">
        <v>23.663397167581163</v>
      </c>
      <c r="AA17" s="9">
        <v>7492023</v>
      </c>
    </row>
    <row r="18" spans="1:31" x14ac:dyDescent="0.2">
      <c r="A18" s="63" t="s">
        <v>182</v>
      </c>
      <c r="B18" s="62">
        <v>45730</v>
      </c>
      <c r="C18" s="61">
        <v>9.2737797009880343E-3</v>
      </c>
      <c r="D18" s="348">
        <v>0.17566553159310497</v>
      </c>
      <c r="E18" s="331">
        <v>1.2469241743922204</v>
      </c>
      <c r="F18" s="349">
        <v>0.60784046149775406</v>
      </c>
      <c r="G18" s="62">
        <v>364880</v>
      </c>
      <c r="H18" s="61">
        <v>7.3995555156276274E-2</v>
      </c>
      <c r="I18" s="348">
        <v>9.4772982175942835E-2</v>
      </c>
      <c r="J18" s="331">
        <v>8.7750873923282935</v>
      </c>
      <c r="K18" s="349">
        <v>6.0240134428381182</v>
      </c>
      <c r="L18" s="62">
        <v>2002171</v>
      </c>
      <c r="M18" s="61">
        <v>0.40602870714425787</v>
      </c>
      <c r="N18" s="348">
        <v>9.262962166873992E-2</v>
      </c>
      <c r="O18" s="331">
        <v>47.980032128183645</v>
      </c>
      <c r="P18" s="349">
        <v>33.225716973941012</v>
      </c>
      <c r="Q18" s="62">
        <v>1034097</v>
      </c>
      <c r="R18" s="61">
        <v>0.20970889498037662</v>
      </c>
      <c r="S18" s="348">
        <v>8.7408553658628929E-2</v>
      </c>
      <c r="T18" s="331">
        <v>24.56633311934619</v>
      </c>
      <c r="U18" s="349">
        <v>17.375436105040272</v>
      </c>
      <c r="V18" s="62">
        <v>1484229</v>
      </c>
      <c r="W18" s="61">
        <v>0.30099306301810119</v>
      </c>
      <c r="X18" s="348">
        <v>8.2521742999697528E-2</v>
      </c>
      <c r="Y18" s="331">
        <v>34.971308257266173</v>
      </c>
      <c r="Z18" s="349">
        <v>25.227307945166423</v>
      </c>
      <c r="AA18" s="60">
        <v>4931107</v>
      </c>
    </row>
    <row r="20" spans="1:31" x14ac:dyDescent="0.2">
      <c r="A20" s="314" t="s">
        <v>183</v>
      </c>
      <c r="B20" s="311" t="s">
        <v>217</v>
      </c>
      <c r="C20" s="312"/>
      <c r="D20" s="595" t="s">
        <v>106</v>
      </c>
      <c r="E20" s="595" t="s">
        <v>169</v>
      </c>
      <c r="F20" s="595" t="s">
        <v>170</v>
      </c>
      <c r="G20" s="311" t="s">
        <v>218</v>
      </c>
      <c r="H20" s="312"/>
      <c r="I20" s="595" t="s">
        <v>106</v>
      </c>
      <c r="J20" s="595" t="s">
        <v>169</v>
      </c>
      <c r="K20" s="595" t="s">
        <v>170</v>
      </c>
      <c r="L20" s="311" t="s">
        <v>219</v>
      </c>
      <c r="M20" s="312"/>
      <c r="N20" s="595" t="s">
        <v>106</v>
      </c>
      <c r="O20" s="595" t="s">
        <v>169</v>
      </c>
      <c r="P20" s="595" t="s">
        <v>170</v>
      </c>
      <c r="Q20" s="311" t="s">
        <v>220</v>
      </c>
      <c r="R20" s="312"/>
      <c r="S20" s="595" t="s">
        <v>106</v>
      </c>
      <c r="T20" s="595" t="s">
        <v>169</v>
      </c>
      <c r="U20" s="595" t="s">
        <v>170</v>
      </c>
      <c r="V20" s="311" t="s">
        <v>221</v>
      </c>
      <c r="W20" s="312"/>
      <c r="X20" s="595" t="s">
        <v>106</v>
      </c>
      <c r="Y20" s="595" t="s">
        <v>169</v>
      </c>
      <c r="Z20" s="595" t="s">
        <v>170</v>
      </c>
      <c r="AA20" s="313" t="s">
        <v>175</v>
      </c>
    </row>
    <row r="21" spans="1:31" x14ac:dyDescent="0.2">
      <c r="A21" s="315"/>
      <c r="B21" s="4" t="s">
        <v>176</v>
      </c>
      <c r="C21" s="5" t="s">
        <v>177</v>
      </c>
      <c r="D21" s="596"/>
      <c r="E21" s="596"/>
      <c r="F21" s="596"/>
      <c r="G21" s="4" t="s">
        <v>176</v>
      </c>
      <c r="H21" s="5" t="s">
        <v>177</v>
      </c>
      <c r="I21" s="596"/>
      <c r="J21" s="596"/>
      <c r="K21" s="596"/>
      <c r="L21" s="4" t="s">
        <v>176</v>
      </c>
      <c r="M21" s="5" t="s">
        <v>177</v>
      </c>
      <c r="N21" s="596"/>
      <c r="O21" s="596"/>
      <c r="P21" s="596"/>
      <c r="Q21" s="4" t="s">
        <v>176</v>
      </c>
      <c r="R21" s="5" t="s">
        <v>177</v>
      </c>
      <c r="S21" s="596"/>
      <c r="T21" s="596"/>
      <c r="U21" s="596"/>
      <c r="V21" s="4" t="s">
        <v>176</v>
      </c>
      <c r="W21" s="5" t="s">
        <v>177</v>
      </c>
      <c r="X21" s="596"/>
      <c r="Y21" s="596"/>
      <c r="Z21" s="596"/>
      <c r="AA21" s="313"/>
    </row>
    <row r="22" spans="1:31" x14ac:dyDescent="0.2">
      <c r="A22" s="59" t="s">
        <v>184</v>
      </c>
      <c r="B22" s="58">
        <v>18846</v>
      </c>
      <c r="C22" s="38">
        <v>1.3349095929184485E-2</v>
      </c>
      <c r="D22" s="350">
        <v>0.23314676951422456</v>
      </c>
      <c r="E22" s="332">
        <v>1.9453309671041141</v>
      </c>
      <c r="F22" s="351">
        <v>0.72442280013450144</v>
      </c>
      <c r="G22" s="58">
        <v>164879</v>
      </c>
      <c r="H22" s="38">
        <v>0.11678794373914934</v>
      </c>
      <c r="I22" s="350">
        <v>0.15674868504049827</v>
      </c>
      <c r="J22" s="332">
        <v>15.269541418947</v>
      </c>
      <c r="K22" s="351">
        <v>8.0880537150324692</v>
      </c>
      <c r="L22" s="58">
        <v>605673</v>
      </c>
      <c r="M22" s="38">
        <v>0.42901342347007076</v>
      </c>
      <c r="N22" s="350">
        <v>0.10980026150805551</v>
      </c>
      <c r="O22" s="332">
        <v>52.141064954517446</v>
      </c>
      <c r="P22" s="351">
        <v>33.661699876848218</v>
      </c>
      <c r="Q22" s="58">
        <v>292086</v>
      </c>
      <c r="R22" s="38">
        <v>0.20689186212309132</v>
      </c>
      <c r="S22" s="350">
        <v>0.12641362000068171</v>
      </c>
      <c r="T22" s="332">
        <v>25.819252207649551</v>
      </c>
      <c r="U22" s="351">
        <v>15.559182441930203</v>
      </c>
      <c r="V22" s="58">
        <v>330296</v>
      </c>
      <c r="W22" s="38">
        <v>0.23395696641334598</v>
      </c>
      <c r="X22" s="350">
        <v>0.12822699650718447</v>
      </c>
      <c r="Y22" s="332">
        <v>29.28007424728295</v>
      </c>
      <c r="Z22" s="351">
        <v>17.511377370553561</v>
      </c>
      <c r="AA22" s="37">
        <v>1411781</v>
      </c>
    </row>
    <row r="23" spans="1:31" x14ac:dyDescent="0.2">
      <c r="A23" s="6" t="s">
        <v>185</v>
      </c>
      <c r="B23" s="8">
        <v>55035</v>
      </c>
      <c r="C23" s="30">
        <v>1.7866255809333109E-2</v>
      </c>
      <c r="D23" s="346">
        <v>0.21066947014311907</v>
      </c>
      <c r="E23" s="330">
        <v>2.5249127607919064</v>
      </c>
      <c r="F23" s="347">
        <v>1.0483571363443343</v>
      </c>
      <c r="G23" s="8">
        <v>309144</v>
      </c>
      <c r="H23" s="30">
        <v>0.10035878597111793</v>
      </c>
      <c r="I23" s="346">
        <v>0.14231985744140019</v>
      </c>
      <c r="J23" s="330">
        <v>12.837471328952009</v>
      </c>
      <c r="K23" s="347">
        <v>7.2343031563172362</v>
      </c>
      <c r="L23" s="8">
        <v>1094856</v>
      </c>
      <c r="M23" s="30">
        <v>0.35542795258259674</v>
      </c>
      <c r="N23" s="346">
        <v>7.5326168399608803E-2</v>
      </c>
      <c r="O23" s="330">
        <v>40.794254569352454</v>
      </c>
      <c r="P23" s="347">
        <v>30.291339309967285</v>
      </c>
      <c r="Q23" s="8">
        <v>768635</v>
      </c>
      <c r="R23" s="30">
        <v>0.24952538446455447</v>
      </c>
      <c r="S23" s="346">
        <v>0.13829005544520612</v>
      </c>
      <c r="T23" s="330">
        <v>31.720977933947868</v>
      </c>
      <c r="U23" s="347">
        <v>18.184110672561172</v>
      </c>
      <c r="V23" s="8">
        <v>852717</v>
      </c>
      <c r="W23" s="30">
        <v>0.27682129653796861</v>
      </c>
      <c r="X23" s="346">
        <v>0.13421308282964028</v>
      </c>
      <c r="Y23" s="330">
        <v>34.969607700122772</v>
      </c>
      <c r="Z23" s="347">
        <v>20.394665431642707</v>
      </c>
      <c r="AA23" s="9">
        <v>3080388</v>
      </c>
    </row>
    <row r="24" spans="1:31" x14ac:dyDescent="0.2">
      <c r="A24" s="57" t="s">
        <v>186</v>
      </c>
      <c r="B24" s="49">
        <v>79241</v>
      </c>
      <c r="C24" s="56">
        <v>2.2742372977672058E-2</v>
      </c>
      <c r="D24" s="352">
        <v>0.17166782701148822</v>
      </c>
      <c r="E24" s="333">
        <v>3.0400193305787111</v>
      </c>
      <c r="F24" s="353">
        <v>1.5084502425969002</v>
      </c>
      <c r="G24" s="49">
        <v>309460</v>
      </c>
      <c r="H24" s="56">
        <v>8.8815824404921639E-2</v>
      </c>
      <c r="I24" s="352">
        <v>0.11058384888367558</v>
      </c>
      <c r="J24" s="333">
        <v>10.808075783351216</v>
      </c>
      <c r="K24" s="353">
        <v>6.9551114874537161</v>
      </c>
      <c r="L24" s="49">
        <v>1380647</v>
      </c>
      <c r="M24" s="56">
        <v>0.39624927782970931</v>
      </c>
      <c r="N24" s="352">
        <v>7.5214177039607352E-2</v>
      </c>
      <c r="O24" s="333">
        <v>45.470815973494346</v>
      </c>
      <c r="P24" s="353">
        <v>33.77903781834565</v>
      </c>
      <c r="Q24" s="49">
        <v>695435</v>
      </c>
      <c r="R24" s="56">
        <v>0.19959165270159851</v>
      </c>
      <c r="S24" s="352">
        <v>0.10358092942508183</v>
      </c>
      <c r="T24" s="333">
        <v>24.014285066466961</v>
      </c>
      <c r="U24" s="353">
        <v>15.904031848523642</v>
      </c>
      <c r="V24" s="49">
        <v>1019506</v>
      </c>
      <c r="W24" s="56">
        <v>0.29260087208609847</v>
      </c>
      <c r="X24" s="352">
        <v>7.9834561578680324E-2</v>
      </c>
      <c r="Y24" s="333">
        <v>33.842021339676329</v>
      </c>
      <c r="Z24" s="353">
        <v>24.67815110951215</v>
      </c>
      <c r="AA24" s="48">
        <v>3484289</v>
      </c>
    </row>
    <row r="25" spans="1:31" x14ac:dyDescent="0.2">
      <c r="A25" s="7" t="s">
        <v>187</v>
      </c>
      <c r="B25" s="11">
        <v>87428</v>
      </c>
      <c r="C25" s="31">
        <v>1.8258233674399566E-2</v>
      </c>
      <c r="D25" s="354">
        <v>0.26424536995772369</v>
      </c>
      <c r="E25" s="334">
        <v>2.7721720997233699</v>
      </c>
      <c r="F25" s="355">
        <v>0.87948229505740894</v>
      </c>
      <c r="G25" s="11">
        <v>485967</v>
      </c>
      <c r="H25" s="31">
        <v>0.10148807068727335</v>
      </c>
      <c r="I25" s="354">
        <v>0.11116675194562216</v>
      </c>
      <c r="J25" s="334">
        <v>12.361764743910516</v>
      </c>
      <c r="K25" s="355">
        <v>7.9358561361952855</v>
      </c>
      <c r="L25" s="11">
        <v>1697369</v>
      </c>
      <c r="M25" s="31">
        <v>0.35447407962760119</v>
      </c>
      <c r="N25" s="354">
        <v>9.1759688189641822E-2</v>
      </c>
      <c r="O25" s="334">
        <v>41.827369800797548</v>
      </c>
      <c r="P25" s="355">
        <v>29.067428189802509</v>
      </c>
      <c r="Q25" s="11">
        <v>1185095</v>
      </c>
      <c r="R25" s="31">
        <v>0.24749212422064504</v>
      </c>
      <c r="S25" s="354">
        <v>9.6853481698117305E-2</v>
      </c>
      <c r="T25" s="334">
        <v>29.450955059072907</v>
      </c>
      <c r="U25" s="355">
        <v>20.047466944730964</v>
      </c>
      <c r="V25" s="11">
        <v>1332556</v>
      </c>
      <c r="W25" s="31">
        <v>0.27828749179008083</v>
      </c>
      <c r="X25" s="354">
        <v>5.1777047370024046E-2</v>
      </c>
      <c r="Y25" s="334">
        <v>30.655020783940333</v>
      </c>
      <c r="Z25" s="355">
        <v>25.002483946769349</v>
      </c>
      <c r="AA25" s="10">
        <v>4788415</v>
      </c>
    </row>
    <row r="27" spans="1:31" x14ac:dyDescent="0.2">
      <c r="A27" s="314" t="s">
        <v>188</v>
      </c>
      <c r="B27" s="311" t="s">
        <v>217</v>
      </c>
      <c r="C27" s="312"/>
      <c r="D27" s="595" t="s">
        <v>106</v>
      </c>
      <c r="E27" s="595" t="s">
        <v>169</v>
      </c>
      <c r="F27" s="595" t="s">
        <v>170</v>
      </c>
      <c r="G27" s="311" t="s">
        <v>218</v>
      </c>
      <c r="H27" s="312"/>
      <c r="I27" s="595" t="s">
        <v>106</v>
      </c>
      <c r="J27" s="595" t="s">
        <v>169</v>
      </c>
      <c r="K27" s="595" t="s">
        <v>170</v>
      </c>
      <c r="L27" s="311" t="s">
        <v>219</v>
      </c>
      <c r="M27" s="312"/>
      <c r="N27" s="595" t="s">
        <v>106</v>
      </c>
      <c r="O27" s="595" t="s">
        <v>169</v>
      </c>
      <c r="P27" s="595" t="s">
        <v>170</v>
      </c>
      <c r="Q27" s="311" t="s">
        <v>220</v>
      </c>
      <c r="R27" s="312"/>
      <c r="S27" s="595" t="s">
        <v>106</v>
      </c>
      <c r="T27" s="595" t="s">
        <v>169</v>
      </c>
      <c r="U27" s="595" t="s">
        <v>170</v>
      </c>
      <c r="V27" s="311" t="s">
        <v>221</v>
      </c>
      <c r="W27" s="312"/>
      <c r="X27" s="595" t="s">
        <v>106</v>
      </c>
      <c r="Y27" s="595" t="s">
        <v>169</v>
      </c>
      <c r="Z27" s="595" t="s">
        <v>170</v>
      </c>
      <c r="AA27" s="338" t="s">
        <v>175</v>
      </c>
    </row>
    <row r="28" spans="1:31" x14ac:dyDescent="0.2">
      <c r="A28" s="315"/>
      <c r="B28" s="42" t="s">
        <v>176</v>
      </c>
      <c r="C28" s="41" t="s">
        <v>177</v>
      </c>
      <c r="D28" s="596"/>
      <c r="E28" s="596"/>
      <c r="F28" s="596"/>
      <c r="G28" s="42" t="s">
        <v>176</v>
      </c>
      <c r="H28" s="41" t="s">
        <v>177</v>
      </c>
      <c r="I28" s="596"/>
      <c r="J28" s="596"/>
      <c r="K28" s="596"/>
      <c r="L28" s="42" t="s">
        <v>176</v>
      </c>
      <c r="M28" s="41" t="s">
        <v>177</v>
      </c>
      <c r="N28" s="596"/>
      <c r="O28" s="596"/>
      <c r="P28" s="596"/>
      <c r="Q28" s="42" t="s">
        <v>176</v>
      </c>
      <c r="R28" s="41" t="s">
        <v>177</v>
      </c>
      <c r="S28" s="596"/>
      <c r="T28" s="596"/>
      <c r="U28" s="596"/>
      <c r="V28" s="42" t="s">
        <v>176</v>
      </c>
      <c r="W28" s="41" t="s">
        <v>177</v>
      </c>
      <c r="X28" s="596"/>
      <c r="Y28" s="596"/>
      <c r="Z28" s="596"/>
      <c r="AA28" s="339"/>
    </row>
    <row r="29" spans="1:31" x14ac:dyDescent="0.2">
      <c r="A29" s="40" t="s">
        <v>105</v>
      </c>
      <c r="B29" s="39">
        <v>1406</v>
      </c>
      <c r="C29" s="77">
        <v>8.6793873809362133E-3</v>
      </c>
      <c r="D29" s="326">
        <v>0.45282646940356985</v>
      </c>
      <c r="E29" s="335">
        <v>1.6507131546456044</v>
      </c>
      <c r="F29" s="335">
        <v>8.5665507807533042E-2</v>
      </c>
      <c r="G29" s="39">
        <v>16835</v>
      </c>
      <c r="H29" s="77">
        <v>0.10392424364015729</v>
      </c>
      <c r="I29" s="326">
        <v>0.13709745268629886</v>
      </c>
      <c r="J29" s="335">
        <v>13.185993014812123</v>
      </c>
      <c r="K29" s="335">
        <v>7.5994223180360452</v>
      </c>
      <c r="L29" s="39">
        <v>78213</v>
      </c>
      <c r="M29" s="77">
        <v>0.48281715876611953</v>
      </c>
      <c r="N29" s="326">
        <v>4.982659801609679E-2</v>
      </c>
      <c r="O29" s="335">
        <v>52.998322994375727</v>
      </c>
      <c r="P29" s="335">
        <v>43.565673948507481</v>
      </c>
      <c r="Q29" s="39">
        <v>28143</v>
      </c>
      <c r="R29" s="77">
        <v>0.17372972906236689</v>
      </c>
      <c r="S29" s="326">
        <v>9.6793908412235438E-2</v>
      </c>
      <c r="T29" s="335">
        <v>20.66984341860779</v>
      </c>
      <c r="U29" s="335">
        <v>14.07638970032912</v>
      </c>
      <c r="V29" s="39">
        <v>37394</v>
      </c>
      <c r="W29" s="77">
        <v>0.23083713493792943</v>
      </c>
      <c r="X29" s="326">
        <v>7.0198037920079046E-2</v>
      </c>
      <c r="Y29" s="335">
        <v>26.260810978892696</v>
      </c>
      <c r="Z29" s="335">
        <v>19.907164963986517</v>
      </c>
      <c r="AA29" s="37">
        <v>161993</v>
      </c>
      <c r="AB29" s="14"/>
      <c r="AC29" s="15"/>
      <c r="AD29" s="14"/>
    </row>
    <row r="30" spans="1:31" x14ac:dyDescent="0.2">
      <c r="A30" s="52" t="s">
        <v>107</v>
      </c>
      <c r="B30" s="51">
        <v>1571</v>
      </c>
      <c r="C30" s="76">
        <v>1.7961901560547386E-3</v>
      </c>
      <c r="D30" s="327">
        <v>0.46679295893716666</v>
      </c>
      <c r="E30" s="336">
        <v>0.3466370148259475</v>
      </c>
      <c r="F30" s="336">
        <v>1.270016273827192E-2</v>
      </c>
      <c r="G30" s="51">
        <v>113888</v>
      </c>
      <c r="H30" s="76">
        <v>0.13021292456573016</v>
      </c>
      <c r="I30" s="327">
        <v>0.11626939190425273</v>
      </c>
      <c r="J30" s="336">
        <v>15.989391677946529</v>
      </c>
      <c r="K30" s="336">
        <v>10.05321231617885</v>
      </c>
      <c r="L30" s="51">
        <v>28035</v>
      </c>
      <c r="M30" s="76">
        <v>3.2053590722466323E-2</v>
      </c>
      <c r="N30" s="327">
        <v>0.17612218748814701</v>
      </c>
      <c r="O30" s="336">
        <v>4.3120870088708685</v>
      </c>
      <c r="P30" s="336">
        <v>2.0986042671492515</v>
      </c>
      <c r="Q30" s="51">
        <v>3478</v>
      </c>
      <c r="R30" s="76">
        <v>3.9765431971727442E-3</v>
      </c>
      <c r="S30" s="327">
        <v>0.45003705623958468</v>
      </c>
      <c r="T30" s="336">
        <v>0.75393465091106027</v>
      </c>
      <c r="U30" s="336">
        <v>4.1448886431920968E-2</v>
      </c>
      <c r="V30" s="51">
        <v>727656</v>
      </c>
      <c r="W30" s="76">
        <v>0.83195960801665625</v>
      </c>
      <c r="X30" s="327">
        <v>3.8592512907960952E-2</v>
      </c>
      <c r="Y30" s="336">
        <v>89.490512751578166</v>
      </c>
      <c r="Z30" s="336">
        <v>76.901471263369288</v>
      </c>
      <c r="AA30" s="9">
        <v>874629</v>
      </c>
      <c r="AB30" s="14"/>
      <c r="AC30" s="14"/>
      <c r="AD30" s="14"/>
      <c r="AE30" s="14"/>
    </row>
    <row r="31" spans="1:31" x14ac:dyDescent="0.2">
      <c r="A31" s="50" t="s">
        <v>108</v>
      </c>
      <c r="B31" s="49">
        <v>45748</v>
      </c>
      <c r="C31" s="78">
        <v>1.0564145408714058E-2</v>
      </c>
      <c r="D31" s="328">
        <v>0.29537646608181889</v>
      </c>
      <c r="E31" s="337">
        <v>1.6681618267310696</v>
      </c>
      <c r="F31" s="337">
        <v>0.44467543333814435</v>
      </c>
      <c r="G31" s="49">
        <v>523433</v>
      </c>
      <c r="H31" s="78">
        <v>0.12087134571389843</v>
      </c>
      <c r="I31" s="328">
        <v>0.10191129979436074</v>
      </c>
      <c r="J31" s="337">
        <v>14.502053945722505</v>
      </c>
      <c r="K31" s="337">
        <v>9.6722127056928944</v>
      </c>
      <c r="L31" s="49">
        <v>1374902</v>
      </c>
      <c r="M31" s="78">
        <v>0.31749288822968819</v>
      </c>
      <c r="N31" s="328">
        <v>5.1070035100926739E-2</v>
      </c>
      <c r="O31" s="337">
        <v>34.92805142648443</v>
      </c>
      <c r="P31" s="337">
        <v>28.570535941374242</v>
      </c>
      <c r="Q31" s="49">
        <v>838521</v>
      </c>
      <c r="R31" s="78">
        <v>0.19363158547390749</v>
      </c>
      <c r="S31" s="328">
        <v>9.2604340262335494E-2</v>
      </c>
      <c r="T31" s="337">
        <v>22.878484361807487</v>
      </c>
      <c r="U31" s="337">
        <v>15.84784414977554</v>
      </c>
      <c r="V31" s="49">
        <v>1547892</v>
      </c>
      <c r="W31" s="78">
        <v>0.35743980425341482</v>
      </c>
      <c r="X31" s="328">
        <v>5.0260261896519297E-2</v>
      </c>
      <c r="Y31" s="337">
        <v>39.265954692749233</v>
      </c>
      <c r="Z31" s="337">
        <v>32.222025516324784</v>
      </c>
      <c r="AA31" s="48">
        <v>4330497</v>
      </c>
      <c r="AB31" s="14"/>
    </row>
    <row r="32" spans="1:31" x14ac:dyDescent="0.2">
      <c r="A32" s="52" t="s">
        <v>109</v>
      </c>
      <c r="B32" s="51">
        <v>106096</v>
      </c>
      <c r="C32" s="76">
        <v>0.16661955285855179</v>
      </c>
      <c r="D32" s="327">
        <v>0.10538931478290453</v>
      </c>
      <c r="E32" s="336">
        <v>20.104500304665248</v>
      </c>
      <c r="F32" s="336">
        <v>13.219408641705938</v>
      </c>
      <c r="G32" s="51">
        <v>99230</v>
      </c>
      <c r="H32" s="76">
        <v>0.15583677264132573</v>
      </c>
      <c r="I32" s="327">
        <v>0.10486378315112091</v>
      </c>
      <c r="J32" s="336">
        <v>18.78735884488454</v>
      </c>
      <c r="K32" s="336">
        <v>12.379954940514512</v>
      </c>
      <c r="L32" s="51">
        <v>229242</v>
      </c>
      <c r="M32" s="76">
        <v>0.36001545332906171</v>
      </c>
      <c r="N32" s="327">
        <v>4.8473494769063173E-2</v>
      </c>
      <c r="O32" s="336">
        <v>39.422806016023529</v>
      </c>
      <c r="P32" s="336">
        <v>32.580334795175517</v>
      </c>
      <c r="Q32" s="51">
        <v>161651</v>
      </c>
      <c r="R32" s="76">
        <v>0.25386647318596134</v>
      </c>
      <c r="S32" s="327">
        <v>6.8808191974396388E-2</v>
      </c>
      <c r="T32" s="336">
        <v>28.8112378846529</v>
      </c>
      <c r="U32" s="336">
        <v>21.962139482589819</v>
      </c>
      <c r="V32" s="51">
        <v>40537</v>
      </c>
      <c r="W32" s="76">
        <v>6.3661747985099479E-2</v>
      </c>
      <c r="X32" s="327">
        <v>0.15409432605541801</v>
      </c>
      <c r="Y32" s="336">
        <v>8.2893068534621221</v>
      </c>
      <c r="Z32" s="336">
        <v>4.4429522363259224</v>
      </c>
      <c r="AA32" s="9">
        <v>636756</v>
      </c>
      <c r="AB32" s="15"/>
      <c r="AC32" s="14"/>
      <c r="AD32" s="14"/>
      <c r="AE32" s="14"/>
    </row>
    <row r="33" spans="1:31" x14ac:dyDescent="0.2">
      <c r="A33" s="55" t="s">
        <v>110</v>
      </c>
      <c r="B33" s="54">
        <v>39358</v>
      </c>
      <c r="C33" s="78">
        <v>3.355142298167621E-2</v>
      </c>
      <c r="D33" s="328">
        <v>0.20412383687611002</v>
      </c>
      <c r="E33" s="337">
        <v>4.6977531815410405</v>
      </c>
      <c r="F33" s="337">
        <v>2.0124797025118579</v>
      </c>
      <c r="G33" s="54">
        <v>214512</v>
      </c>
      <c r="H33" s="78">
        <v>0.18286454714785624</v>
      </c>
      <c r="I33" s="328">
        <v>6.8500589579418264E-2</v>
      </c>
      <c r="J33" s="337">
        <v>20.742156536462446</v>
      </c>
      <c r="K33" s="337">
        <v>15.830699070582984</v>
      </c>
      <c r="L33" s="54">
        <v>498026</v>
      </c>
      <c r="M33" s="78">
        <v>0.42455106920758867</v>
      </c>
      <c r="N33" s="328">
        <v>5.0054586521751272E-2</v>
      </c>
      <c r="O33" s="337">
        <v>46.621244289718803</v>
      </c>
      <c r="P33" s="337">
        <v>38.289014313576011</v>
      </c>
      <c r="Q33" s="54">
        <v>166096</v>
      </c>
      <c r="R33" s="78">
        <v>0.14159147191332108</v>
      </c>
      <c r="S33" s="328">
        <v>0.10358847166384613</v>
      </c>
      <c r="T33" s="337">
        <v>17.034547107992136</v>
      </c>
      <c r="U33" s="337">
        <v>11.283665024996449</v>
      </c>
      <c r="V33" s="54">
        <v>255074</v>
      </c>
      <c r="W33" s="78">
        <v>0.2174423412172386</v>
      </c>
      <c r="X33" s="328">
        <v>7.0842351137078874E-2</v>
      </c>
      <c r="Y33" s="337">
        <v>24.764130481714108</v>
      </c>
      <c r="Z33" s="337">
        <v>18.724310290904516</v>
      </c>
      <c r="AA33" s="53">
        <v>1173065</v>
      </c>
      <c r="AB33" s="14"/>
      <c r="AC33" s="14"/>
      <c r="AD33" s="14"/>
      <c r="AE33" s="14"/>
    </row>
    <row r="34" spans="1:31" x14ac:dyDescent="0.2">
      <c r="A34" s="52" t="s">
        <v>111</v>
      </c>
      <c r="B34" s="51">
        <v>7204</v>
      </c>
      <c r="C34" s="76">
        <v>1.6115826349957719E-2</v>
      </c>
      <c r="D34" s="327">
        <v>0.21711101723310808</v>
      </c>
      <c r="E34" s="336">
        <v>2.2975407116597935</v>
      </c>
      <c r="F34" s="336">
        <v>0.92563768947244374</v>
      </c>
      <c r="G34" s="51">
        <v>68101</v>
      </c>
      <c r="H34" s="76">
        <v>0.15234645894759449</v>
      </c>
      <c r="I34" s="327">
        <v>8.6755528482461181E-2</v>
      </c>
      <c r="J34" s="336">
        <v>17.825717428865708</v>
      </c>
      <c r="K34" s="336">
        <v>12.643499637351416</v>
      </c>
      <c r="L34" s="51">
        <v>225336</v>
      </c>
      <c r="M34" s="76">
        <v>0.50409159444670637</v>
      </c>
      <c r="N34" s="327">
        <v>3.7666760796447506E-2</v>
      </c>
      <c r="O34" s="336">
        <v>54.131584842035672</v>
      </c>
      <c r="P34" s="336">
        <v>46.686751068532693</v>
      </c>
      <c r="Q34" s="51">
        <v>127638</v>
      </c>
      <c r="R34" s="76">
        <v>0.28553468124040859</v>
      </c>
      <c r="S34" s="327">
        <v>5.0965779085483789E-2</v>
      </c>
      <c r="T34" s="336">
        <v>31.406290492475158</v>
      </c>
      <c r="U34" s="336">
        <v>25.700406764055678</v>
      </c>
      <c r="V34" s="51">
        <v>18736</v>
      </c>
      <c r="W34" s="76">
        <v>4.1913676081733457E-2</v>
      </c>
      <c r="X34" s="327">
        <v>0.13448800866875602</v>
      </c>
      <c r="Y34" s="336">
        <v>5.2963512158660899</v>
      </c>
      <c r="Z34" s="336">
        <v>3.0862201496855457</v>
      </c>
      <c r="AA34" s="9">
        <v>447014</v>
      </c>
      <c r="AB34" s="14"/>
      <c r="AC34" s="14"/>
      <c r="AD34" s="14"/>
      <c r="AE34" s="14"/>
    </row>
    <row r="35" spans="1:31" x14ac:dyDescent="0.2">
      <c r="A35" s="50" t="s">
        <v>112</v>
      </c>
      <c r="B35" s="49">
        <v>16240</v>
      </c>
      <c r="C35" s="78">
        <v>3.4937278549500572E-2</v>
      </c>
      <c r="D35" s="328">
        <v>0.19569511620979327</v>
      </c>
      <c r="E35" s="337">
        <v>4.8342449865286437</v>
      </c>
      <c r="F35" s="337">
        <v>2.1534164018482209</v>
      </c>
      <c r="G35" s="49">
        <v>104364</v>
      </c>
      <c r="H35" s="78">
        <v>0.22451934350616243</v>
      </c>
      <c r="I35" s="328">
        <v>6.9320068738446483E-2</v>
      </c>
      <c r="J35" s="337">
        <v>25.503247576586119</v>
      </c>
      <c r="K35" s="337">
        <v>19.400829400444984</v>
      </c>
      <c r="L35" s="49">
        <v>269280</v>
      </c>
      <c r="M35" s="78">
        <v>0.57930482560403418</v>
      </c>
      <c r="N35" s="328">
        <v>4.4420076829283749E-2</v>
      </c>
      <c r="O35" s="337">
        <v>62.975346272531752</v>
      </c>
      <c r="P35" s="337">
        <v>52.88574237629232</v>
      </c>
      <c r="Q35" s="49">
        <v>47680</v>
      </c>
      <c r="R35" s="78">
        <v>0.10257447298277016</v>
      </c>
      <c r="S35" s="328">
        <v>9.7032032534813975E-2</v>
      </c>
      <c r="T35" s="337">
        <v>12.208808665736488</v>
      </c>
      <c r="U35" s="337">
        <v>8.3062827807080843</v>
      </c>
      <c r="V35" s="49">
        <v>27267</v>
      </c>
      <c r="W35" s="78">
        <v>5.8659776737021684E-2</v>
      </c>
      <c r="X35" s="328">
        <v>0.13208338949796977</v>
      </c>
      <c r="Y35" s="337">
        <v>7.3850152892808909</v>
      </c>
      <c r="Z35" s="337">
        <v>4.3470662500423369</v>
      </c>
      <c r="AA35" s="48">
        <v>464833</v>
      </c>
      <c r="AB35" s="14"/>
      <c r="AC35" s="14"/>
      <c r="AD35" s="14"/>
      <c r="AE35" s="14"/>
    </row>
    <row r="36" spans="1:31" x14ac:dyDescent="0.2">
      <c r="A36" s="52" t="s">
        <v>113</v>
      </c>
      <c r="B36" s="51">
        <v>2460</v>
      </c>
      <c r="C36" s="76">
        <v>3.0914620353381758E-2</v>
      </c>
      <c r="D36" s="327">
        <v>0.17047250301926781</v>
      </c>
      <c r="E36" s="336">
        <v>4.1241477499604855</v>
      </c>
      <c r="F36" s="336">
        <v>2.0580372619307079</v>
      </c>
      <c r="G36" s="51">
        <v>6511</v>
      </c>
      <c r="H36" s="76">
        <v>8.1823208585718954E-2</v>
      </c>
      <c r="I36" s="327">
        <v>0.10976683706145506</v>
      </c>
      <c r="J36" s="336">
        <v>9.9427760116389763</v>
      </c>
      <c r="K36" s="336">
        <v>6.4213326254109138</v>
      </c>
      <c r="L36" s="51">
        <v>27704</v>
      </c>
      <c r="M36" s="76">
        <v>0.34815391962198711</v>
      </c>
      <c r="N36" s="327">
        <v>4.2847828070143479E-2</v>
      </c>
      <c r="O36" s="336">
        <v>37.739773794139097</v>
      </c>
      <c r="P36" s="336">
        <v>31.890721507677455</v>
      </c>
      <c r="Q36" s="51">
        <v>25935</v>
      </c>
      <c r="R36" s="76">
        <v>0.32592304018900647</v>
      </c>
      <c r="S36" s="327">
        <v>5.1207755974608381E-2</v>
      </c>
      <c r="T36" s="336">
        <v>35.865045330893381</v>
      </c>
      <c r="U36" s="336">
        <v>29.320982384719724</v>
      </c>
      <c r="V36" s="51">
        <v>16964</v>
      </c>
      <c r="W36" s="76">
        <v>0.21318521124990575</v>
      </c>
      <c r="X36" s="327">
        <v>6.8405955597030305E-2</v>
      </c>
      <c r="Y36" s="336">
        <v>24.177561888858968</v>
      </c>
      <c r="Z36" s="336">
        <v>18.459621444770423</v>
      </c>
      <c r="AA36" s="9">
        <v>79574</v>
      </c>
      <c r="AB36" s="14"/>
      <c r="AC36" s="14"/>
      <c r="AD36" s="14"/>
      <c r="AE36" s="14"/>
    </row>
    <row r="37" spans="1:31" x14ac:dyDescent="0.2">
      <c r="A37" s="55" t="s">
        <v>114</v>
      </c>
      <c r="B37" s="54">
        <v>16772</v>
      </c>
      <c r="C37" s="78">
        <v>6.0492393366467334E-2</v>
      </c>
      <c r="D37" s="328">
        <v>0.15921019003073031</v>
      </c>
      <c r="E37" s="337">
        <v>7.9374509135016673</v>
      </c>
      <c r="F37" s="337">
        <v>4.1611723665220612</v>
      </c>
      <c r="G37" s="54">
        <v>23038</v>
      </c>
      <c r="H37" s="78">
        <v>8.3092282278599716E-2</v>
      </c>
      <c r="I37" s="328">
        <v>0.13917888609272877</v>
      </c>
      <c r="J37" s="337">
        <v>10.576261651377528</v>
      </c>
      <c r="K37" s="337">
        <v>6.0419214378989121</v>
      </c>
      <c r="L37" s="54">
        <v>96198</v>
      </c>
      <c r="M37" s="78">
        <v>0.34696203536056669</v>
      </c>
      <c r="N37" s="328">
        <v>5.5990306029806154E-2</v>
      </c>
      <c r="O37" s="337">
        <v>38.504527698222788</v>
      </c>
      <c r="P37" s="337">
        <v>30.887593384379596</v>
      </c>
      <c r="Q37" s="54">
        <v>58656</v>
      </c>
      <c r="R37" s="78">
        <v>0.21155746633099856</v>
      </c>
      <c r="S37" s="328">
        <v>8.4348258992077763E-2</v>
      </c>
      <c r="T37" s="337">
        <v>24.654148458148828</v>
      </c>
      <c r="U37" s="337">
        <v>17.657455464604315</v>
      </c>
      <c r="V37" s="54">
        <v>82594</v>
      </c>
      <c r="W37" s="78">
        <v>0.29789582266336767</v>
      </c>
      <c r="X37" s="328">
        <v>6.9227468744056525E-2</v>
      </c>
      <c r="Y37" s="337">
        <v>33.832720788739834</v>
      </c>
      <c r="Z37" s="337">
        <v>25.746747836604079</v>
      </c>
      <c r="AA37" s="53">
        <v>277258</v>
      </c>
      <c r="AB37" s="14"/>
      <c r="AC37" s="14"/>
      <c r="AD37" s="14"/>
      <c r="AE37" s="14"/>
    </row>
    <row r="38" spans="1:31" x14ac:dyDescent="0.2">
      <c r="A38" s="52" t="s">
        <v>115</v>
      </c>
      <c r="B38" s="51">
        <v>5882</v>
      </c>
      <c r="C38" s="76">
        <v>2.2540457477016933E-2</v>
      </c>
      <c r="D38" s="327">
        <v>0.24230261507481546</v>
      </c>
      <c r="E38" s="336">
        <v>3.324871663734736</v>
      </c>
      <c r="F38" s="336">
        <v>1.1833563604827533</v>
      </c>
      <c r="G38" s="51">
        <v>17449</v>
      </c>
      <c r="H38" s="76">
        <v>6.6866447214632516E-2</v>
      </c>
      <c r="I38" s="327">
        <v>0.11912291543286006</v>
      </c>
      <c r="J38" s="336">
        <v>8.2481493484285497</v>
      </c>
      <c r="K38" s="336">
        <v>5.1250381121955231</v>
      </c>
      <c r="L38" s="51">
        <v>77165</v>
      </c>
      <c r="M38" s="76">
        <v>0.29570459048181091</v>
      </c>
      <c r="N38" s="327">
        <v>6.0321784963951464E-2</v>
      </c>
      <c r="O38" s="336">
        <v>33.067420296973182</v>
      </c>
      <c r="P38" s="336">
        <v>26.07351742195625</v>
      </c>
      <c r="Q38" s="51">
        <v>46059</v>
      </c>
      <c r="R38" s="76">
        <v>0.17650304844167342</v>
      </c>
      <c r="S38" s="327">
        <v>6.8279316879251706E-2</v>
      </c>
      <c r="T38" s="336">
        <v>20.013126462582154</v>
      </c>
      <c r="U38" s="336">
        <v>15.287793675466832</v>
      </c>
      <c r="V38" s="51">
        <v>114397</v>
      </c>
      <c r="W38" s="76">
        <v>0.4383816242771687</v>
      </c>
      <c r="X38" s="327">
        <v>4.5446603792319004E-2</v>
      </c>
      <c r="Y38" s="336">
        <v>47.744190051234874</v>
      </c>
      <c r="Z38" s="336">
        <v>39.932536606945419</v>
      </c>
      <c r="AA38" s="9">
        <v>260953</v>
      </c>
      <c r="AB38" s="14"/>
      <c r="AC38" s="14"/>
      <c r="AD38" s="14"/>
      <c r="AE38" s="14"/>
    </row>
    <row r="39" spans="1:31" x14ac:dyDescent="0.2">
      <c r="A39" s="55" t="s">
        <v>117</v>
      </c>
      <c r="B39" s="54">
        <v>4193</v>
      </c>
      <c r="C39" s="78">
        <v>2.1139719784014882E-2</v>
      </c>
      <c r="D39" s="328">
        <v>0.22203930641114492</v>
      </c>
      <c r="E39" s="337">
        <v>3.034332042194313</v>
      </c>
      <c r="F39" s="337">
        <v>1.1938229491637764</v>
      </c>
      <c r="G39" s="54">
        <v>84441</v>
      </c>
      <c r="H39" s="78">
        <v>0.42572360560028638</v>
      </c>
      <c r="I39" s="328">
        <v>9.4054449083957228E-2</v>
      </c>
      <c r="J39" s="337">
        <v>50.422287852022087</v>
      </c>
      <c r="K39" s="337">
        <v>34.722474536647873</v>
      </c>
      <c r="L39" s="54">
        <v>9897</v>
      </c>
      <c r="M39" s="78">
        <v>4.9897402027759434E-2</v>
      </c>
      <c r="N39" s="328">
        <v>0.20588230823588349</v>
      </c>
      <c r="O39" s="337">
        <v>7.0034247666635974</v>
      </c>
      <c r="P39" s="337">
        <v>2.9756411796397026</v>
      </c>
      <c r="Q39" s="54">
        <v>34150</v>
      </c>
      <c r="R39" s="78">
        <v>0.17217300992704704</v>
      </c>
      <c r="S39" s="328">
        <v>0.1194829572399228</v>
      </c>
      <c r="T39" s="337">
        <v>21.250376846660942</v>
      </c>
      <c r="U39" s="337">
        <v>13.184347763234625</v>
      </c>
      <c r="V39" s="54">
        <v>65666</v>
      </c>
      <c r="W39" s="78">
        <v>0.33106626266089229</v>
      </c>
      <c r="X39" s="328">
        <v>0.10664765441821712</v>
      </c>
      <c r="Y39" s="337">
        <v>40.028520201285964</v>
      </c>
      <c r="Z39" s="337">
        <v>26.184771862487079</v>
      </c>
      <c r="AA39" s="53">
        <v>198347</v>
      </c>
      <c r="AB39" s="14"/>
      <c r="AC39" s="14"/>
      <c r="AD39" s="14"/>
      <c r="AE39" s="14"/>
    </row>
    <row r="40" spans="1:31" x14ac:dyDescent="0.2">
      <c r="A40" s="52" t="s">
        <v>118</v>
      </c>
      <c r="B40" s="51">
        <v>61</v>
      </c>
      <c r="C40" s="76">
        <v>3.5017020568194214E-4</v>
      </c>
      <c r="D40" s="327">
        <v>0.83488306480699814</v>
      </c>
      <c r="E40" s="336">
        <v>9.3710336120325616E-2</v>
      </c>
      <c r="F40" s="336">
        <v>0</v>
      </c>
      <c r="G40" s="51">
        <v>20867</v>
      </c>
      <c r="H40" s="76">
        <v>0.11978691281909977</v>
      </c>
      <c r="I40" s="327">
        <v>0.10349466500248714</v>
      </c>
      <c r="J40" s="336">
        <v>14.409227739516851</v>
      </c>
      <c r="K40" s="336">
        <v>9.5483185700693642</v>
      </c>
      <c r="L40" s="51">
        <v>55940</v>
      </c>
      <c r="M40" s="76">
        <v>0.32112330009586626</v>
      </c>
      <c r="N40" s="327">
        <v>5.6461441196041212E-2</v>
      </c>
      <c r="O40" s="336">
        <v>35.666961558215753</v>
      </c>
      <c r="P40" s="336">
        <v>28.557898999147142</v>
      </c>
      <c r="Q40" s="51">
        <v>47018</v>
      </c>
      <c r="R40" s="76">
        <v>0.26990660214350087</v>
      </c>
      <c r="S40" s="327">
        <v>8.0287287337903107E-2</v>
      </c>
      <c r="T40" s="336">
        <v>31.239291388260281</v>
      </c>
      <c r="U40" s="336">
        <v>22.742562069479977</v>
      </c>
      <c r="V40" s="51">
        <v>50314</v>
      </c>
      <c r="W40" s="76">
        <v>0.288827274240676</v>
      </c>
      <c r="X40" s="327">
        <v>7.4399796973677337E-2</v>
      </c>
      <c r="Y40" s="336">
        <v>33.095600909621744</v>
      </c>
      <c r="Z40" s="336">
        <v>24.670044560824532</v>
      </c>
      <c r="AA40" s="9">
        <v>174201</v>
      </c>
      <c r="AB40" s="14"/>
      <c r="AC40" s="14"/>
      <c r="AD40" s="14"/>
      <c r="AE40" s="14"/>
    </row>
    <row r="41" spans="1:31" x14ac:dyDescent="0.2">
      <c r="A41" s="50" t="s">
        <v>119</v>
      </c>
      <c r="B41" s="49">
        <v>2753</v>
      </c>
      <c r="C41" s="78">
        <v>1.7506708891347755E-2</v>
      </c>
      <c r="D41" s="328">
        <v>0.21347897943381078</v>
      </c>
      <c r="E41" s="337">
        <v>2.4831039690038565</v>
      </c>
      <c r="F41" s="337">
        <v>1.017883729106497</v>
      </c>
      <c r="G41" s="49">
        <v>31198</v>
      </c>
      <c r="H41" s="78">
        <v>0.1983924097320259</v>
      </c>
      <c r="I41" s="328">
        <v>6.2196853243416131E-2</v>
      </c>
      <c r="J41" s="337">
        <v>22.258289489763971</v>
      </c>
      <c r="K41" s="337">
        <v>17.42013195507748</v>
      </c>
      <c r="L41" s="49">
        <v>60040</v>
      </c>
      <c r="M41" s="78">
        <v>0.38180268864385009</v>
      </c>
      <c r="N41" s="328">
        <v>3.9951961206230284E-2</v>
      </c>
      <c r="O41" s="337">
        <v>41.170427453320499</v>
      </c>
      <c r="P41" s="337">
        <v>35.1895985635445</v>
      </c>
      <c r="Q41" s="49">
        <v>38952</v>
      </c>
      <c r="R41" s="78">
        <v>0.2477011713533519</v>
      </c>
      <c r="S41" s="328">
        <v>5.9796884255570865E-2</v>
      </c>
      <c r="T41" s="337">
        <v>27.673588759557212</v>
      </c>
      <c r="U41" s="337">
        <v>21.866092126325295</v>
      </c>
      <c r="V41" s="49">
        <v>24312</v>
      </c>
      <c r="W41" s="78">
        <v>0.15460338051814262</v>
      </c>
      <c r="X41" s="328">
        <v>8.9838127777776874E-2</v>
      </c>
      <c r="Y41" s="337">
        <v>18.183392840447439</v>
      </c>
      <c r="Z41" s="337">
        <v>12.737491113853174</v>
      </c>
      <c r="AA41" s="48">
        <v>157254</v>
      </c>
      <c r="AB41" s="14"/>
      <c r="AC41" s="14"/>
      <c r="AD41" s="14"/>
      <c r="AE41" s="14"/>
    </row>
    <row r="42" spans="1:31" x14ac:dyDescent="0.2">
      <c r="A42" s="52" t="s">
        <v>120</v>
      </c>
      <c r="B42" s="51">
        <v>5354</v>
      </c>
      <c r="C42" s="76">
        <v>1.5816465194323323E-2</v>
      </c>
      <c r="D42" s="327">
        <v>0.25573903180503571</v>
      </c>
      <c r="E42" s="336">
        <v>2.3745943624004484</v>
      </c>
      <c r="F42" s="336">
        <v>0.78865238749040223</v>
      </c>
      <c r="G42" s="51">
        <v>28552</v>
      </c>
      <c r="H42" s="76">
        <v>8.4346603329906525E-2</v>
      </c>
      <c r="I42" s="327">
        <v>0.10016929005788372</v>
      </c>
      <c r="J42" s="336">
        <v>10.090964597511894</v>
      </c>
      <c r="K42" s="336">
        <v>6.7782331432292606</v>
      </c>
      <c r="L42" s="51">
        <v>102999</v>
      </c>
      <c r="M42" s="76">
        <v>0.30427345882519763</v>
      </c>
      <c r="N42" s="327">
        <v>7.2177883472757304E-2</v>
      </c>
      <c r="O42" s="336">
        <v>34.732866557280545</v>
      </c>
      <c r="P42" s="336">
        <v>26.121829695701454</v>
      </c>
      <c r="Q42" s="51">
        <v>66726</v>
      </c>
      <c r="R42" s="76">
        <v>0.1971179410826332</v>
      </c>
      <c r="S42" s="327">
        <v>9.5850263538263453E-2</v>
      </c>
      <c r="T42" s="336">
        <v>23.415786299876533</v>
      </c>
      <c r="U42" s="336">
        <v>16.007707006871911</v>
      </c>
      <c r="V42" s="51">
        <v>134878</v>
      </c>
      <c r="W42" s="76">
        <v>0.398448485707871</v>
      </c>
      <c r="X42" s="327">
        <v>6.4788579662961143E-2</v>
      </c>
      <c r="Y42" s="336">
        <v>44.905562993957801</v>
      </c>
      <c r="Z42" s="336">
        <v>34.783802955679619</v>
      </c>
      <c r="AA42" s="9">
        <v>338508</v>
      </c>
      <c r="AB42" s="14"/>
      <c r="AC42" s="14"/>
      <c r="AD42" s="14"/>
      <c r="AE42" s="14"/>
    </row>
    <row r="43" spans="1:31" x14ac:dyDescent="0.2">
      <c r="A43" s="55" t="s">
        <v>121</v>
      </c>
      <c r="B43" s="54">
        <v>275</v>
      </c>
      <c r="C43" s="78">
        <v>1.8779150362949761E-3</v>
      </c>
      <c r="D43" s="328">
        <v>0.56279988591313868</v>
      </c>
      <c r="E43" s="337">
        <v>0.39845919658506035</v>
      </c>
      <c r="F43" s="337">
        <v>0</v>
      </c>
      <c r="G43" s="54">
        <v>22148</v>
      </c>
      <c r="H43" s="78">
        <v>0.15124386263222228</v>
      </c>
      <c r="I43" s="328">
        <v>7.6790595794341068E-2</v>
      </c>
      <c r="J43" s="337">
        <v>17.401232542255691</v>
      </c>
      <c r="K43" s="337">
        <v>12.847455286661788</v>
      </c>
      <c r="L43" s="54">
        <v>56463</v>
      </c>
      <c r="M43" s="78">
        <v>0.3855735152520845</v>
      </c>
      <c r="N43" s="328">
        <v>4.378190319075851E-2</v>
      </c>
      <c r="O43" s="337">
        <v>41.866489555117397</v>
      </c>
      <c r="P43" s="337">
        <v>35.247593768673099</v>
      </c>
      <c r="Q43" s="54">
        <v>29289</v>
      </c>
      <c r="R43" s="78">
        <v>0.20000819453834021</v>
      </c>
      <c r="S43" s="328">
        <v>7.49153271354671E-2</v>
      </c>
      <c r="T43" s="337">
        <v>22.93830956172517</v>
      </c>
      <c r="U43" s="337">
        <v>17.063338032386614</v>
      </c>
      <c r="V43" s="54">
        <v>38264</v>
      </c>
      <c r="W43" s="78">
        <v>0.26129651254105807</v>
      </c>
      <c r="X43" s="328">
        <v>7.8929491767119067E-2</v>
      </c>
      <c r="Y43" s="337">
        <v>30.173230898275104</v>
      </c>
      <c r="Z43" s="337">
        <v>22.08665011428582</v>
      </c>
      <c r="AA43" s="53">
        <v>146439</v>
      </c>
      <c r="AB43" s="14"/>
      <c r="AC43" s="14"/>
      <c r="AD43" s="14"/>
      <c r="AE43" s="14"/>
    </row>
    <row r="44" spans="1:31" x14ac:dyDescent="0.2">
      <c r="A44" s="52" t="s">
        <v>122</v>
      </c>
      <c r="B44" s="51">
        <v>3616</v>
      </c>
      <c r="C44" s="76">
        <v>7.2231877109925888E-2</v>
      </c>
      <c r="D44" s="327">
        <v>0.14654130507444507</v>
      </c>
      <c r="E44" s="336">
        <v>9.2972211869643662</v>
      </c>
      <c r="F44" s="336">
        <v>5.1474442789380559</v>
      </c>
      <c r="G44" s="51">
        <v>12916</v>
      </c>
      <c r="H44" s="76">
        <v>0.25800523361498973</v>
      </c>
      <c r="I44" s="327">
        <v>8.3883530173002901E-2</v>
      </c>
      <c r="J44" s="336">
        <v>30.042481062198519</v>
      </c>
      <c r="K44" s="336">
        <v>21.556953504056427</v>
      </c>
      <c r="L44" s="51">
        <v>11604</v>
      </c>
      <c r="M44" s="76">
        <v>0.2317972074069635</v>
      </c>
      <c r="N44" s="327">
        <v>7.3685042103881562E-2</v>
      </c>
      <c r="O44" s="336">
        <v>26.528771069768375</v>
      </c>
      <c r="P44" s="336">
        <v>19.831707073872273</v>
      </c>
      <c r="Q44" s="51">
        <v>8365</v>
      </c>
      <c r="R44" s="76">
        <v>0.16709614270589881</v>
      </c>
      <c r="S44" s="327">
        <v>9.5486100579889571E-2</v>
      </c>
      <c r="T44" s="336">
        <v>19.837098674544681</v>
      </c>
      <c r="U44" s="336">
        <v>13.581297127623252</v>
      </c>
      <c r="V44" s="51">
        <v>13561</v>
      </c>
      <c r="W44" s="76">
        <v>0.27088951479195383</v>
      </c>
      <c r="X44" s="327">
        <v>8.7901598713153742E-2</v>
      </c>
      <c r="Y44" s="336">
        <v>31.756602210099778</v>
      </c>
      <c r="Z44" s="336">
        <v>22.420423811934214</v>
      </c>
      <c r="AA44" s="9">
        <v>50061</v>
      </c>
      <c r="AB44" s="14"/>
      <c r="AC44" s="14"/>
      <c r="AD44" s="14"/>
      <c r="AE44" s="15"/>
    </row>
    <row r="45" spans="1:31" x14ac:dyDescent="0.2">
      <c r="A45" s="50" t="s">
        <v>123</v>
      </c>
      <c r="B45" s="49">
        <v>536</v>
      </c>
      <c r="C45" s="78">
        <v>7.6222980659840728E-3</v>
      </c>
      <c r="D45" s="328">
        <v>0.3235479269041811</v>
      </c>
      <c r="E45" s="337">
        <v>1.2452084005637223</v>
      </c>
      <c r="F45" s="337">
        <v>0.27863319277709453</v>
      </c>
      <c r="G45" s="49">
        <v>4749</v>
      </c>
      <c r="H45" s="78">
        <v>6.7534129692832762E-2</v>
      </c>
      <c r="I45" s="328">
        <v>0.16350328249058904</v>
      </c>
      <c r="J45" s="337">
        <v>8.9174796940478327</v>
      </c>
      <c r="K45" s="337">
        <v>4.5883171277459365</v>
      </c>
      <c r="L45" s="49">
        <v>45806</v>
      </c>
      <c r="M45" s="78">
        <v>0.65139362912400456</v>
      </c>
      <c r="N45" s="328">
        <v>4.6178116402008869E-2</v>
      </c>
      <c r="O45" s="337">
        <v>71.036310322913181</v>
      </c>
      <c r="P45" s="337">
        <v>59.24217463081127</v>
      </c>
      <c r="Q45" s="49">
        <v>14270</v>
      </c>
      <c r="R45" s="78">
        <v>0.20292946530147896</v>
      </c>
      <c r="S45" s="328">
        <v>8.7986131625730546E-2</v>
      </c>
      <c r="T45" s="337">
        <v>23.793822197642701</v>
      </c>
      <c r="U45" s="337">
        <v>16.792897825138255</v>
      </c>
      <c r="V45" s="49">
        <v>4959</v>
      </c>
      <c r="W45" s="78">
        <v>7.0520477815699659E-2</v>
      </c>
      <c r="X45" s="328">
        <v>0.14184458451501605</v>
      </c>
      <c r="Y45" s="337">
        <v>9.0137602330698616</v>
      </c>
      <c r="Z45" s="337">
        <v>5.0913963752902776</v>
      </c>
      <c r="AA45" s="48">
        <v>70320</v>
      </c>
      <c r="AB45" s="14"/>
      <c r="AC45" s="14"/>
      <c r="AD45" s="14"/>
      <c r="AE45" s="14"/>
    </row>
    <row r="46" spans="1:31" x14ac:dyDescent="0.2">
      <c r="A46" s="52" t="s">
        <v>124</v>
      </c>
      <c r="B46" s="51">
        <v>7580</v>
      </c>
      <c r="C46" s="76">
        <v>3.3262391118327225E-2</v>
      </c>
      <c r="D46" s="327">
        <v>0.17447119628210772</v>
      </c>
      <c r="E46" s="336">
        <v>4.4640557147420061</v>
      </c>
      <c r="F46" s="336">
        <v>2.1885703038740099</v>
      </c>
      <c r="G46" s="51">
        <v>25774</v>
      </c>
      <c r="H46" s="76">
        <v>0.11310090615880818</v>
      </c>
      <c r="I46" s="327">
        <v>8.4072636043352703E-2</v>
      </c>
      <c r="J46" s="336">
        <v>13.174444402468763</v>
      </c>
      <c r="K46" s="336">
        <v>9.4461081008780177</v>
      </c>
      <c r="L46" s="51">
        <v>92747</v>
      </c>
      <c r="M46" s="76">
        <v>0.4069903679487461</v>
      </c>
      <c r="N46" s="327">
        <v>6.026967872731457E-2</v>
      </c>
      <c r="O46" s="336">
        <v>45.508019137484382</v>
      </c>
      <c r="P46" s="336">
        <v>35.89031130034472</v>
      </c>
      <c r="Q46" s="51">
        <v>63401</v>
      </c>
      <c r="R46" s="76">
        <v>0.27821488908879477</v>
      </c>
      <c r="S46" s="327">
        <v>7.1045601214071746E-2</v>
      </c>
      <c r="T46" s="336">
        <v>31.696428241482653</v>
      </c>
      <c r="U46" s="336">
        <v>23.946395119098518</v>
      </c>
      <c r="V46" s="51">
        <v>38382</v>
      </c>
      <c r="W46" s="76">
        <v>0.16842705750707593</v>
      </c>
      <c r="X46" s="327">
        <v>0.11109568676976332</v>
      </c>
      <c r="Y46" s="336">
        <v>20.511173732671875</v>
      </c>
      <c r="Z46" s="336">
        <v>13.174493946954883</v>
      </c>
      <c r="AA46" s="9">
        <v>227885</v>
      </c>
      <c r="AB46" s="14"/>
      <c r="AC46" s="14"/>
      <c r="AD46" s="14"/>
      <c r="AE46" s="14"/>
    </row>
    <row r="47" spans="1:31" x14ac:dyDescent="0.2">
      <c r="A47" s="55" t="s">
        <v>125</v>
      </c>
      <c r="B47" s="54">
        <v>4443</v>
      </c>
      <c r="C47" s="78">
        <v>3.6564590860086739E-2</v>
      </c>
      <c r="D47" s="328">
        <v>0.19754535410827267</v>
      </c>
      <c r="E47" s="337">
        <v>5.0724337672034396</v>
      </c>
      <c r="F47" s="337">
        <v>2.2403468786175385</v>
      </c>
      <c r="G47" s="54">
        <v>16974</v>
      </c>
      <c r="H47" s="78">
        <v>0.13969105677675273</v>
      </c>
      <c r="I47" s="328">
        <v>9.7781249007261775E-2</v>
      </c>
      <c r="J47" s="337">
        <v>16.646469572630306</v>
      </c>
      <c r="K47" s="337">
        <v>11.290976218335894</v>
      </c>
      <c r="L47" s="54">
        <v>53317</v>
      </c>
      <c r="M47" s="78">
        <v>0.4387833200286394</v>
      </c>
      <c r="N47" s="328">
        <v>4.769066637596981E-2</v>
      </c>
      <c r="O47" s="337">
        <v>47.980343294604488</v>
      </c>
      <c r="P47" s="337">
        <v>39.775563052608163</v>
      </c>
      <c r="Q47" s="54">
        <v>18730</v>
      </c>
      <c r="R47" s="78">
        <v>0.15414242331969946</v>
      </c>
      <c r="S47" s="328">
        <v>7.9815121385717669E-2</v>
      </c>
      <c r="T47" s="337">
        <v>17.82591748669839</v>
      </c>
      <c r="U47" s="337">
        <v>13.002127717079418</v>
      </c>
      <c r="V47" s="54">
        <v>28048</v>
      </c>
      <c r="W47" s="78">
        <v>0.23082683872242019</v>
      </c>
      <c r="X47" s="328">
        <v>8.1815763904525787E-2</v>
      </c>
      <c r="Y47" s="337">
        <v>26.785323249416859</v>
      </c>
      <c r="Z47" s="337">
        <v>19.380498762805615</v>
      </c>
      <c r="AA47" s="53">
        <v>121511</v>
      </c>
      <c r="AB47" s="14"/>
      <c r="AC47" s="14"/>
      <c r="AD47" s="14"/>
      <c r="AE47" s="14"/>
    </row>
    <row r="48" spans="1:31" x14ac:dyDescent="0.2">
      <c r="A48" s="52" t="s">
        <v>126</v>
      </c>
      <c r="B48" s="51">
        <v>612</v>
      </c>
      <c r="C48" s="76">
        <v>6.8152965544889645E-3</v>
      </c>
      <c r="D48" s="327">
        <v>0.42391761075858592</v>
      </c>
      <c r="E48" s="336">
        <v>1.247142609312321</v>
      </c>
      <c r="F48" s="336">
        <v>0.11505679091099505</v>
      </c>
      <c r="G48" s="51">
        <v>4579</v>
      </c>
      <c r="H48" s="76">
        <v>5.0992226998374128E-2</v>
      </c>
      <c r="I48" s="327">
        <v>0.1159985133248962</v>
      </c>
      <c r="J48" s="336">
        <v>6.2592624342928227</v>
      </c>
      <c r="K48" s="336">
        <v>3.9398759844631028</v>
      </c>
      <c r="L48" s="51">
        <v>23654</v>
      </c>
      <c r="M48" s="76">
        <v>0.26341343905209469</v>
      </c>
      <c r="N48" s="327">
        <v>6.6674599301171616E-2</v>
      </c>
      <c r="O48" s="336">
        <v>29.784164370433956</v>
      </c>
      <c r="P48" s="336">
        <v>22.897946082110948</v>
      </c>
      <c r="Q48" s="51">
        <v>29859</v>
      </c>
      <c r="R48" s="76">
        <v>0.33251297356288556</v>
      </c>
      <c r="S48" s="327">
        <v>8.4465885859297957E-2</v>
      </c>
      <c r="T48" s="336">
        <v>38.756737438720215</v>
      </c>
      <c r="U48" s="336">
        <v>27.744658640634444</v>
      </c>
      <c r="V48" s="51">
        <v>31095</v>
      </c>
      <c r="W48" s="76">
        <v>0.34627719993763784</v>
      </c>
      <c r="X48" s="327">
        <v>7.6012841543248583E-2</v>
      </c>
      <c r="Y48" s="336">
        <v>39.787774900726141</v>
      </c>
      <c r="Z48" s="336">
        <v>29.467380748394927</v>
      </c>
      <c r="AA48" s="9">
        <v>89798</v>
      </c>
      <c r="AB48" s="14"/>
      <c r="AC48" s="14"/>
      <c r="AD48" s="14"/>
    </row>
    <row r="49" spans="1:35" x14ac:dyDescent="0.2">
      <c r="A49" s="50" t="s">
        <v>127</v>
      </c>
      <c r="B49" s="49">
        <v>6652</v>
      </c>
      <c r="C49" s="78">
        <v>3.0134044856781745E-2</v>
      </c>
      <c r="D49" s="328">
        <v>0.26712399197923153</v>
      </c>
      <c r="E49" s="337">
        <v>4.5918162253455419</v>
      </c>
      <c r="F49" s="337">
        <v>1.4354352609043941</v>
      </c>
      <c r="G49" s="49">
        <v>25300</v>
      </c>
      <c r="H49" s="78">
        <v>0.11461084408848138</v>
      </c>
      <c r="I49" s="328">
        <v>0.10597958788264634</v>
      </c>
      <c r="J49" s="337">
        <v>13.842221661359158</v>
      </c>
      <c r="K49" s="337">
        <v>9.0797590823023029</v>
      </c>
      <c r="L49" s="49">
        <v>52286</v>
      </c>
      <c r="M49" s="78">
        <v>0.23685939106760229</v>
      </c>
      <c r="N49" s="328">
        <v>7.6428103682304849E-2</v>
      </c>
      <c r="O49" s="337">
        <v>27.23493918530697</v>
      </c>
      <c r="P49" s="337">
        <v>20.137011659995245</v>
      </c>
      <c r="Q49" s="49">
        <v>35575</v>
      </c>
      <c r="R49" s="78">
        <v>0.16115734302164922</v>
      </c>
      <c r="S49" s="328">
        <v>7.1641261051302474E-2</v>
      </c>
      <c r="T49" s="337">
        <v>18.379053375740607</v>
      </c>
      <c r="U49" s="337">
        <v>13.852189081470634</v>
      </c>
      <c r="V49" s="49">
        <v>100934</v>
      </c>
      <c r="W49" s="78">
        <v>0.45723837696548536</v>
      </c>
      <c r="X49" s="328">
        <v>5.0134838377405594E-2</v>
      </c>
      <c r="Y49" s="337">
        <v>50.217848833151365</v>
      </c>
      <c r="Z49" s="337">
        <v>41.229725634423623</v>
      </c>
      <c r="AA49" s="48">
        <v>220747</v>
      </c>
      <c r="AB49" s="14"/>
      <c r="AC49" s="14"/>
      <c r="AD49" s="14"/>
      <c r="AE49" s="14"/>
    </row>
    <row r="50" spans="1:35" x14ac:dyDescent="0.2">
      <c r="A50" s="52" t="s">
        <v>128</v>
      </c>
      <c r="B50" s="51">
        <v>3482</v>
      </c>
      <c r="C50" s="76">
        <v>1.3127386926148081E-2</v>
      </c>
      <c r="D50" s="327">
        <v>0.3126758519773532</v>
      </c>
      <c r="E50" s="336">
        <v>2.1173848929498638</v>
      </c>
      <c r="F50" s="336">
        <v>0.50803535715121861</v>
      </c>
      <c r="G50" s="51">
        <v>26414</v>
      </c>
      <c r="H50" s="76">
        <v>9.9582653149705741E-2</v>
      </c>
      <c r="I50" s="327">
        <v>8.6960036708060393E-2</v>
      </c>
      <c r="J50" s="336">
        <v>11.655775743501483</v>
      </c>
      <c r="K50" s="336">
        <v>8.2604332025983211</v>
      </c>
      <c r="L50" s="51">
        <v>118412</v>
      </c>
      <c r="M50" s="76">
        <v>0.44642163719099553</v>
      </c>
      <c r="N50" s="327">
        <v>4.4304383334739045E-2</v>
      </c>
      <c r="O50" s="336">
        <v>48.519909137566422</v>
      </c>
      <c r="P50" s="336">
        <v>40.764913746673727</v>
      </c>
      <c r="Q50" s="51">
        <v>46027</v>
      </c>
      <c r="R50" s="76">
        <v>0.17352505400626586</v>
      </c>
      <c r="S50" s="327">
        <v>7.7014808060141646E-2</v>
      </c>
      <c r="T50" s="336">
        <v>19.972355525191428</v>
      </c>
      <c r="U50" s="336">
        <v>14.732475134897674</v>
      </c>
      <c r="V50" s="51">
        <v>70912</v>
      </c>
      <c r="W50" s="76">
        <v>0.26734326872688474</v>
      </c>
      <c r="X50" s="327">
        <v>7.4069543757106004E-2</v>
      </c>
      <c r="Y50" s="336">
        <v>30.616457980830901</v>
      </c>
      <c r="Z50" s="336">
        <v>22.852259278639174</v>
      </c>
      <c r="AA50" s="9">
        <v>265247</v>
      </c>
      <c r="AB50" s="14"/>
      <c r="AC50" s="14"/>
      <c r="AD50" s="14"/>
      <c r="AE50" s="14"/>
    </row>
    <row r="51" spans="1:35" x14ac:dyDescent="0.2">
      <c r="A51" s="151" t="s">
        <v>129</v>
      </c>
      <c r="B51" s="549">
        <v>297079</v>
      </c>
      <c r="C51" s="550">
        <v>2.3180674175363937E-2</v>
      </c>
      <c r="D51" s="551">
        <v>6.4268185658289012E-2</v>
      </c>
      <c r="E51" s="370">
        <v>2.6101359846020711</v>
      </c>
      <c r="F51" s="370">
        <v>2.0260054336777578</v>
      </c>
      <c r="G51" s="549">
        <v>1629172</v>
      </c>
      <c r="H51" s="550">
        <v>0.12712209650505762</v>
      </c>
      <c r="I51" s="551">
        <v>3.5729496913162621E-2</v>
      </c>
      <c r="J51" s="370">
        <v>13.602646569986627</v>
      </c>
      <c r="K51" s="370">
        <v>11.821765082448408</v>
      </c>
      <c r="L51" s="549">
        <v>4486319</v>
      </c>
      <c r="M51" s="550">
        <v>0.3500614280569968</v>
      </c>
      <c r="N51" s="551">
        <v>2.6998522535339943E-2</v>
      </c>
      <c r="O51" s="370">
        <v>36.858996047335729</v>
      </c>
      <c r="P51" s="370">
        <v>33.153285969840383</v>
      </c>
      <c r="Q51" s="549">
        <v>2356953</v>
      </c>
      <c r="R51" s="550">
        <v>0.18390986754246028</v>
      </c>
      <c r="S51" s="551">
        <v>3.9298755483743827E-2</v>
      </c>
      <c r="T51" s="370">
        <v>19.807895438609776</v>
      </c>
      <c r="U51" s="370">
        <v>16.974083078269324</v>
      </c>
      <c r="V51" s="549">
        <v>4046282</v>
      </c>
      <c r="W51" s="550">
        <v>0.31572593372012137</v>
      </c>
      <c r="X51" s="551">
        <v>2.5830745643861976E-2</v>
      </c>
      <c r="Y51" s="370">
        <v>33.17143098278703</v>
      </c>
      <c r="Z51" s="370">
        <v>29.973755412444735</v>
      </c>
      <c r="AA51" s="552">
        <v>12815805</v>
      </c>
      <c r="AC51" s="15"/>
      <c r="AE51" s="15"/>
    </row>
    <row r="53" spans="1:35" ht="14.25" x14ac:dyDescent="0.2">
      <c r="A53" s="277" t="s">
        <v>161</v>
      </c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50"/>
      <c r="R53" s="250"/>
      <c r="S53" s="278"/>
      <c r="T53" s="278"/>
      <c r="U53" s="278"/>
      <c r="V53" s="250"/>
      <c r="W53" s="250"/>
      <c r="X53" s="278"/>
      <c r="Y53" s="278"/>
      <c r="Z53" s="278"/>
      <c r="AA53" s="251"/>
    </row>
    <row r="54" spans="1:35" ht="66.599999999999994" customHeight="1" x14ac:dyDescent="0.2">
      <c r="A54" s="590" t="s">
        <v>162</v>
      </c>
      <c r="B54" s="590"/>
      <c r="C54" s="590"/>
      <c r="D54" s="590"/>
      <c r="E54" s="590"/>
      <c r="F54" s="590"/>
      <c r="G54" s="590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42.6" customHeight="1" x14ac:dyDescent="0.2">
      <c r="A55" s="591" t="s">
        <v>189</v>
      </c>
      <c r="B55" s="591"/>
      <c r="C55" s="591"/>
      <c r="D55" s="591"/>
      <c r="E55" s="591"/>
      <c r="F55" s="591"/>
      <c r="G55" s="591"/>
      <c r="H55" s="281"/>
      <c r="I55" s="281"/>
      <c r="J55" s="281"/>
      <c r="K55" s="281"/>
      <c r="L55" s="281"/>
      <c r="M55" s="281"/>
      <c r="N55" s="281"/>
      <c r="O55" s="281"/>
      <c r="P55" s="281"/>
      <c r="Q55" s="248"/>
      <c r="R55" s="248"/>
      <c r="S55" s="281"/>
      <c r="T55" s="281"/>
      <c r="U55" s="281"/>
      <c r="V55" s="248"/>
      <c r="W55" s="248"/>
      <c r="X55" s="281"/>
      <c r="Y55" s="281"/>
      <c r="Z55" s="281"/>
      <c r="AA55" s="282"/>
    </row>
    <row r="56" spans="1:35" ht="14.25" x14ac:dyDescent="0.2">
      <c r="A56" s="279" t="s">
        <v>164</v>
      </c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52"/>
      <c r="R56" s="252"/>
      <c r="S56" s="280"/>
      <c r="T56" s="280"/>
      <c r="U56" s="280"/>
      <c r="V56" s="252"/>
      <c r="W56" s="252"/>
      <c r="X56" s="280"/>
      <c r="Y56" s="280"/>
      <c r="Z56" s="280"/>
      <c r="AA56" s="253"/>
      <c r="AE56" s="14"/>
      <c r="AI56" s="14"/>
    </row>
    <row r="64" spans="1:35" x14ac:dyDescent="0.2">
      <c r="C64" s="15"/>
      <c r="G64" s="15"/>
      <c r="M64" s="15"/>
    </row>
    <row r="65" spans="3:17" x14ac:dyDescent="0.2">
      <c r="C65" s="14"/>
      <c r="G65" s="14"/>
      <c r="H65" s="14"/>
      <c r="L65" s="14"/>
      <c r="M65" s="14"/>
      <c r="Q65" s="15"/>
    </row>
    <row r="67" spans="3:17" x14ac:dyDescent="0.2">
      <c r="C67" s="14"/>
      <c r="Q67" s="15"/>
    </row>
  </sheetData>
  <mergeCells count="64">
    <mergeCell ref="A54:G54"/>
    <mergeCell ref="A55:G55"/>
    <mergeCell ref="F20:F21"/>
    <mergeCell ref="D27:D28"/>
    <mergeCell ref="E27:E28"/>
    <mergeCell ref="F27:F28"/>
    <mergeCell ref="D8:D9"/>
    <mergeCell ref="E8:E9"/>
    <mergeCell ref="F8:F9"/>
    <mergeCell ref="D14:D15"/>
    <mergeCell ref="E14:E15"/>
    <mergeCell ref="F14:F15"/>
    <mergeCell ref="I27:I28"/>
    <mergeCell ref="J27:J28"/>
    <mergeCell ref="K27:K28"/>
    <mergeCell ref="I8:I9"/>
    <mergeCell ref="J8:J9"/>
    <mergeCell ref="K8:K9"/>
    <mergeCell ref="I14:I15"/>
    <mergeCell ref="J14:J15"/>
    <mergeCell ref="K14:K15"/>
    <mergeCell ref="N27:N28"/>
    <mergeCell ref="O27:O28"/>
    <mergeCell ref="P27:P28"/>
    <mergeCell ref="N8:N9"/>
    <mergeCell ref="O8:O9"/>
    <mergeCell ref="P8:P9"/>
    <mergeCell ref="N14:N15"/>
    <mergeCell ref="O14:O15"/>
    <mergeCell ref="P14:P15"/>
    <mergeCell ref="S27:S28"/>
    <mergeCell ref="T27:T28"/>
    <mergeCell ref="U27:U28"/>
    <mergeCell ref="S8:S9"/>
    <mergeCell ref="T8:T9"/>
    <mergeCell ref="U8:U9"/>
    <mergeCell ref="S14:S15"/>
    <mergeCell ref="T14:T15"/>
    <mergeCell ref="U14:U15"/>
    <mergeCell ref="X27:X28"/>
    <mergeCell ref="Y27:Y28"/>
    <mergeCell ref="Z27:Z28"/>
    <mergeCell ref="X8:X9"/>
    <mergeCell ref="Y8:Y9"/>
    <mergeCell ref="Z8:Z9"/>
    <mergeCell ref="X14:X15"/>
    <mergeCell ref="Y14:Y15"/>
    <mergeCell ref="Z14:Z15"/>
    <mergeCell ref="A5:M5"/>
    <mergeCell ref="A3:AA4"/>
    <mergeCell ref="X20:X21"/>
    <mergeCell ref="Y20:Y21"/>
    <mergeCell ref="Z20:Z21"/>
    <mergeCell ref="S20:S21"/>
    <mergeCell ref="T20:T21"/>
    <mergeCell ref="U20:U21"/>
    <mergeCell ref="N20:N21"/>
    <mergeCell ref="O20:O21"/>
    <mergeCell ref="P20:P21"/>
    <mergeCell ref="I20:I21"/>
    <mergeCell ref="J20:J21"/>
    <mergeCell ref="K20:K21"/>
    <mergeCell ref="D20:D21"/>
    <mergeCell ref="E20:E21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Y65"/>
  <sheetViews>
    <sheetView showGridLines="0" topLeftCell="C1" zoomScale="80" zoomScaleNormal="80" workbookViewId="0">
      <selection activeCell="H14" sqref="H14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2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3" width="14.5703125" style="1" customWidth="1"/>
    <col min="14" max="16" width="6.42578125" style="1" customWidth="1"/>
    <col min="17" max="16384" width="11.42578125" style="1"/>
  </cols>
  <sheetData>
    <row r="1" spans="1:17" s="306" customFormat="1" ht="60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58.5" customHeight="1" x14ac:dyDescent="0.2">
      <c r="A5" s="597" t="s">
        <v>222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</row>
    <row r="7" spans="1:17" ht="20.25" customHeight="1" x14ac:dyDescent="0.2">
      <c r="A7" s="605" t="s">
        <v>167</v>
      </c>
      <c r="B7" s="592" t="s">
        <v>198</v>
      </c>
      <c r="C7" s="593"/>
      <c r="D7" s="595" t="s">
        <v>106</v>
      </c>
      <c r="E7" s="595" t="s">
        <v>169</v>
      </c>
      <c r="F7" s="595" t="s">
        <v>170</v>
      </c>
      <c r="G7" s="592" t="s">
        <v>223</v>
      </c>
      <c r="H7" s="593"/>
      <c r="I7" s="595" t="s">
        <v>106</v>
      </c>
      <c r="J7" s="595" t="s">
        <v>169</v>
      </c>
      <c r="K7" s="595" t="s">
        <v>170</v>
      </c>
      <c r="L7" s="592" t="s">
        <v>200</v>
      </c>
      <c r="M7" s="593"/>
      <c r="N7" s="595" t="s">
        <v>106</v>
      </c>
      <c r="O7" s="595" t="s">
        <v>169</v>
      </c>
      <c r="P7" s="595" t="s">
        <v>170</v>
      </c>
      <c r="Q7" s="455" t="s">
        <v>175</v>
      </c>
    </row>
    <row r="8" spans="1:1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339"/>
    </row>
    <row r="9" spans="1:17" ht="24" x14ac:dyDescent="0.2">
      <c r="A9" s="67" t="s">
        <v>178</v>
      </c>
      <c r="B9" s="66">
        <v>157082</v>
      </c>
      <c r="C9" s="65">
        <v>1.2305802024038939E-2</v>
      </c>
      <c r="D9" s="344">
        <v>0.26265822488942847</v>
      </c>
      <c r="E9" s="329">
        <v>1.8645702020297326</v>
      </c>
      <c r="F9" s="345">
        <v>0.59658844960764879</v>
      </c>
      <c r="G9" s="66">
        <v>416714</v>
      </c>
      <c r="H9" s="65">
        <v>3.2645369836425318E-2</v>
      </c>
      <c r="I9" s="344">
        <v>0.1133318015280956</v>
      </c>
      <c r="J9" s="329">
        <v>3.9902384410214617</v>
      </c>
      <c r="K9" s="345">
        <v>2.5388415994142264</v>
      </c>
      <c r="L9" s="66">
        <v>12191076</v>
      </c>
      <c r="M9" s="65">
        <v>0.95504874979954757</v>
      </c>
      <c r="N9" s="344">
        <v>2.585136235518003E-2</v>
      </c>
      <c r="O9" s="329">
        <v>100</v>
      </c>
      <c r="P9" s="345">
        <v>90.662138011571031</v>
      </c>
      <c r="Q9" s="64">
        <v>12764873</v>
      </c>
    </row>
    <row r="10" spans="1:17" x14ac:dyDescent="0.2">
      <c r="A10" s="6" t="s">
        <v>102</v>
      </c>
      <c r="B10" s="8">
        <v>82951</v>
      </c>
      <c r="C10" s="30">
        <v>1.5241271284927492E-2</v>
      </c>
      <c r="D10" s="346">
        <v>0.38950521307241731</v>
      </c>
      <c r="E10" s="330">
        <v>2.6885666635677645</v>
      </c>
      <c r="F10" s="347">
        <v>0.35968785394155312</v>
      </c>
      <c r="G10" s="8">
        <v>207325</v>
      </c>
      <c r="H10" s="30">
        <v>3.8093531954377792E-2</v>
      </c>
      <c r="I10" s="346">
        <v>0.14943322722691918</v>
      </c>
      <c r="J10" s="330">
        <v>4.9259039751133633</v>
      </c>
      <c r="K10" s="347">
        <v>2.692793164112961</v>
      </c>
      <c r="L10" s="8">
        <v>5152249</v>
      </c>
      <c r="M10" s="30">
        <v>0.94666519676069472</v>
      </c>
      <c r="N10" s="346">
        <v>3.8629040207962692E-2</v>
      </c>
      <c r="O10" s="330">
        <v>100</v>
      </c>
      <c r="P10" s="347">
        <v>87.493657837747037</v>
      </c>
      <c r="Q10" s="9">
        <v>5442525</v>
      </c>
    </row>
    <row r="11" spans="1:17" x14ac:dyDescent="0.2">
      <c r="A11" s="63" t="s">
        <v>103</v>
      </c>
      <c r="B11" s="62">
        <v>74131</v>
      </c>
      <c r="C11" s="61">
        <v>1.0123938386976419E-2</v>
      </c>
      <c r="D11" s="348">
        <v>0.35661761302717709</v>
      </c>
      <c r="E11" s="331">
        <v>1.7205564461629672</v>
      </c>
      <c r="F11" s="349">
        <v>0.3042280083975441</v>
      </c>
      <c r="G11" s="62">
        <v>209390</v>
      </c>
      <c r="H11" s="61">
        <v>2.8596018654125699E-2</v>
      </c>
      <c r="I11" s="348">
        <v>0.17581917858767779</v>
      </c>
      <c r="J11" s="331">
        <v>3.8457707714187319</v>
      </c>
      <c r="K11" s="349">
        <v>1.8734231597018827</v>
      </c>
      <c r="L11" s="62">
        <v>7038827</v>
      </c>
      <c r="M11" s="61">
        <v>0.96128004295889791</v>
      </c>
      <c r="N11" s="348">
        <v>3.435167160026386E-2</v>
      </c>
      <c r="O11" s="331">
        <v>100</v>
      </c>
      <c r="P11" s="349">
        <v>89.650916516497176</v>
      </c>
      <c r="Q11" s="60">
        <v>7322348</v>
      </c>
    </row>
    <row r="12" spans="1:1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x14ac:dyDescent="0.2">
      <c r="A13" s="605" t="s">
        <v>179</v>
      </c>
      <c r="B13" s="592" t="s">
        <v>198</v>
      </c>
      <c r="C13" s="593"/>
      <c r="D13" s="595" t="s">
        <v>106</v>
      </c>
      <c r="E13" s="595" t="s">
        <v>169</v>
      </c>
      <c r="F13" s="595" t="s">
        <v>170</v>
      </c>
      <c r="G13" s="592" t="s">
        <v>223</v>
      </c>
      <c r="H13" s="593"/>
      <c r="I13" s="595" t="s">
        <v>106</v>
      </c>
      <c r="J13" s="595" t="s">
        <v>169</v>
      </c>
      <c r="K13" s="595" t="s">
        <v>170</v>
      </c>
      <c r="L13" s="592" t="s">
        <v>200</v>
      </c>
      <c r="M13" s="593"/>
      <c r="N13" s="595" t="s">
        <v>106</v>
      </c>
      <c r="O13" s="595" t="s">
        <v>169</v>
      </c>
      <c r="P13" s="595" t="s">
        <v>170</v>
      </c>
      <c r="Q13" s="455" t="s">
        <v>175</v>
      </c>
    </row>
    <row r="14" spans="1:1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339"/>
    </row>
    <row r="15" spans="1:17" x14ac:dyDescent="0.2">
      <c r="A15" s="59" t="s">
        <v>180</v>
      </c>
      <c r="B15" s="58">
        <v>14423</v>
      </c>
      <c r="C15" s="38">
        <v>4.2204352991437988E-2</v>
      </c>
      <c r="D15" s="350">
        <v>0.59875581254760102</v>
      </c>
      <c r="E15" s="332">
        <v>9.177020442726656</v>
      </c>
      <c r="F15" s="351">
        <v>0</v>
      </c>
      <c r="G15" s="58">
        <v>29011</v>
      </c>
      <c r="H15" s="38">
        <v>8.4891526356140015E-2</v>
      </c>
      <c r="I15" s="350">
        <v>0.39580265779967194</v>
      </c>
      <c r="J15" s="332">
        <v>15.079688315300738</v>
      </c>
      <c r="K15" s="351">
        <v>1.8985362845610323</v>
      </c>
      <c r="L15" s="58">
        <v>298309</v>
      </c>
      <c r="M15" s="38">
        <v>0.87290704683650244</v>
      </c>
      <c r="N15" s="350">
        <v>0.15020362935733375</v>
      </c>
      <c r="O15" s="332">
        <v>100</v>
      </c>
      <c r="P15" s="351">
        <v>61.572929575967535</v>
      </c>
      <c r="Q15" s="37">
        <v>341742</v>
      </c>
    </row>
    <row r="16" spans="1:17" x14ac:dyDescent="0.2">
      <c r="A16" s="6" t="s">
        <v>181</v>
      </c>
      <c r="B16" s="8">
        <v>119616</v>
      </c>
      <c r="C16" s="30">
        <v>1.596578120488952E-2</v>
      </c>
      <c r="D16" s="346">
        <v>0.32842581887294031</v>
      </c>
      <c r="E16" s="330">
        <v>2.6250997180431508</v>
      </c>
      <c r="F16" s="347">
        <v>0.56806678494257123</v>
      </c>
      <c r="G16" s="8">
        <v>341957</v>
      </c>
      <c r="H16" s="30">
        <v>4.5642812361894776E-2</v>
      </c>
      <c r="I16" s="346">
        <v>0.13049064565733109</v>
      </c>
      <c r="J16" s="330">
        <v>5.7325337213439411</v>
      </c>
      <c r="K16" s="347">
        <v>3.3960396680433074</v>
      </c>
      <c r="L16" s="8">
        <v>7030449</v>
      </c>
      <c r="M16" s="30">
        <v>0.93839127295791802</v>
      </c>
      <c r="N16" s="346">
        <v>2.9380451510686988E-2</v>
      </c>
      <c r="O16" s="330">
        <v>99.2469824234458</v>
      </c>
      <c r="P16" s="347">
        <v>88.431277684181325</v>
      </c>
      <c r="Q16" s="9">
        <v>7492023</v>
      </c>
    </row>
    <row r="17" spans="1:17" x14ac:dyDescent="0.2">
      <c r="A17" s="63" t="s">
        <v>182</v>
      </c>
      <c r="B17" s="62">
        <v>23043</v>
      </c>
      <c r="C17" s="61">
        <v>4.6729872217333756E-3</v>
      </c>
      <c r="D17" s="348">
        <v>0.35389418613990736</v>
      </c>
      <c r="E17" s="331">
        <v>0.79166246359677683</v>
      </c>
      <c r="F17" s="349">
        <v>0.14291901369473808</v>
      </c>
      <c r="G17" s="62">
        <v>45746</v>
      </c>
      <c r="H17" s="61">
        <v>9.2770244085151679E-3</v>
      </c>
      <c r="I17" s="348">
        <v>0.24727351987490911</v>
      </c>
      <c r="J17" s="331">
        <v>1.3776593945795284</v>
      </c>
      <c r="K17" s="349">
        <v>0.47774865326607213</v>
      </c>
      <c r="L17" s="62">
        <v>4862319</v>
      </c>
      <c r="M17" s="61">
        <v>0.98605019116397186</v>
      </c>
      <c r="N17" s="348">
        <v>5.9195665119709397E-2</v>
      </c>
      <c r="O17" s="331">
        <v>100</v>
      </c>
      <c r="P17" s="349">
        <v>87.155907739573351</v>
      </c>
      <c r="Q17" s="60">
        <v>4931107</v>
      </c>
    </row>
    <row r="19" spans="1:17" x14ac:dyDescent="0.2">
      <c r="A19" s="605" t="s">
        <v>183</v>
      </c>
      <c r="B19" s="592" t="s">
        <v>198</v>
      </c>
      <c r="C19" s="593"/>
      <c r="D19" s="595" t="s">
        <v>106</v>
      </c>
      <c r="E19" s="595" t="s">
        <v>169</v>
      </c>
      <c r="F19" s="595" t="s">
        <v>170</v>
      </c>
      <c r="G19" s="592" t="s">
        <v>223</v>
      </c>
      <c r="H19" s="593"/>
      <c r="I19" s="595" t="s">
        <v>106</v>
      </c>
      <c r="J19" s="595" t="s">
        <v>169</v>
      </c>
      <c r="K19" s="595" t="s">
        <v>170</v>
      </c>
      <c r="L19" s="592" t="s">
        <v>200</v>
      </c>
      <c r="M19" s="593"/>
      <c r="N19" s="595" t="s">
        <v>106</v>
      </c>
      <c r="O19" s="595" t="s">
        <v>169</v>
      </c>
      <c r="P19" s="595" t="s">
        <v>170</v>
      </c>
      <c r="Q19" s="455" t="s">
        <v>175</v>
      </c>
    </row>
    <row r="20" spans="1:1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339"/>
    </row>
    <row r="21" spans="1:17" x14ac:dyDescent="0.2">
      <c r="A21" s="59" t="s">
        <v>184</v>
      </c>
      <c r="B21" s="58">
        <v>13042</v>
      </c>
      <c r="C21" s="38">
        <v>9.2379767116854521E-3</v>
      </c>
      <c r="D21" s="350">
        <v>0.50604398522240424</v>
      </c>
      <c r="E21" s="332">
        <v>1.8407562065839871</v>
      </c>
      <c r="F21" s="351">
        <v>6.8437524917148995E-3</v>
      </c>
      <c r="G21" s="58">
        <v>69283</v>
      </c>
      <c r="H21" s="38">
        <v>4.9074891927289005E-2</v>
      </c>
      <c r="I21" s="350">
        <v>0.27998429817441284</v>
      </c>
      <c r="J21" s="332">
        <v>7.6026131778830273</v>
      </c>
      <c r="K21" s="351">
        <v>2.2123919043974016</v>
      </c>
      <c r="L21" s="58">
        <v>1329455</v>
      </c>
      <c r="M21" s="38">
        <v>0.94168642303586747</v>
      </c>
      <c r="N21" s="350">
        <v>6.747769875994418E-2</v>
      </c>
      <c r="O21" s="332">
        <v>100</v>
      </c>
      <c r="P21" s="351">
        <v>81.704933535960777</v>
      </c>
      <c r="Q21" s="69">
        <v>1411781</v>
      </c>
    </row>
    <row r="22" spans="1:17" x14ac:dyDescent="0.2">
      <c r="A22" s="6" t="s">
        <v>185</v>
      </c>
      <c r="B22" s="8">
        <v>28735</v>
      </c>
      <c r="C22" s="30">
        <v>9.328370322180193E-3</v>
      </c>
      <c r="D22" s="346">
        <v>0.35490379273433353</v>
      </c>
      <c r="E22" s="330">
        <v>1.5822275158370207</v>
      </c>
      <c r="F22" s="347">
        <v>0.28345908864620156</v>
      </c>
      <c r="G22" s="8">
        <v>120634</v>
      </c>
      <c r="H22" s="30">
        <v>3.9161949728410833E-2</v>
      </c>
      <c r="I22" s="346">
        <v>0.26867096945568641</v>
      </c>
      <c r="J22" s="330">
        <v>5.9799925500754991</v>
      </c>
      <c r="K22" s="347">
        <v>1.8523952899471792</v>
      </c>
      <c r="L22" s="8">
        <v>2931019</v>
      </c>
      <c r="M22" s="30">
        <v>0.95150967994940894</v>
      </c>
      <c r="N22" s="346">
        <v>6.7931401435327249E-2</v>
      </c>
      <c r="O22" s="330">
        <v>100</v>
      </c>
      <c r="P22" s="347">
        <v>82.472513139245848</v>
      </c>
      <c r="Q22" s="16">
        <v>3080388</v>
      </c>
    </row>
    <row r="23" spans="1:17" x14ac:dyDescent="0.2">
      <c r="A23" s="57" t="s">
        <v>186</v>
      </c>
      <c r="B23" s="49">
        <v>34044</v>
      </c>
      <c r="C23" s="56">
        <v>9.7707164933792806E-3</v>
      </c>
      <c r="D23" s="352">
        <v>0.31590390570940041</v>
      </c>
      <c r="E23" s="333">
        <v>1.5824957106572299</v>
      </c>
      <c r="F23" s="353">
        <v>0.37164049762957468</v>
      </c>
      <c r="G23" s="49">
        <v>85385</v>
      </c>
      <c r="H23" s="56">
        <v>2.4505716948278401E-2</v>
      </c>
      <c r="I23" s="352">
        <v>0.22424716113346624</v>
      </c>
      <c r="J23" s="333">
        <v>3.5284605428637961</v>
      </c>
      <c r="K23" s="353">
        <v>1.3726732744623549</v>
      </c>
      <c r="L23" s="49">
        <v>3364860</v>
      </c>
      <c r="M23" s="56">
        <v>0.96572356655834235</v>
      </c>
      <c r="N23" s="352">
        <v>4.0775547096615836E-2</v>
      </c>
      <c r="O23" s="333">
        <v>100</v>
      </c>
      <c r="P23" s="353">
        <v>88.848493263650894</v>
      </c>
      <c r="Q23" s="69">
        <v>3484289</v>
      </c>
    </row>
    <row r="24" spans="1:17" x14ac:dyDescent="0.2">
      <c r="A24" s="7" t="s">
        <v>187</v>
      </c>
      <c r="B24" s="12">
        <v>81261</v>
      </c>
      <c r="C24" s="31">
        <v>1.6970333607258352E-2</v>
      </c>
      <c r="D24" s="354">
        <v>0.46221893543839576</v>
      </c>
      <c r="E24" s="334">
        <v>3.2356062113840194</v>
      </c>
      <c r="F24" s="355">
        <v>0.15845145457687432</v>
      </c>
      <c r="G24" s="12">
        <v>141412</v>
      </c>
      <c r="H24" s="31">
        <v>2.9532110312076126E-2</v>
      </c>
      <c r="I24" s="354">
        <v>0.17260972412279144</v>
      </c>
      <c r="J24" s="334">
        <v>3.9530891319077028</v>
      </c>
      <c r="K24" s="355">
        <v>1.9533498809458143</v>
      </c>
      <c r="L24" s="12">
        <v>4565742</v>
      </c>
      <c r="M24" s="31">
        <v>0.95349755608066555</v>
      </c>
      <c r="N24" s="354">
        <v>4.0596233216704004E-2</v>
      </c>
      <c r="O24" s="334">
        <v>100</v>
      </c>
      <c r="P24" s="355">
        <v>87.757201083133168</v>
      </c>
      <c r="Q24" s="10">
        <v>4788415</v>
      </c>
    </row>
    <row r="26" spans="1:17" x14ac:dyDescent="0.2">
      <c r="A26" s="605" t="s">
        <v>188</v>
      </c>
      <c r="B26" s="592" t="s">
        <v>198</v>
      </c>
      <c r="C26" s="593"/>
      <c r="D26" s="595" t="s">
        <v>106</v>
      </c>
      <c r="E26" s="595" t="s">
        <v>169</v>
      </c>
      <c r="F26" s="595" t="s">
        <v>170</v>
      </c>
      <c r="G26" s="592" t="s">
        <v>223</v>
      </c>
      <c r="H26" s="593"/>
      <c r="I26" s="595" t="s">
        <v>106</v>
      </c>
      <c r="J26" s="595" t="s">
        <v>169</v>
      </c>
      <c r="K26" s="595" t="s">
        <v>170</v>
      </c>
      <c r="L26" s="592" t="s">
        <v>200</v>
      </c>
      <c r="M26" s="593"/>
      <c r="N26" s="595" t="s">
        <v>106</v>
      </c>
      <c r="O26" s="595" t="s">
        <v>169</v>
      </c>
      <c r="P26" s="595" t="s">
        <v>170</v>
      </c>
      <c r="Q26" s="455" t="s">
        <v>175</v>
      </c>
    </row>
    <row r="27" spans="1:1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339"/>
    </row>
    <row r="28" spans="1:17" x14ac:dyDescent="0.2">
      <c r="A28" s="40" t="s">
        <v>105</v>
      </c>
      <c r="B28" s="39">
        <v>2259</v>
      </c>
      <c r="C28" s="77">
        <v>1.3945047008204058E-2</v>
      </c>
      <c r="D28" s="326">
        <v>0.38847711277561414</v>
      </c>
      <c r="E28" s="335">
        <v>2.4567096644225366</v>
      </c>
      <c r="F28" s="335">
        <v>0.33248216103851597</v>
      </c>
      <c r="G28" s="39">
        <v>1435</v>
      </c>
      <c r="H28" s="77">
        <v>8.8584074620508286E-3</v>
      </c>
      <c r="I28" s="326">
        <v>0.37822465041866676</v>
      </c>
      <c r="J28" s="335">
        <v>1.5427414726120812</v>
      </c>
      <c r="K28" s="335">
        <v>0.22900438113388125</v>
      </c>
      <c r="L28" s="39">
        <v>158299</v>
      </c>
      <c r="M28" s="77">
        <v>0.97719654552974511</v>
      </c>
      <c r="N28" s="326">
        <v>2.1128664225579907E-2</v>
      </c>
      <c r="O28" s="335">
        <v>100</v>
      </c>
      <c r="P28" s="335">
        <v>93.671809669959558</v>
      </c>
      <c r="Q28" s="37">
        <v>161993</v>
      </c>
    </row>
    <row r="29" spans="1:17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6371</v>
      </c>
      <c r="H29" s="76">
        <v>7.2842313712442649E-3</v>
      </c>
      <c r="I29" s="327">
        <v>0.28188156304238748</v>
      </c>
      <c r="J29" s="336">
        <v>1.1309962932323339</v>
      </c>
      <c r="K29" s="336">
        <v>0.32589440164858696</v>
      </c>
      <c r="L29" s="51">
        <v>868258</v>
      </c>
      <c r="M29" s="76">
        <v>0.99271576862875577</v>
      </c>
      <c r="N29" s="327">
        <v>2.6714307458253209E-2</v>
      </c>
      <c r="O29" s="336">
        <v>100</v>
      </c>
      <c r="P29" s="336">
        <v>94.072481240806084</v>
      </c>
      <c r="Q29" s="9">
        <v>874629</v>
      </c>
    </row>
    <row r="30" spans="1:17" x14ac:dyDescent="0.2">
      <c r="A30" s="50" t="s">
        <v>108</v>
      </c>
      <c r="B30" s="49">
        <v>90350</v>
      </c>
      <c r="C30" s="78">
        <v>2.0863656065343076E-2</v>
      </c>
      <c r="D30" s="328">
        <v>0.21609170290476876</v>
      </c>
      <c r="E30" s="337">
        <v>2.9702253654581532</v>
      </c>
      <c r="F30" s="337">
        <v>1.2024991233869646</v>
      </c>
      <c r="G30" s="49">
        <v>258982</v>
      </c>
      <c r="H30" s="78">
        <v>5.9804221085940024E-2</v>
      </c>
      <c r="I30" s="328">
        <v>0.126425757963086</v>
      </c>
      <c r="J30" s="337">
        <v>7.4626934724116927</v>
      </c>
      <c r="K30" s="337">
        <v>4.4981677441860786</v>
      </c>
      <c r="L30" s="49">
        <v>3981165</v>
      </c>
      <c r="M30" s="78">
        <v>0.9193321228487169</v>
      </c>
      <c r="N30" s="328">
        <v>2.2050281718357954E-2</v>
      </c>
      <c r="O30" s="337">
        <v>95.907352617104564</v>
      </c>
      <c r="P30" s="337">
        <v>87.959061677452794</v>
      </c>
      <c r="Q30" s="48">
        <v>4330497</v>
      </c>
    </row>
    <row r="31" spans="1:17" x14ac:dyDescent="0.2">
      <c r="A31" s="52" t="s">
        <v>109</v>
      </c>
      <c r="B31" s="51">
        <v>1976</v>
      </c>
      <c r="C31" s="76">
        <v>3.1032294945002479E-3</v>
      </c>
      <c r="D31" s="327">
        <v>0.40173451424505219</v>
      </c>
      <c r="E31" s="336">
        <v>0.55482161817044839</v>
      </c>
      <c r="F31" s="336">
        <v>6.5928979671355747E-2</v>
      </c>
      <c r="G31" s="51">
        <v>20059</v>
      </c>
      <c r="H31" s="76">
        <v>3.1501862565880806E-2</v>
      </c>
      <c r="I31" s="327">
        <v>0.21344263342319439</v>
      </c>
      <c r="J31" s="336">
        <v>4.4684331650591753</v>
      </c>
      <c r="K31" s="336">
        <v>1.8320341531981195</v>
      </c>
      <c r="L31" s="51">
        <v>614720</v>
      </c>
      <c r="M31" s="76">
        <v>0.96539333747934841</v>
      </c>
      <c r="N31" s="327">
        <v>2.3504356824500056E-2</v>
      </c>
      <c r="O31" s="336">
        <v>100</v>
      </c>
      <c r="P31" s="336">
        <v>92.090926500709273</v>
      </c>
      <c r="Q31" s="9">
        <v>636756</v>
      </c>
    </row>
    <row r="32" spans="1:17" x14ac:dyDescent="0.2">
      <c r="A32" s="55" t="s">
        <v>110</v>
      </c>
      <c r="B32" s="54">
        <v>30357</v>
      </c>
      <c r="C32" s="78">
        <v>2.587836138662393E-2</v>
      </c>
      <c r="D32" s="328">
        <v>0.18258437202421093</v>
      </c>
      <c r="E32" s="337">
        <v>3.514189700146729</v>
      </c>
      <c r="F32" s="337">
        <v>1.6615428724066448</v>
      </c>
      <c r="G32" s="54">
        <v>66385</v>
      </c>
      <c r="H32" s="78">
        <v>5.6591066991172695E-2</v>
      </c>
      <c r="I32" s="328">
        <v>0.14127999631570778</v>
      </c>
      <c r="J32" s="337">
        <v>7.2265709568434682</v>
      </c>
      <c r="K32" s="337">
        <v>4.091709611001809</v>
      </c>
      <c r="L32" s="54">
        <v>1076323</v>
      </c>
      <c r="M32" s="78">
        <v>0.91753057162220342</v>
      </c>
      <c r="N32" s="328">
        <v>2.387207585954251E-2</v>
      </c>
      <c r="O32" s="337">
        <v>96.047048742251548</v>
      </c>
      <c r="P32" s="337">
        <v>87.4589381173503</v>
      </c>
      <c r="Q32" s="53">
        <v>1173065</v>
      </c>
    </row>
    <row r="33" spans="1:17" x14ac:dyDescent="0.2">
      <c r="A33" s="52" t="s">
        <v>111</v>
      </c>
      <c r="B33" s="51">
        <v>6642</v>
      </c>
      <c r="C33" s="76">
        <v>1.4858595032817765E-2</v>
      </c>
      <c r="D33" s="327">
        <v>0.21971078726520346</v>
      </c>
      <c r="E33" s="336">
        <v>2.125990070732013</v>
      </c>
      <c r="F33" s="336">
        <v>0.84589835427506632</v>
      </c>
      <c r="G33" s="51">
        <v>30735</v>
      </c>
      <c r="H33" s="76">
        <v>6.8756235822591688E-2</v>
      </c>
      <c r="I33" s="327">
        <v>0.14023178588124008</v>
      </c>
      <c r="J33" s="336">
        <v>8.7657335869256396</v>
      </c>
      <c r="K33" s="336">
        <v>4.9853177431022768</v>
      </c>
      <c r="L33" s="51">
        <v>409637</v>
      </c>
      <c r="M33" s="76">
        <v>0.91638516914459056</v>
      </c>
      <c r="N33" s="327">
        <v>2.2329373785448334E-2</v>
      </c>
      <c r="O33" s="336">
        <v>95.650076936785965</v>
      </c>
      <c r="P33" s="336">
        <v>87.626983308179334</v>
      </c>
      <c r="Q33" s="9">
        <v>447014</v>
      </c>
    </row>
    <row r="34" spans="1:17" x14ac:dyDescent="0.2">
      <c r="A34" s="50" t="s">
        <v>112</v>
      </c>
      <c r="B34" s="49">
        <v>13592</v>
      </c>
      <c r="C34" s="78">
        <v>2.9240608992907129E-2</v>
      </c>
      <c r="D34" s="328">
        <v>0.20657298088147333</v>
      </c>
      <c r="E34" s="337">
        <v>4.1083405150734178</v>
      </c>
      <c r="F34" s="337">
        <v>1.7399253599457991</v>
      </c>
      <c r="G34" s="49">
        <v>17881</v>
      </c>
      <c r="H34" s="78">
        <v>3.8467578678794322E-2</v>
      </c>
      <c r="I34" s="328">
        <v>0.16714868382410908</v>
      </c>
      <c r="J34" s="337">
        <v>5.1072164412664627</v>
      </c>
      <c r="K34" s="337">
        <v>2.5861836876995254</v>
      </c>
      <c r="L34" s="49">
        <v>433360</v>
      </c>
      <c r="M34" s="78">
        <v>0.9322918123282985</v>
      </c>
      <c r="N34" s="328">
        <v>2.6989345286922227E-2</v>
      </c>
      <c r="O34" s="337">
        <v>98.162056188343513</v>
      </c>
      <c r="P34" s="337">
        <v>88.296277807671188</v>
      </c>
      <c r="Q34" s="48">
        <v>464833</v>
      </c>
    </row>
    <row r="35" spans="1:17" x14ac:dyDescent="0.2">
      <c r="A35" s="52" t="s">
        <v>113</v>
      </c>
      <c r="B35" s="51">
        <v>208</v>
      </c>
      <c r="C35" s="76">
        <v>2.6139191193103274E-3</v>
      </c>
      <c r="D35" s="327">
        <v>0.69251920475184969</v>
      </c>
      <c r="E35" s="336">
        <v>0.6226769056775876</v>
      </c>
      <c r="F35" s="336">
        <v>0</v>
      </c>
      <c r="G35" s="51">
        <v>438</v>
      </c>
      <c r="H35" s="76">
        <v>5.5043104531630931E-3</v>
      </c>
      <c r="I35" s="327">
        <v>0.35002627883026105</v>
      </c>
      <c r="J35" s="336">
        <v>0.92844965312228966</v>
      </c>
      <c r="K35" s="336">
        <v>0.17277610665326334</v>
      </c>
      <c r="L35" s="51">
        <v>78927</v>
      </c>
      <c r="M35" s="76">
        <v>0.99186920350868379</v>
      </c>
      <c r="N35" s="327">
        <v>1.6669814798001018E-2</v>
      </c>
      <c r="O35" s="336">
        <v>100</v>
      </c>
      <c r="P35" s="336">
        <v>95.946119614813497</v>
      </c>
      <c r="Q35" s="9">
        <v>79574</v>
      </c>
    </row>
    <row r="36" spans="1:17" x14ac:dyDescent="0.2">
      <c r="A36" s="55" t="s">
        <v>114</v>
      </c>
      <c r="B36" s="54">
        <v>4508</v>
      </c>
      <c r="C36" s="78">
        <v>1.6259224260436127E-2</v>
      </c>
      <c r="D36" s="328">
        <v>0.38012511165279173</v>
      </c>
      <c r="E36" s="337">
        <v>2.8372867349515123</v>
      </c>
      <c r="F36" s="337">
        <v>0.41421025027182179</v>
      </c>
      <c r="G36" s="54">
        <v>10867</v>
      </c>
      <c r="H36" s="78">
        <v>3.9194540824791346E-2</v>
      </c>
      <c r="I36" s="328">
        <v>0.17641912917858238</v>
      </c>
      <c r="J36" s="337">
        <v>5.2749597970805704</v>
      </c>
      <c r="K36" s="337">
        <v>2.5638226295042705</v>
      </c>
      <c r="L36" s="54">
        <v>261883</v>
      </c>
      <c r="M36" s="78">
        <v>0.94454623491477252</v>
      </c>
      <c r="N36" s="328">
        <v>2.5428447216989291E-2</v>
      </c>
      <c r="O36" s="337">
        <v>99.163563934791199</v>
      </c>
      <c r="P36" s="337">
        <v>89.746156653400249</v>
      </c>
      <c r="Q36" s="53">
        <v>277258</v>
      </c>
    </row>
    <row r="37" spans="1:17" x14ac:dyDescent="0.2">
      <c r="A37" s="52" t="s">
        <v>115</v>
      </c>
      <c r="B37" s="51">
        <v>3605</v>
      </c>
      <c r="C37" s="76">
        <v>1.3814748249684809E-2</v>
      </c>
      <c r="D37" s="327">
        <v>0.3566668397833655</v>
      </c>
      <c r="E37" s="336">
        <v>2.3474772209281167</v>
      </c>
      <c r="F37" s="336">
        <v>0.41551245316485269</v>
      </c>
      <c r="G37" s="51">
        <v>16811</v>
      </c>
      <c r="H37" s="76">
        <v>6.44215625035926E-2</v>
      </c>
      <c r="I37" s="327">
        <v>0.12040543301060204</v>
      </c>
      <c r="J37" s="336">
        <v>7.9629172186163482</v>
      </c>
      <c r="K37" s="336">
        <v>4.9215449309442505</v>
      </c>
      <c r="L37" s="51">
        <v>240537</v>
      </c>
      <c r="M37" s="76">
        <v>0.92176368924672258</v>
      </c>
      <c r="N37" s="327">
        <v>2.31485458662231E-2</v>
      </c>
      <c r="O37" s="336">
        <v>96.359391655762977</v>
      </c>
      <c r="P37" s="336">
        <v>87.993156520583725</v>
      </c>
      <c r="Q37" s="9">
        <v>260953</v>
      </c>
    </row>
    <row r="38" spans="1:1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1021</v>
      </c>
      <c r="H38" s="78">
        <v>5.1475444549199129E-3</v>
      </c>
      <c r="I38" s="328">
        <v>0.5333102745887417</v>
      </c>
      <c r="J38" s="337">
        <v>1.0617849038066884</v>
      </c>
      <c r="K38" s="337">
        <v>0</v>
      </c>
      <c r="L38" s="54">
        <v>197326</v>
      </c>
      <c r="M38" s="78">
        <v>0.99485245554508006</v>
      </c>
      <c r="N38" s="328">
        <v>2.6591841150253325E-2</v>
      </c>
      <c r="O38" s="337">
        <v>100</v>
      </c>
      <c r="P38" s="337">
        <v>94.298742493537972</v>
      </c>
      <c r="Q38" s="53">
        <v>198347</v>
      </c>
    </row>
    <row r="39" spans="1:17" x14ac:dyDescent="0.2">
      <c r="A39" s="52" t="s">
        <v>118</v>
      </c>
      <c r="B39" s="51">
        <v>2717</v>
      </c>
      <c r="C39" s="76">
        <v>1.559692539078421E-2</v>
      </c>
      <c r="D39" s="327">
        <v>0.30704185053706801</v>
      </c>
      <c r="E39" s="336">
        <v>2.4987835836809955</v>
      </c>
      <c r="F39" s="336">
        <v>0.62090900557396944</v>
      </c>
      <c r="G39" s="51">
        <v>8852</v>
      </c>
      <c r="H39" s="76">
        <v>5.0814863290107405E-2</v>
      </c>
      <c r="I39" s="327">
        <v>0.18680372721030647</v>
      </c>
      <c r="J39" s="336">
        <v>6.9427977171397703</v>
      </c>
      <c r="K39" s="336">
        <v>3.2207114975880398</v>
      </c>
      <c r="L39" s="51">
        <v>162631</v>
      </c>
      <c r="M39" s="76">
        <v>0.93358247082393331</v>
      </c>
      <c r="N39" s="327">
        <v>2.9161465682977478E-2</v>
      </c>
      <c r="O39" s="336">
        <v>98.695678650988356</v>
      </c>
      <c r="P39" s="336">
        <v>88.021119545028824</v>
      </c>
      <c r="Q39" s="9">
        <v>174201</v>
      </c>
    </row>
    <row r="40" spans="1:17" x14ac:dyDescent="0.2">
      <c r="A40" s="50" t="s">
        <v>119</v>
      </c>
      <c r="B40" s="49">
        <v>2562</v>
      </c>
      <c r="C40" s="78">
        <v>1.6292113396161625E-2</v>
      </c>
      <c r="D40" s="328">
        <v>0.21266550847415502</v>
      </c>
      <c r="E40" s="337">
        <v>2.308067726839357</v>
      </c>
      <c r="F40" s="337">
        <v>0.94979485470875513</v>
      </c>
      <c r="G40" s="49">
        <v>7178</v>
      </c>
      <c r="H40" s="78">
        <v>4.5645897719612853E-2</v>
      </c>
      <c r="I40" s="328">
        <v>0.13425082801047442</v>
      </c>
      <c r="J40" s="337">
        <v>5.7662354839846746</v>
      </c>
      <c r="K40" s="337">
        <v>3.3633843169106408</v>
      </c>
      <c r="L40" s="49">
        <v>147514</v>
      </c>
      <c r="M40" s="78">
        <v>0.93806198888422554</v>
      </c>
      <c r="N40" s="328">
        <v>2.035408855911781E-2</v>
      </c>
      <c r="O40" s="337">
        <v>97.549438552694212</v>
      </c>
      <c r="P40" s="337">
        <v>90.063079064862166</v>
      </c>
      <c r="Q40" s="48">
        <v>157254</v>
      </c>
    </row>
    <row r="41" spans="1:17" x14ac:dyDescent="0.2">
      <c r="A41" s="52" t="s">
        <v>120</v>
      </c>
      <c r="B41" s="51">
        <v>8769</v>
      </c>
      <c r="C41" s="76">
        <v>2.5904853061079796E-2</v>
      </c>
      <c r="D41" s="327">
        <v>0.21444659887388898</v>
      </c>
      <c r="E41" s="336">
        <v>3.6794428049746877</v>
      </c>
      <c r="F41" s="336">
        <v>1.5013633720049675</v>
      </c>
      <c r="G41" s="51">
        <v>4034</v>
      </c>
      <c r="H41" s="76">
        <v>1.1917000484478949E-2</v>
      </c>
      <c r="I41" s="327">
        <v>0.24903131433325934</v>
      </c>
      <c r="J41" s="336">
        <v>1.773506964651153</v>
      </c>
      <c r="K41" s="336">
        <v>0.60989449218777125</v>
      </c>
      <c r="L41" s="51">
        <v>325706</v>
      </c>
      <c r="M41" s="76">
        <v>0.96218110059437301</v>
      </c>
      <c r="N41" s="327">
        <v>2.5349434746051395E-2</v>
      </c>
      <c r="O41" s="336">
        <v>100</v>
      </c>
      <c r="P41" s="336">
        <v>91.436206999475218</v>
      </c>
      <c r="Q41" s="9">
        <v>338508</v>
      </c>
    </row>
    <row r="42" spans="1:17" x14ac:dyDescent="0.2">
      <c r="A42" s="55" t="s">
        <v>121</v>
      </c>
      <c r="B42" s="54">
        <v>1189</v>
      </c>
      <c r="C42" s="78">
        <v>8.1194217387444596E-3</v>
      </c>
      <c r="D42" s="328">
        <v>0.32811153011052957</v>
      </c>
      <c r="E42" s="337">
        <v>1.3344676343564015</v>
      </c>
      <c r="F42" s="337">
        <v>0.28971487339291929</v>
      </c>
      <c r="G42" s="54">
        <v>1983</v>
      </c>
      <c r="H42" s="78">
        <v>1.3541474607174319E-2</v>
      </c>
      <c r="I42" s="328">
        <v>0.26889195941459393</v>
      </c>
      <c r="J42" s="337">
        <v>2.0677542071775079</v>
      </c>
      <c r="K42" s="337">
        <v>0.64023501908284086</v>
      </c>
      <c r="L42" s="54">
        <v>143267</v>
      </c>
      <c r="M42" s="78">
        <v>0.97833910365408128</v>
      </c>
      <c r="N42" s="328">
        <v>1.8407114776065964E-2</v>
      </c>
      <c r="O42" s="337">
        <v>100</v>
      </c>
      <c r="P42" s="337">
        <v>94.303445510846998</v>
      </c>
      <c r="Q42" s="53">
        <v>146439</v>
      </c>
    </row>
    <row r="43" spans="1:17" x14ac:dyDescent="0.2">
      <c r="A43" s="52" t="s">
        <v>122</v>
      </c>
      <c r="B43" s="51">
        <v>667</v>
      </c>
      <c r="C43" s="76">
        <v>1.3323745031062104E-2</v>
      </c>
      <c r="D43" s="327">
        <v>0.32407683060118492</v>
      </c>
      <c r="E43" s="336">
        <v>2.1784357221587336</v>
      </c>
      <c r="F43" s="336">
        <v>0.48576583713362353</v>
      </c>
      <c r="G43" s="51">
        <v>2763</v>
      </c>
      <c r="H43" s="76">
        <v>5.5192664948762508E-2</v>
      </c>
      <c r="I43" s="327">
        <v>0.20044503962166602</v>
      </c>
      <c r="J43" s="336">
        <v>7.6871038344082612</v>
      </c>
      <c r="K43" s="336">
        <v>3.3499438751717516</v>
      </c>
      <c r="L43" s="51">
        <v>46632</v>
      </c>
      <c r="M43" s="76">
        <v>0.93150356564990711</v>
      </c>
      <c r="N43" s="327">
        <v>2.6244067857491785E-2</v>
      </c>
      <c r="O43" s="336">
        <v>97.941943606986896</v>
      </c>
      <c r="P43" s="336">
        <v>88.356807124140516</v>
      </c>
      <c r="Q43" s="9">
        <v>50061</v>
      </c>
    </row>
    <row r="44" spans="1:17" x14ac:dyDescent="0.2">
      <c r="A44" s="50" t="s">
        <v>123</v>
      </c>
      <c r="B44" s="49">
        <v>929</v>
      </c>
      <c r="C44" s="78">
        <v>1.321103526734926E-2</v>
      </c>
      <c r="D44" s="328">
        <v>0.28963189591802635</v>
      </c>
      <c r="E44" s="337">
        <v>2.0702407747525529</v>
      </c>
      <c r="F44" s="337">
        <v>0.57069124307952446</v>
      </c>
      <c r="G44" s="49">
        <v>959</v>
      </c>
      <c r="H44" s="78">
        <v>1.3637656427758818E-2</v>
      </c>
      <c r="I44" s="328">
        <v>0.33394575806245108</v>
      </c>
      <c r="J44" s="337">
        <v>2.2564144003266531</v>
      </c>
      <c r="K44" s="337">
        <v>0.4708876111120176</v>
      </c>
      <c r="L44" s="49">
        <v>68433</v>
      </c>
      <c r="M44" s="78">
        <v>0.97316552901023889</v>
      </c>
      <c r="N44" s="328">
        <v>1.8608741296066E-2</v>
      </c>
      <c r="O44" s="337">
        <v>100</v>
      </c>
      <c r="P44" s="337">
        <v>93.765641191219501</v>
      </c>
      <c r="Q44" s="48">
        <v>70320</v>
      </c>
    </row>
    <row r="45" spans="1:17" x14ac:dyDescent="0.2">
      <c r="A45" s="52" t="s">
        <v>124</v>
      </c>
      <c r="B45" s="51">
        <v>2078</v>
      </c>
      <c r="C45" s="76">
        <v>9.1186343989292842E-3</v>
      </c>
      <c r="D45" s="327">
        <v>0.30488018945539347</v>
      </c>
      <c r="E45" s="336">
        <v>1.4570753581184153</v>
      </c>
      <c r="F45" s="336">
        <v>0.36688583176546574</v>
      </c>
      <c r="G45" s="51">
        <v>14603</v>
      </c>
      <c r="H45" s="76">
        <v>6.408056695262962E-2</v>
      </c>
      <c r="I45" s="327">
        <v>0.16786621171174776</v>
      </c>
      <c r="J45" s="336">
        <v>8.5166059747741532</v>
      </c>
      <c r="K45" s="336">
        <v>4.2990464807185536</v>
      </c>
      <c r="L45" s="51">
        <v>211205</v>
      </c>
      <c r="M45" s="76">
        <v>0.92680518682668889</v>
      </c>
      <c r="N45" s="327">
        <v>1.9981678534182229E-2</v>
      </c>
      <c r="O45" s="336">
        <v>96.310773960726962</v>
      </c>
      <c r="P45" s="336">
        <v>89.04961239389624</v>
      </c>
      <c r="Q45" s="9">
        <v>227885</v>
      </c>
    </row>
    <row r="46" spans="1:17" x14ac:dyDescent="0.2">
      <c r="A46" s="55" t="s">
        <v>125</v>
      </c>
      <c r="B46" s="54">
        <v>1361</v>
      </c>
      <c r="C46" s="78">
        <v>1.1200632041543564E-2</v>
      </c>
      <c r="D46" s="328">
        <v>0.36824821306904004</v>
      </c>
      <c r="E46" s="337">
        <v>1.9287444792676485</v>
      </c>
      <c r="F46" s="337">
        <v>0.31146195254397535</v>
      </c>
      <c r="G46" s="54">
        <v>6424</v>
      </c>
      <c r="H46" s="78">
        <v>5.28676416126935E-2</v>
      </c>
      <c r="I46" s="328">
        <v>0.18813835522274353</v>
      </c>
      <c r="J46" s="337">
        <v>7.2362133824229904</v>
      </c>
      <c r="K46" s="337">
        <v>3.336576620849026</v>
      </c>
      <c r="L46" s="54">
        <v>113726</v>
      </c>
      <c r="M46" s="78">
        <v>0.93593172634576294</v>
      </c>
      <c r="N46" s="328">
        <v>2.4218568886181742E-2</v>
      </c>
      <c r="O46" s="337">
        <v>98.037269806210929</v>
      </c>
      <c r="P46" s="337">
        <v>89.14973375870558</v>
      </c>
      <c r="Q46" s="53">
        <v>121511</v>
      </c>
    </row>
    <row r="47" spans="1:17" x14ac:dyDescent="0.2">
      <c r="A47" s="52" t="s">
        <v>126</v>
      </c>
      <c r="B47" s="51">
        <v>684</v>
      </c>
      <c r="C47" s="76">
        <v>7.6170961491347248E-3</v>
      </c>
      <c r="D47" s="327">
        <v>0.31651021631999288</v>
      </c>
      <c r="E47" s="336">
        <v>1.2345632174337782</v>
      </c>
      <c r="F47" s="336">
        <v>0.28911439438282582</v>
      </c>
      <c r="G47" s="51">
        <v>1441</v>
      </c>
      <c r="H47" s="76">
        <v>1.6047127998396402E-2</v>
      </c>
      <c r="I47" s="327">
        <v>0.2300875992392637</v>
      </c>
      <c r="J47" s="336">
        <v>2.3280906385647921</v>
      </c>
      <c r="K47" s="336">
        <v>0.88068612360900911</v>
      </c>
      <c r="L47" s="51">
        <v>87673</v>
      </c>
      <c r="M47" s="76">
        <v>0.97633577585246889</v>
      </c>
      <c r="N47" s="327">
        <v>1.9165846381942912E-2</v>
      </c>
      <c r="O47" s="336">
        <v>100</v>
      </c>
      <c r="P47" s="336">
        <v>93.965300199515482</v>
      </c>
      <c r="Q47" s="9">
        <v>89798</v>
      </c>
    </row>
    <row r="48" spans="1:17" x14ac:dyDescent="0.2">
      <c r="A48" s="50" t="s">
        <v>127</v>
      </c>
      <c r="B48" s="49">
        <v>3060</v>
      </c>
      <c r="C48" s="78">
        <v>1.3862023039950712E-2</v>
      </c>
      <c r="D48" s="328">
        <v>0.28454105147005415</v>
      </c>
      <c r="E48" s="337">
        <v>2.1594695228965262</v>
      </c>
      <c r="F48" s="337">
        <v>0.61293701581223758</v>
      </c>
      <c r="G48" s="49">
        <v>11405</v>
      </c>
      <c r="H48" s="78">
        <v>5.1665481297594081E-2</v>
      </c>
      <c r="I48" s="328">
        <v>0.17735108426077562</v>
      </c>
      <c r="J48" s="337">
        <v>6.9630920821359839</v>
      </c>
      <c r="K48" s="337">
        <v>3.3702884735631518</v>
      </c>
      <c r="L48" s="49">
        <v>206282</v>
      </c>
      <c r="M48" s="78">
        <v>0.93447249566245516</v>
      </c>
      <c r="N48" s="328">
        <v>2.1949420193047447E-2</v>
      </c>
      <c r="O48" s="337">
        <v>97.468217967875717</v>
      </c>
      <c r="P48" s="337">
        <v>89.425994937716183</v>
      </c>
      <c r="Q48" s="48">
        <v>220747</v>
      </c>
    </row>
    <row r="49" spans="1:25" x14ac:dyDescent="0.2">
      <c r="A49" s="52" t="s">
        <v>128</v>
      </c>
      <c r="B49" s="51">
        <v>2252</v>
      </c>
      <c r="C49" s="76">
        <v>8.4901997006563701E-3</v>
      </c>
      <c r="D49" s="327">
        <v>0.37473867294490459</v>
      </c>
      <c r="E49" s="336">
        <v>1.4729918046854371</v>
      </c>
      <c r="F49" s="336">
        <v>0.22531538181089095</v>
      </c>
      <c r="G49" s="51">
        <v>17263</v>
      </c>
      <c r="H49" s="76">
        <v>6.5082734206230425E-2</v>
      </c>
      <c r="I49" s="327">
        <v>0.10791005147647267</v>
      </c>
      <c r="J49" s="336">
        <v>7.8850203447009077</v>
      </c>
      <c r="K49" s="336">
        <v>5.1313654099508197</v>
      </c>
      <c r="L49" s="51">
        <v>245732</v>
      </c>
      <c r="M49" s="76">
        <v>0.92642706609311321</v>
      </c>
      <c r="N49" s="327">
        <v>1.9970277090709851E-2</v>
      </c>
      <c r="O49" s="336">
        <v>96.269693012565455</v>
      </c>
      <c r="P49" s="336">
        <v>89.015614046286814</v>
      </c>
      <c r="Q49" s="9">
        <v>265247</v>
      </c>
    </row>
    <row r="50" spans="1:25" x14ac:dyDescent="0.2">
      <c r="A50" s="151" t="s">
        <v>129</v>
      </c>
      <c r="B50" s="549">
        <v>212593</v>
      </c>
      <c r="C50" s="550">
        <v>1.6588345406316655E-2</v>
      </c>
      <c r="D50" s="551">
        <v>0.1099191299197842</v>
      </c>
      <c r="E50" s="370">
        <v>2.0163034849014756</v>
      </c>
      <c r="F50" s="370">
        <v>1.3013720422301052</v>
      </c>
      <c r="G50" s="549">
        <v>568024</v>
      </c>
      <c r="H50" s="550">
        <v>4.4322147535796622E-2</v>
      </c>
      <c r="I50" s="551">
        <v>7.4504447949285915E-2</v>
      </c>
      <c r="J50" s="370">
        <v>5.0795956023485429</v>
      </c>
      <c r="K50" s="370">
        <v>3.784832981356951</v>
      </c>
      <c r="L50" s="549">
        <v>12035188</v>
      </c>
      <c r="M50" s="550">
        <v>0.93908950705788674</v>
      </c>
      <c r="N50" s="551">
        <v>1.4459246893265538E-2</v>
      </c>
      <c r="O50" s="370">
        <v>96.570959002205129</v>
      </c>
      <c r="P50" s="370">
        <v>91.246936886959588</v>
      </c>
      <c r="Q50" s="552">
        <v>12815805</v>
      </c>
    </row>
    <row r="52" spans="1:2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U55" s="14"/>
      <c r="Y55" s="14"/>
    </row>
    <row r="62" spans="1:25" x14ac:dyDescent="0.2">
      <c r="C62" s="14"/>
      <c r="G62" s="14"/>
    </row>
    <row r="63" spans="1:25" x14ac:dyDescent="0.2">
      <c r="C63" s="14"/>
      <c r="G63" s="15"/>
      <c r="L63" s="15"/>
    </row>
    <row r="65" spans="3:12" x14ac:dyDescent="0.2">
      <c r="C65" s="14"/>
      <c r="G65" s="14"/>
      <c r="H65" s="15"/>
      <c r="L65" s="15"/>
    </row>
  </sheetData>
  <mergeCells count="56">
    <mergeCell ref="A53:G53"/>
    <mergeCell ref="A54:G54"/>
    <mergeCell ref="E26:E27"/>
    <mergeCell ref="F26:F27"/>
    <mergeCell ref="D7:D8"/>
    <mergeCell ref="E7:E8"/>
    <mergeCell ref="F7:F8"/>
    <mergeCell ref="D13:D14"/>
    <mergeCell ref="E13:E14"/>
    <mergeCell ref="F13:F14"/>
    <mergeCell ref="G7:H7"/>
    <mergeCell ref="G19:H19"/>
    <mergeCell ref="A3:Q4"/>
    <mergeCell ref="N19:N20"/>
    <mergeCell ref="O19:O20"/>
    <mergeCell ref="P19:P20"/>
    <mergeCell ref="N26:N27"/>
    <mergeCell ref="O26:O27"/>
    <mergeCell ref="P26:P27"/>
    <mergeCell ref="N7:N8"/>
    <mergeCell ref="O7:O8"/>
    <mergeCell ref="P7:P8"/>
    <mergeCell ref="N13:N14"/>
    <mergeCell ref="O13:O14"/>
    <mergeCell ref="P13:P14"/>
    <mergeCell ref="I19:I20"/>
    <mergeCell ref="J19:J20"/>
    <mergeCell ref="K19:K20"/>
    <mergeCell ref="L7:M7"/>
    <mergeCell ref="A5:M5"/>
    <mergeCell ref="B13:C13"/>
    <mergeCell ref="G13:H13"/>
    <mergeCell ref="L13:M13"/>
    <mergeCell ref="A7:A8"/>
    <mergeCell ref="A13:A14"/>
    <mergeCell ref="B7:C7"/>
    <mergeCell ref="I7:I8"/>
    <mergeCell ref="J7:J8"/>
    <mergeCell ref="K7:K8"/>
    <mergeCell ref="I13:I14"/>
    <mergeCell ref="J13:J14"/>
    <mergeCell ref="K13:K14"/>
    <mergeCell ref="L19:M19"/>
    <mergeCell ref="B26:C26"/>
    <mergeCell ref="G26:H26"/>
    <mergeCell ref="L26:M26"/>
    <mergeCell ref="A19:A20"/>
    <mergeCell ref="A26:A27"/>
    <mergeCell ref="B19:C19"/>
    <mergeCell ref="I26:I27"/>
    <mergeCell ref="J26:J27"/>
    <mergeCell ref="K26:K27"/>
    <mergeCell ref="D19:D20"/>
    <mergeCell ref="E19:E20"/>
    <mergeCell ref="F19:F20"/>
    <mergeCell ref="D26:D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Y65"/>
  <sheetViews>
    <sheetView showGridLines="0" zoomScale="80" zoomScaleNormal="80" workbookViewId="0">
      <selection activeCell="G14" sqref="G14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9.710937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6384" width="11.42578125" style="1"/>
  </cols>
  <sheetData>
    <row r="1" spans="1:17" s="306" customFormat="1" ht="60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58.5" customHeight="1" x14ac:dyDescent="0.2">
      <c r="A5" s="597" t="s">
        <v>224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</row>
    <row r="7" spans="1:17" ht="20.25" customHeight="1" x14ac:dyDescent="0.2">
      <c r="A7" s="605" t="s">
        <v>167</v>
      </c>
      <c r="B7" s="592" t="s">
        <v>198</v>
      </c>
      <c r="C7" s="593"/>
      <c r="D7" s="595" t="s">
        <v>106</v>
      </c>
      <c r="E7" s="595" t="s">
        <v>169</v>
      </c>
      <c r="F7" s="595" t="s">
        <v>170</v>
      </c>
      <c r="G7" s="592" t="s">
        <v>223</v>
      </c>
      <c r="H7" s="593"/>
      <c r="I7" s="595" t="s">
        <v>106</v>
      </c>
      <c r="J7" s="595" t="s">
        <v>169</v>
      </c>
      <c r="K7" s="595" t="s">
        <v>170</v>
      </c>
      <c r="L7" s="592" t="s">
        <v>200</v>
      </c>
      <c r="M7" s="593"/>
      <c r="N7" s="595" t="s">
        <v>106</v>
      </c>
      <c r="O7" s="595" t="s">
        <v>169</v>
      </c>
      <c r="P7" s="595" t="s">
        <v>170</v>
      </c>
      <c r="Q7" s="613" t="s">
        <v>175</v>
      </c>
    </row>
    <row r="8" spans="1:1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614"/>
    </row>
    <row r="9" spans="1:17" ht="24" x14ac:dyDescent="0.2">
      <c r="A9" s="67" t="s">
        <v>178</v>
      </c>
      <c r="B9" s="66">
        <v>359355</v>
      </c>
      <c r="C9" s="65">
        <v>2.8151866454135501E-2</v>
      </c>
      <c r="D9" s="344">
        <v>0.14321597255129864</v>
      </c>
      <c r="E9" s="329">
        <v>3.606017372551535</v>
      </c>
      <c r="F9" s="345">
        <v>2.0243630159506831</v>
      </c>
      <c r="G9" s="66">
        <v>798490</v>
      </c>
      <c r="H9" s="65">
        <v>6.2553697165651387E-2</v>
      </c>
      <c r="I9" s="344">
        <v>9.6532121640658344E-2</v>
      </c>
      <c r="J9" s="329">
        <v>7.4397978333625918</v>
      </c>
      <c r="K9" s="345">
        <v>5.0709484105085672</v>
      </c>
      <c r="L9" s="66">
        <v>11607027</v>
      </c>
      <c r="M9" s="65">
        <v>0.90929435804022496</v>
      </c>
      <c r="N9" s="344">
        <v>2.6066151606184987E-2</v>
      </c>
      <c r="O9" s="329">
        <v>95.578482285056538</v>
      </c>
      <c r="P9" s="345">
        <v>86.280391082569565</v>
      </c>
      <c r="Q9" s="64">
        <v>12764873</v>
      </c>
    </row>
    <row r="10" spans="1:17" x14ac:dyDescent="0.2">
      <c r="A10" s="6" t="s">
        <v>102</v>
      </c>
      <c r="B10" s="8">
        <v>160294</v>
      </c>
      <c r="C10" s="30">
        <v>2.9452138483516382E-2</v>
      </c>
      <c r="D10" s="346">
        <v>0.25094010804218625</v>
      </c>
      <c r="E10" s="330">
        <v>4.3948942649915113</v>
      </c>
      <c r="F10" s="347">
        <v>1.4955467150364243</v>
      </c>
      <c r="G10" s="8">
        <v>393553</v>
      </c>
      <c r="H10" s="30">
        <v>7.2310738122470727E-2</v>
      </c>
      <c r="I10" s="346">
        <v>0.12222639208466206</v>
      </c>
      <c r="J10" s="330">
        <v>8.9646858967288718</v>
      </c>
      <c r="K10" s="347">
        <v>5.4974729975836292</v>
      </c>
      <c r="L10" s="8">
        <v>4888677</v>
      </c>
      <c r="M10" s="30">
        <v>0.89823693965576634</v>
      </c>
      <c r="N10" s="346">
        <v>3.9202945621136659E-2</v>
      </c>
      <c r="O10" s="330">
        <v>96.730740992178838</v>
      </c>
      <c r="P10" s="347">
        <v>82.916659133480906</v>
      </c>
      <c r="Q10" s="9">
        <v>5442525</v>
      </c>
    </row>
    <row r="11" spans="1:17" x14ac:dyDescent="0.2">
      <c r="A11" s="63" t="s">
        <v>103</v>
      </c>
      <c r="B11" s="62">
        <v>199061</v>
      </c>
      <c r="C11" s="61">
        <v>2.7185405555704263E-2</v>
      </c>
      <c r="D11" s="348">
        <v>0.140674985898223</v>
      </c>
      <c r="E11" s="331">
        <v>3.468669654641336</v>
      </c>
      <c r="F11" s="349">
        <v>1.9684139685194879</v>
      </c>
      <c r="G11" s="62">
        <v>404937</v>
      </c>
      <c r="H11" s="61">
        <v>5.5301523500385398E-2</v>
      </c>
      <c r="I11" s="348">
        <v>0.13156838592532522</v>
      </c>
      <c r="J11" s="331">
        <v>6.9573092375053029</v>
      </c>
      <c r="K11" s="349">
        <v>4.1029990489510491</v>
      </c>
      <c r="L11" s="62">
        <v>6718350</v>
      </c>
      <c r="M11" s="61">
        <v>0.91751307094391032</v>
      </c>
      <c r="N11" s="348">
        <v>3.4921788589524487E-2</v>
      </c>
      <c r="O11" s="331">
        <v>98.036098997885034</v>
      </c>
      <c r="P11" s="349">
        <v>85.466509092498129</v>
      </c>
      <c r="Q11" s="60">
        <v>7322348</v>
      </c>
    </row>
    <row r="12" spans="1:1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x14ac:dyDescent="0.2">
      <c r="A13" s="605" t="s">
        <v>179</v>
      </c>
      <c r="B13" s="592" t="s">
        <v>198</v>
      </c>
      <c r="C13" s="593"/>
      <c r="D13" s="595" t="s">
        <v>106</v>
      </c>
      <c r="E13" s="595" t="s">
        <v>169</v>
      </c>
      <c r="F13" s="595" t="s">
        <v>170</v>
      </c>
      <c r="G13" s="592" t="s">
        <v>223</v>
      </c>
      <c r="H13" s="593"/>
      <c r="I13" s="595" t="s">
        <v>106</v>
      </c>
      <c r="J13" s="595" t="s">
        <v>169</v>
      </c>
      <c r="K13" s="595" t="s">
        <v>170</v>
      </c>
      <c r="L13" s="592" t="s">
        <v>200</v>
      </c>
      <c r="M13" s="593"/>
      <c r="N13" s="595" t="s">
        <v>106</v>
      </c>
      <c r="O13" s="595" t="s">
        <v>169</v>
      </c>
      <c r="P13" s="595" t="s">
        <v>170</v>
      </c>
      <c r="Q13" s="613" t="s">
        <v>175</v>
      </c>
    </row>
    <row r="14" spans="1:1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614"/>
    </row>
    <row r="15" spans="1:17" x14ac:dyDescent="0.2">
      <c r="A15" s="59" t="s">
        <v>180</v>
      </c>
      <c r="B15" s="58">
        <v>12801</v>
      </c>
      <c r="C15" s="38">
        <v>3.7458082413048439E-2</v>
      </c>
      <c r="D15" s="350">
        <v>0.50965974396036762</v>
      </c>
      <c r="E15" s="332">
        <v>7.4902041379577069</v>
      </c>
      <c r="F15" s="351">
        <v>1.183819840430006E-3</v>
      </c>
      <c r="G15" s="58">
        <v>23346</v>
      </c>
      <c r="H15" s="38">
        <v>6.8314693540741267E-2</v>
      </c>
      <c r="I15" s="350">
        <v>0.33358010280348338</v>
      </c>
      <c r="J15" s="332">
        <v>11.301192785837848</v>
      </c>
      <c r="K15" s="351">
        <v>2.3615468422320691</v>
      </c>
      <c r="L15" s="58">
        <v>305596</v>
      </c>
      <c r="M15" s="38">
        <v>0.89423015023029073</v>
      </c>
      <c r="N15" s="350">
        <v>0.14849742145738948</v>
      </c>
      <c r="O15" s="332">
        <v>100</v>
      </c>
      <c r="P15" s="351">
        <v>63.376385002434098</v>
      </c>
      <c r="Q15" s="37">
        <v>341742</v>
      </c>
    </row>
    <row r="16" spans="1:17" x14ac:dyDescent="0.2">
      <c r="A16" s="6" t="s">
        <v>181</v>
      </c>
      <c r="B16" s="8">
        <v>286874</v>
      </c>
      <c r="C16" s="30">
        <v>3.8290592540893162E-2</v>
      </c>
      <c r="D16" s="346">
        <v>0.16771662154674183</v>
      </c>
      <c r="E16" s="330">
        <v>5.0887149561831571</v>
      </c>
      <c r="F16" s="347">
        <v>2.5694091209097634</v>
      </c>
      <c r="G16" s="8">
        <v>629355</v>
      </c>
      <c r="H16" s="30">
        <v>8.4003345958761744E-2</v>
      </c>
      <c r="I16" s="346">
        <v>0.11073470989851765</v>
      </c>
      <c r="J16" s="330">
        <v>10.22491557635202</v>
      </c>
      <c r="K16" s="347">
        <v>6.5757563608339424</v>
      </c>
      <c r="L16" s="8">
        <v>6575793</v>
      </c>
      <c r="M16" s="30">
        <v>0.87770592802504743</v>
      </c>
      <c r="N16" s="346">
        <v>3.0451352088900575E-2</v>
      </c>
      <c r="O16" s="330">
        <v>93.013097252469606</v>
      </c>
      <c r="P16" s="347">
        <v>82.528106733251605</v>
      </c>
      <c r="Q16" s="9">
        <v>7492023</v>
      </c>
    </row>
    <row r="17" spans="1:17" x14ac:dyDescent="0.2">
      <c r="A17" s="63" t="s">
        <v>182</v>
      </c>
      <c r="B17" s="62">
        <v>59681</v>
      </c>
      <c r="C17" s="61">
        <v>1.2102961870427878E-2</v>
      </c>
      <c r="D17" s="348">
        <v>0.21788019005339396</v>
      </c>
      <c r="E17" s="331">
        <v>1.7275246414383383</v>
      </c>
      <c r="F17" s="349">
        <v>0.69305206234670291</v>
      </c>
      <c r="G17" s="62">
        <v>145790</v>
      </c>
      <c r="H17" s="61">
        <v>2.9565369398798284E-2</v>
      </c>
      <c r="I17" s="348">
        <v>0.15280478497888281</v>
      </c>
      <c r="J17" s="331">
        <v>3.8426678008815141</v>
      </c>
      <c r="K17" s="349">
        <v>2.0703910381654178</v>
      </c>
      <c r="L17" s="62">
        <v>4725637</v>
      </c>
      <c r="M17" s="61">
        <v>0.95833187152499433</v>
      </c>
      <c r="N17" s="348">
        <v>6.0755393775460707E-2</v>
      </c>
      <c r="O17" s="331">
        <v>100</v>
      </c>
      <c r="P17" s="349">
        <v>84.412734295530541</v>
      </c>
      <c r="Q17" s="60">
        <v>4931107</v>
      </c>
    </row>
    <row r="19" spans="1:17" x14ac:dyDescent="0.2">
      <c r="A19" s="605" t="s">
        <v>183</v>
      </c>
      <c r="B19" s="592" t="s">
        <v>198</v>
      </c>
      <c r="C19" s="593"/>
      <c r="D19" s="595" t="s">
        <v>106</v>
      </c>
      <c r="E19" s="595" t="s">
        <v>169</v>
      </c>
      <c r="F19" s="595" t="s">
        <v>170</v>
      </c>
      <c r="G19" s="592" t="s">
        <v>223</v>
      </c>
      <c r="H19" s="593"/>
      <c r="I19" s="595" t="s">
        <v>106</v>
      </c>
      <c r="J19" s="595" t="s">
        <v>169</v>
      </c>
      <c r="K19" s="595" t="s">
        <v>170</v>
      </c>
      <c r="L19" s="592" t="s">
        <v>200</v>
      </c>
      <c r="M19" s="593"/>
      <c r="N19" s="595" t="s">
        <v>106</v>
      </c>
      <c r="O19" s="595" t="s">
        <v>169</v>
      </c>
      <c r="P19" s="595" t="s">
        <v>170</v>
      </c>
      <c r="Q19" s="613" t="s">
        <v>175</v>
      </c>
    </row>
    <row r="20" spans="1:1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614"/>
    </row>
    <row r="21" spans="1:17" x14ac:dyDescent="0.2">
      <c r="A21" s="59" t="s">
        <v>184</v>
      </c>
      <c r="B21" s="58">
        <v>35292</v>
      </c>
      <c r="C21" s="38">
        <v>2.4998211478975848E-2</v>
      </c>
      <c r="D21" s="350">
        <v>0.55375458685132917</v>
      </c>
      <c r="E21" s="332">
        <v>5.2150419249493716</v>
      </c>
      <c r="F21" s="351">
        <v>0</v>
      </c>
      <c r="G21" s="58">
        <v>55327</v>
      </c>
      <c r="H21" s="38">
        <v>3.9189506021118009E-2</v>
      </c>
      <c r="I21" s="350">
        <v>0.22254391148463412</v>
      </c>
      <c r="J21" s="332">
        <v>5.6296172571989986</v>
      </c>
      <c r="K21" s="351">
        <v>2.2082702100669733</v>
      </c>
      <c r="L21" s="58">
        <v>1321162</v>
      </c>
      <c r="M21" s="38">
        <v>0.93581228249990611</v>
      </c>
      <c r="N21" s="350">
        <v>6.1604996353895908E-2</v>
      </c>
      <c r="O21" s="332">
        <v>100</v>
      </c>
      <c r="P21" s="351">
        <v>82.273210585707645</v>
      </c>
      <c r="Q21" s="69">
        <v>1411781</v>
      </c>
    </row>
    <row r="22" spans="1:17" x14ac:dyDescent="0.2">
      <c r="A22" s="6" t="s">
        <v>185</v>
      </c>
      <c r="B22" s="8">
        <v>65459</v>
      </c>
      <c r="C22" s="30">
        <v>2.1250245098994022E-2</v>
      </c>
      <c r="D22" s="346">
        <v>0.25685320984861343</v>
      </c>
      <c r="E22" s="330">
        <v>3.1956529756241165</v>
      </c>
      <c r="F22" s="347">
        <v>1.0544204914169841</v>
      </c>
      <c r="G22" s="8">
        <v>164627</v>
      </c>
      <c r="H22" s="30">
        <v>5.3443592170856397E-2</v>
      </c>
      <c r="I22" s="346">
        <v>0.2310943618414539</v>
      </c>
      <c r="J22" s="330">
        <v>7.7668718710957458</v>
      </c>
      <c r="K22" s="347">
        <v>2.9218363886415188</v>
      </c>
      <c r="L22" s="8">
        <v>2850302</v>
      </c>
      <c r="M22" s="30">
        <v>0.92530616273014954</v>
      </c>
      <c r="N22" s="346">
        <v>7.0068499559344244E-2</v>
      </c>
      <c r="O22" s="330">
        <v>100</v>
      </c>
      <c r="P22" s="347">
        <v>79.813434727923678</v>
      </c>
      <c r="Q22" s="16">
        <v>3080388</v>
      </c>
    </row>
    <row r="23" spans="1:17" x14ac:dyDescent="0.2">
      <c r="A23" s="57" t="s">
        <v>186</v>
      </c>
      <c r="B23" s="49">
        <v>137651</v>
      </c>
      <c r="C23" s="56">
        <v>3.9506194807606372E-2</v>
      </c>
      <c r="D23" s="352">
        <v>0.23431151428811897</v>
      </c>
      <c r="E23" s="333">
        <v>5.7662976638028152</v>
      </c>
      <c r="F23" s="353">
        <v>2.1349278633038415</v>
      </c>
      <c r="G23" s="49">
        <v>244177</v>
      </c>
      <c r="H23" s="56">
        <v>7.0079433709431108E-2</v>
      </c>
      <c r="I23" s="352">
        <v>0.17915501934391639</v>
      </c>
      <c r="J23" s="333">
        <v>9.4705850033988366</v>
      </c>
      <c r="K23" s="353">
        <v>4.5452955673736763</v>
      </c>
      <c r="L23" s="49">
        <v>3102461</v>
      </c>
      <c r="M23" s="56">
        <v>0.89041437148296254</v>
      </c>
      <c r="N23" s="352">
        <v>4.2895460797800024E-2</v>
      </c>
      <c r="O23" s="333">
        <v>96.533242809896464</v>
      </c>
      <c r="P23" s="353">
        <v>81.549651092223982</v>
      </c>
      <c r="Q23" s="69">
        <v>3484289</v>
      </c>
    </row>
    <row r="24" spans="1:17" x14ac:dyDescent="0.2">
      <c r="A24" s="7" t="s">
        <v>187</v>
      </c>
      <c r="B24" s="12">
        <v>120953</v>
      </c>
      <c r="C24" s="31">
        <v>2.5259506538175994E-2</v>
      </c>
      <c r="D24" s="354">
        <v>0.27941437327167951</v>
      </c>
      <c r="E24" s="334">
        <v>3.9103475969193573</v>
      </c>
      <c r="F24" s="355">
        <v>1.1415728121862316</v>
      </c>
      <c r="G24" s="12">
        <v>334360</v>
      </c>
      <c r="H24" s="31">
        <v>6.982686337754769E-2</v>
      </c>
      <c r="I24" s="354">
        <v>0.12679504967294625</v>
      </c>
      <c r="J24" s="334">
        <v>8.7193104084110384</v>
      </c>
      <c r="K24" s="355">
        <v>5.2460532722535937</v>
      </c>
      <c r="L24" s="12">
        <v>4333102</v>
      </c>
      <c r="M24" s="31">
        <v>0.90491363008427628</v>
      </c>
      <c r="N24" s="354">
        <v>4.1159668793227577E-2</v>
      </c>
      <c r="O24" s="334">
        <v>97.797050066123859</v>
      </c>
      <c r="P24" s="355">
        <v>83.185665844106111</v>
      </c>
      <c r="Q24" s="10">
        <v>4788415</v>
      </c>
    </row>
    <row r="26" spans="1:17" x14ac:dyDescent="0.2">
      <c r="A26" s="605" t="s">
        <v>188</v>
      </c>
      <c r="B26" s="592" t="s">
        <v>198</v>
      </c>
      <c r="C26" s="593"/>
      <c r="D26" s="595" t="s">
        <v>106</v>
      </c>
      <c r="E26" s="595" t="s">
        <v>169</v>
      </c>
      <c r="F26" s="595" t="s">
        <v>170</v>
      </c>
      <c r="G26" s="592" t="s">
        <v>223</v>
      </c>
      <c r="H26" s="593"/>
      <c r="I26" s="595" t="s">
        <v>106</v>
      </c>
      <c r="J26" s="595" t="s">
        <v>169</v>
      </c>
      <c r="K26" s="595" t="s">
        <v>170</v>
      </c>
      <c r="L26" s="592" t="s">
        <v>200</v>
      </c>
      <c r="M26" s="593"/>
      <c r="N26" s="595" t="s">
        <v>106</v>
      </c>
      <c r="O26" s="595" t="s">
        <v>169</v>
      </c>
      <c r="P26" s="595" t="s">
        <v>170</v>
      </c>
      <c r="Q26" s="613" t="s">
        <v>175</v>
      </c>
    </row>
    <row r="27" spans="1:1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614"/>
    </row>
    <row r="28" spans="1:17" x14ac:dyDescent="0.2">
      <c r="A28" s="40" t="s">
        <v>105</v>
      </c>
      <c r="B28" s="39">
        <v>3187</v>
      </c>
      <c r="C28" s="77">
        <v>1.9673689603871773E-2</v>
      </c>
      <c r="D28" s="326">
        <v>0.26578361536663331</v>
      </c>
      <c r="E28" s="335">
        <v>2.9920621280484774</v>
      </c>
      <c r="F28" s="335">
        <v>0.94212536317955253</v>
      </c>
      <c r="G28" s="39">
        <v>15613</v>
      </c>
      <c r="H28" s="77">
        <v>9.6380707808362096E-2</v>
      </c>
      <c r="I28" s="326">
        <v>0.13027427042786788</v>
      </c>
      <c r="J28" s="335">
        <v>12.099922732373026</v>
      </c>
      <c r="K28" s="335">
        <v>7.1767242023436291</v>
      </c>
      <c r="L28" s="39">
        <v>143193</v>
      </c>
      <c r="M28" s="77">
        <v>0.88394560258776611</v>
      </c>
      <c r="N28" s="326">
        <v>2.393002600283782E-2</v>
      </c>
      <c r="O28" s="335">
        <v>92.541506320958092</v>
      </c>
      <c r="P28" s="335">
        <v>84.247659253097908</v>
      </c>
      <c r="Q28" s="37">
        <v>161993</v>
      </c>
    </row>
    <row r="29" spans="1:17" x14ac:dyDescent="0.2">
      <c r="A29" s="52" t="s">
        <v>107</v>
      </c>
      <c r="B29" s="51">
        <v>1299</v>
      </c>
      <c r="C29" s="76">
        <v>1.4852011538606655E-3</v>
      </c>
      <c r="D29" s="327">
        <v>0.61242552631699099</v>
      </c>
      <c r="E29" s="336">
        <v>0.32995651273955995</v>
      </c>
      <c r="F29" s="336">
        <v>0</v>
      </c>
      <c r="G29" s="51">
        <v>50107</v>
      </c>
      <c r="H29" s="76">
        <v>5.72894335769795E-2</v>
      </c>
      <c r="I29" s="327">
        <v>0.14935905340186692</v>
      </c>
      <c r="J29" s="336">
        <v>7.4064778422994193</v>
      </c>
      <c r="K29" s="336">
        <v>4.0514576884685169</v>
      </c>
      <c r="L29" s="51">
        <v>823223</v>
      </c>
      <c r="M29" s="76">
        <v>0.94122536526915979</v>
      </c>
      <c r="N29" s="327">
        <v>2.8970316644441576E-2</v>
      </c>
      <c r="O29" s="336">
        <v>99.468213413457562</v>
      </c>
      <c r="P29" s="336">
        <v>88.776827811443525</v>
      </c>
      <c r="Q29" s="9">
        <v>874629</v>
      </c>
    </row>
    <row r="30" spans="1:17" x14ac:dyDescent="0.2">
      <c r="A30" s="50" t="s">
        <v>108</v>
      </c>
      <c r="B30" s="49">
        <v>165910</v>
      </c>
      <c r="C30" s="78">
        <v>3.8311999754300718E-2</v>
      </c>
      <c r="D30" s="328">
        <v>0.17019089266837592</v>
      </c>
      <c r="E30" s="337">
        <v>5.1094723136777267</v>
      </c>
      <c r="F30" s="337">
        <v>2.5529057744861028</v>
      </c>
      <c r="G30" s="49">
        <v>452197</v>
      </c>
      <c r="H30" s="78">
        <v>0.10442150173525118</v>
      </c>
      <c r="I30" s="328">
        <v>0.13365700833603669</v>
      </c>
      <c r="J30" s="337">
        <v>13.17829980115075</v>
      </c>
      <c r="K30" s="337">
        <v>7.7060101910436192</v>
      </c>
      <c r="L30" s="49">
        <v>3712390</v>
      </c>
      <c r="M30" s="78">
        <v>0.85726649851044812</v>
      </c>
      <c r="N30" s="328">
        <v>2.4879398033245469E-2</v>
      </c>
      <c r="O30" s="337">
        <v>89.907971646716092</v>
      </c>
      <c r="P30" s="337">
        <v>81.545340272926097</v>
      </c>
      <c r="Q30" s="48">
        <v>4330497</v>
      </c>
    </row>
    <row r="31" spans="1:17" x14ac:dyDescent="0.2">
      <c r="A31" s="52" t="s">
        <v>109</v>
      </c>
      <c r="B31" s="51">
        <v>386</v>
      </c>
      <c r="C31" s="76">
        <v>6.0619766441148573E-4</v>
      </c>
      <c r="D31" s="327">
        <v>0.7472852935921811</v>
      </c>
      <c r="E31" s="336">
        <v>0.15084496671903216</v>
      </c>
      <c r="F31" s="336">
        <v>0</v>
      </c>
      <c r="G31" s="51">
        <v>6716</v>
      </c>
      <c r="H31" s="76">
        <v>1.0547211176651652E-2</v>
      </c>
      <c r="I31" s="327">
        <v>0.2885353347237718</v>
      </c>
      <c r="J31" s="336">
        <v>1.6512880698435446</v>
      </c>
      <c r="K31" s="336">
        <v>0.45809334045102584</v>
      </c>
      <c r="L31" s="51">
        <v>629654</v>
      </c>
      <c r="M31" s="76">
        <v>0.98884659115893692</v>
      </c>
      <c r="N31" s="327">
        <v>2.1795500917954042E-2</v>
      </c>
      <c r="O31" s="336">
        <v>100</v>
      </c>
      <c r="P31" s="336">
        <v>94.65945500595177</v>
      </c>
      <c r="Q31" s="9">
        <v>636756</v>
      </c>
    </row>
    <row r="32" spans="1:17" x14ac:dyDescent="0.2">
      <c r="A32" s="55" t="s">
        <v>110</v>
      </c>
      <c r="B32" s="54">
        <v>57441</v>
      </c>
      <c r="C32" s="78">
        <v>4.8966596053927107E-2</v>
      </c>
      <c r="D32" s="328">
        <v>0.14133950566966888</v>
      </c>
      <c r="E32" s="337">
        <v>6.2535200955128909</v>
      </c>
      <c r="F32" s="337">
        <v>3.5398700954005409</v>
      </c>
      <c r="G32" s="54">
        <v>112455</v>
      </c>
      <c r="H32" s="78">
        <v>9.5864253046506379E-2</v>
      </c>
      <c r="I32" s="328">
        <v>0.10714988196728947</v>
      </c>
      <c r="J32" s="337">
        <v>11.600145079409394</v>
      </c>
      <c r="K32" s="337">
        <v>7.5726552457041603</v>
      </c>
      <c r="L32" s="54">
        <v>1003169</v>
      </c>
      <c r="M32" s="78">
        <v>0.85516915089956647</v>
      </c>
      <c r="N32" s="328">
        <v>2.4754640748652385E-2</v>
      </c>
      <c r="O32" s="337">
        <v>89.667073988498629</v>
      </c>
      <c r="P32" s="337">
        <v>81.366735495474742</v>
      </c>
      <c r="Q32" s="53">
        <v>1173065</v>
      </c>
    </row>
    <row r="33" spans="1:17" x14ac:dyDescent="0.2">
      <c r="A33" s="52" t="s">
        <v>111</v>
      </c>
      <c r="B33" s="51">
        <v>12547</v>
      </c>
      <c r="C33" s="76">
        <v>2.8068472128389716E-2</v>
      </c>
      <c r="D33" s="327">
        <v>0.20350545874726333</v>
      </c>
      <c r="E33" s="336">
        <v>3.9265657498629016</v>
      </c>
      <c r="F33" s="336">
        <v>1.6869695291740225</v>
      </c>
      <c r="G33" s="51">
        <v>52983</v>
      </c>
      <c r="H33" s="76">
        <v>0.11852648910324956</v>
      </c>
      <c r="I33" s="327">
        <v>0.10302789717526578</v>
      </c>
      <c r="J33" s="336">
        <v>14.246671197566741</v>
      </c>
      <c r="K33" s="336">
        <v>9.4586332868944414</v>
      </c>
      <c r="L33" s="51">
        <v>381485</v>
      </c>
      <c r="M33" s="76">
        <v>0.85340727583476128</v>
      </c>
      <c r="N33" s="327">
        <v>2.4703676267193671E-2</v>
      </c>
      <c r="O33" s="336">
        <v>89.473665572271159</v>
      </c>
      <c r="P33" s="336">
        <v>81.207494664230978</v>
      </c>
      <c r="Q33" s="9">
        <v>447014</v>
      </c>
    </row>
    <row r="34" spans="1:17" x14ac:dyDescent="0.2">
      <c r="A34" s="50" t="s">
        <v>112</v>
      </c>
      <c r="B34" s="49">
        <v>33283</v>
      </c>
      <c r="C34" s="78">
        <v>7.1602059234176577E-2</v>
      </c>
      <c r="D34" s="328">
        <v>0.12505175846611413</v>
      </c>
      <c r="E34" s="337">
        <v>8.9157175348820132</v>
      </c>
      <c r="F34" s="337">
        <v>5.4048967738770477</v>
      </c>
      <c r="G34" s="49">
        <v>31449</v>
      </c>
      <c r="H34" s="78">
        <v>6.7656556225569181E-2</v>
      </c>
      <c r="I34" s="328">
        <v>0.10218655123058223</v>
      </c>
      <c r="J34" s="337">
        <v>8.1210912962519419</v>
      </c>
      <c r="K34" s="337">
        <v>5.4103139410799361</v>
      </c>
      <c r="L34" s="49">
        <v>400100</v>
      </c>
      <c r="M34" s="78">
        <v>0.86073923322999868</v>
      </c>
      <c r="N34" s="328">
        <v>2.8306124277504553E-2</v>
      </c>
      <c r="O34" s="337">
        <v>90.850487697813804</v>
      </c>
      <c r="P34" s="337">
        <v>81.29749275609511</v>
      </c>
      <c r="Q34" s="48">
        <v>464833</v>
      </c>
    </row>
    <row r="35" spans="1:17" x14ac:dyDescent="0.2">
      <c r="A35" s="52" t="s">
        <v>113</v>
      </c>
      <c r="B35" s="51">
        <v>1927</v>
      </c>
      <c r="C35" s="76">
        <v>2.4216452610149045E-2</v>
      </c>
      <c r="D35" s="327">
        <v>0.2131936704965324</v>
      </c>
      <c r="E35" s="336">
        <v>3.4338158789592925</v>
      </c>
      <c r="F35" s="336">
        <v>1.4095130634217574</v>
      </c>
      <c r="G35" s="51">
        <v>2589</v>
      </c>
      <c r="H35" s="76">
        <v>3.2535752884107871E-2</v>
      </c>
      <c r="I35" s="327">
        <v>0.19320333686740668</v>
      </c>
      <c r="J35" s="336">
        <v>4.4864950128782892</v>
      </c>
      <c r="K35" s="336">
        <v>2.0214876666048607</v>
      </c>
      <c r="L35" s="51">
        <v>75057</v>
      </c>
      <c r="M35" s="76">
        <v>0.94323522758690026</v>
      </c>
      <c r="N35" s="327">
        <v>1.7440613259935574E-2</v>
      </c>
      <c r="O35" s="336">
        <v>97.549440977104339</v>
      </c>
      <c r="P35" s="336">
        <v>91.099247401031747</v>
      </c>
      <c r="Q35" s="9">
        <v>79574</v>
      </c>
    </row>
    <row r="36" spans="1:17" x14ac:dyDescent="0.2">
      <c r="A36" s="55" t="s">
        <v>114</v>
      </c>
      <c r="B36" s="54">
        <v>21287</v>
      </c>
      <c r="C36" s="78">
        <v>7.6776864869543895E-2</v>
      </c>
      <c r="D36" s="328">
        <v>0.13108597963774457</v>
      </c>
      <c r="E36" s="337">
        <v>9.6507094372582678</v>
      </c>
      <c r="F36" s="337">
        <v>5.7045790524579481</v>
      </c>
      <c r="G36" s="54">
        <v>30693</v>
      </c>
      <c r="H36" s="78">
        <v>0.1107019454803829</v>
      </c>
      <c r="I36" s="328">
        <v>0.11303153229565913</v>
      </c>
      <c r="J36" s="337">
        <v>13.52323269849559</v>
      </c>
      <c r="K36" s="337">
        <v>8.6170845225822017</v>
      </c>
      <c r="L36" s="54">
        <v>225278</v>
      </c>
      <c r="M36" s="78">
        <v>0.81252118965007325</v>
      </c>
      <c r="N36" s="328">
        <v>3.3897997812667092E-2</v>
      </c>
      <c r="O36" s="337">
        <v>86.651856559588026</v>
      </c>
      <c r="P36" s="337">
        <v>75.852537729617623</v>
      </c>
      <c r="Q36" s="53">
        <v>277258</v>
      </c>
    </row>
    <row r="37" spans="1:17" x14ac:dyDescent="0.2">
      <c r="A37" s="52" t="s">
        <v>115</v>
      </c>
      <c r="B37" s="51">
        <v>3472</v>
      </c>
      <c r="C37" s="76">
        <v>1.3305077925910029E-2</v>
      </c>
      <c r="D37" s="327">
        <v>0.33435976123276945</v>
      </c>
      <c r="E37" s="336">
        <v>2.2023713528090183</v>
      </c>
      <c r="F37" s="336">
        <v>0.45830437141294694</v>
      </c>
      <c r="G37" s="51">
        <v>24575</v>
      </c>
      <c r="H37" s="76">
        <v>9.4174046667407543E-2</v>
      </c>
      <c r="I37" s="327">
        <v>0.10836510566097425</v>
      </c>
      <c r="J37" s="336">
        <v>11.417911833169724</v>
      </c>
      <c r="K37" s="336">
        <v>7.4166103712944835</v>
      </c>
      <c r="L37" s="51">
        <v>232907</v>
      </c>
      <c r="M37" s="76">
        <v>0.89252470751437996</v>
      </c>
      <c r="N37" s="327">
        <v>2.3109978159309735E-2</v>
      </c>
      <c r="O37" s="336">
        <v>93.296079822574598</v>
      </c>
      <c r="P37" s="336">
        <v>85.208722248739406</v>
      </c>
      <c r="Q37" s="9">
        <v>260953</v>
      </c>
    </row>
    <row r="38" spans="1:17" x14ac:dyDescent="0.2">
      <c r="A38" s="55" t="s">
        <v>117</v>
      </c>
      <c r="B38" s="54">
        <v>325</v>
      </c>
      <c r="C38" s="78">
        <v>1.6385425542105503E-3</v>
      </c>
      <c r="D38" s="328">
        <v>1.1383874978704676</v>
      </c>
      <c r="E38" s="337">
        <v>0.53737385714789632</v>
      </c>
      <c r="F38" s="337">
        <v>0</v>
      </c>
      <c r="G38" s="54">
        <v>10264</v>
      </c>
      <c r="H38" s="78">
        <v>5.1747694696667963E-2</v>
      </c>
      <c r="I38" s="328">
        <v>0.17995742570270895</v>
      </c>
      <c r="J38" s="337">
        <v>7.0005163220522348</v>
      </c>
      <c r="K38" s="337">
        <v>3.3491629205269295</v>
      </c>
      <c r="L38" s="54">
        <v>187759</v>
      </c>
      <c r="M38" s="78">
        <v>0.94661880441851909</v>
      </c>
      <c r="N38" s="328">
        <v>2.5141316601158419E-2</v>
      </c>
      <c r="O38" s="337">
        <v>99.327264886114364</v>
      </c>
      <c r="P38" s="337">
        <v>89.995822034645997</v>
      </c>
      <c r="Q38" s="53">
        <v>198347</v>
      </c>
    </row>
    <row r="39" spans="1:17" x14ac:dyDescent="0.2">
      <c r="A39" s="52" t="s">
        <v>118</v>
      </c>
      <c r="B39" s="51">
        <v>5058</v>
      </c>
      <c r="C39" s="76">
        <v>2.9035424595725626E-2</v>
      </c>
      <c r="D39" s="327">
        <v>0.22675083326912174</v>
      </c>
      <c r="E39" s="336">
        <v>4.194645364016945</v>
      </c>
      <c r="F39" s="336">
        <v>1.612960480526288</v>
      </c>
      <c r="G39" s="51">
        <v>22887</v>
      </c>
      <c r="H39" s="76">
        <v>0.13138271307282967</v>
      </c>
      <c r="I39" s="327">
        <v>9.5194013786466455E-2</v>
      </c>
      <c r="J39" s="336">
        <v>15.590531330843598</v>
      </c>
      <c r="K39" s="336">
        <v>10.686596032886564</v>
      </c>
      <c r="L39" s="51">
        <v>146255</v>
      </c>
      <c r="M39" s="76">
        <v>0.83957612183626962</v>
      </c>
      <c r="N39" s="327">
        <v>2.9637276914739566E-2</v>
      </c>
      <c r="O39" s="336">
        <v>88.835789486089496</v>
      </c>
      <c r="P39" s="336">
        <v>79.079477305637141</v>
      </c>
      <c r="Q39" s="9">
        <v>174201</v>
      </c>
    </row>
    <row r="40" spans="1:17" x14ac:dyDescent="0.2">
      <c r="A40" s="50" t="s">
        <v>119</v>
      </c>
      <c r="B40" s="49">
        <v>5534</v>
      </c>
      <c r="C40" s="78">
        <v>3.5191473666806569E-2</v>
      </c>
      <c r="D40" s="328">
        <v>0.15317053386061139</v>
      </c>
      <c r="E40" s="337">
        <v>4.5757405068122425</v>
      </c>
      <c r="F40" s="337">
        <v>2.4623218277343968</v>
      </c>
      <c r="G40" s="49">
        <v>15058</v>
      </c>
      <c r="H40" s="78">
        <v>9.5755910819438614E-2</v>
      </c>
      <c r="I40" s="328">
        <v>9.0672288819231284E-2</v>
      </c>
      <c r="J40" s="337">
        <v>11.277375437588852</v>
      </c>
      <c r="K40" s="337">
        <v>7.8731888216353658</v>
      </c>
      <c r="L40" s="49">
        <v>136663</v>
      </c>
      <c r="M40" s="78">
        <v>0.86905897465247306</v>
      </c>
      <c r="N40" s="328">
        <v>2.4205473912837207E-2</v>
      </c>
      <c r="O40" s="337">
        <v>91.029689888972285</v>
      </c>
      <c r="P40" s="337">
        <v>82.781683517256738</v>
      </c>
      <c r="Q40" s="48">
        <v>157254</v>
      </c>
    </row>
    <row r="41" spans="1:17" x14ac:dyDescent="0.2">
      <c r="A41" s="52" t="s">
        <v>120</v>
      </c>
      <c r="B41" s="51">
        <v>17852</v>
      </c>
      <c r="C41" s="76">
        <v>5.2737306060713481E-2</v>
      </c>
      <c r="D41" s="327">
        <v>0.21115411088970709</v>
      </c>
      <c r="E41" s="336">
        <v>7.4569727914560042</v>
      </c>
      <c r="F41" s="336">
        <v>3.0906820066410416</v>
      </c>
      <c r="G41" s="51">
        <v>8292</v>
      </c>
      <c r="H41" s="76">
        <v>2.449572831365876E-2</v>
      </c>
      <c r="I41" s="327">
        <v>0.24155522884333053</v>
      </c>
      <c r="J41" s="336">
        <v>3.6095726173449845</v>
      </c>
      <c r="K41" s="336">
        <v>1.2895509425959588</v>
      </c>
      <c r="L41" s="51">
        <v>312364</v>
      </c>
      <c r="M41" s="76">
        <v>0.92276696562562777</v>
      </c>
      <c r="N41" s="327">
        <v>2.4786943080264964E-2</v>
      </c>
      <c r="O41" s="336">
        <v>96.760674909969936</v>
      </c>
      <c r="P41" s="336">
        <v>87.792546731991976</v>
      </c>
      <c r="Q41" s="9">
        <v>338508</v>
      </c>
    </row>
    <row r="42" spans="1:17" x14ac:dyDescent="0.2">
      <c r="A42" s="55" t="s">
        <v>121</v>
      </c>
      <c r="B42" s="54">
        <v>1540</v>
      </c>
      <c r="C42" s="78">
        <v>1.0516324203251865E-2</v>
      </c>
      <c r="D42" s="328">
        <v>0.33091652438406965</v>
      </c>
      <c r="E42" s="337">
        <v>1.7333111483911616</v>
      </c>
      <c r="F42" s="337">
        <v>0.36926818004181705</v>
      </c>
      <c r="G42" s="54">
        <v>7227</v>
      </c>
      <c r="H42" s="78">
        <v>4.9351607153831974E-2</v>
      </c>
      <c r="I42" s="328">
        <v>0.1510682980583497</v>
      </c>
      <c r="J42" s="337">
        <v>6.3965544559449734</v>
      </c>
      <c r="K42" s="337">
        <v>3.4734315304880523</v>
      </c>
      <c r="L42" s="54">
        <v>137673</v>
      </c>
      <c r="M42" s="78">
        <v>0.94013889742486634</v>
      </c>
      <c r="N42" s="328">
        <v>2.074478968004791E-2</v>
      </c>
      <c r="O42" s="337">
        <v>97.837185413706223</v>
      </c>
      <c r="P42" s="337">
        <v>90.190249271427263</v>
      </c>
      <c r="Q42" s="53">
        <v>146439</v>
      </c>
    </row>
    <row r="43" spans="1:17" x14ac:dyDescent="0.2">
      <c r="A43" s="52" t="s">
        <v>122</v>
      </c>
      <c r="B43" s="51">
        <v>2867</v>
      </c>
      <c r="C43" s="76">
        <v>5.7270130440862148E-2</v>
      </c>
      <c r="D43" s="327">
        <v>0.13400580954156741</v>
      </c>
      <c r="E43" s="336">
        <v>7.2326866521823181</v>
      </c>
      <c r="F43" s="336">
        <v>4.2231060474203188</v>
      </c>
      <c r="G43" s="51">
        <v>6057</v>
      </c>
      <c r="H43" s="76">
        <v>0.12099238928507221</v>
      </c>
      <c r="I43" s="327">
        <v>0.12670694914515473</v>
      </c>
      <c r="J43" s="336">
        <v>15.104766482533053</v>
      </c>
      <c r="K43" s="336">
        <v>9.0937670331666123</v>
      </c>
      <c r="L43" s="51">
        <v>41137</v>
      </c>
      <c r="M43" s="76">
        <v>0.82173748027406568</v>
      </c>
      <c r="N43" s="327">
        <v>2.5451519932102182E-2</v>
      </c>
      <c r="O43" s="336">
        <v>86.272981839730036</v>
      </c>
      <c r="P43" s="336">
        <v>78.072691944967545</v>
      </c>
      <c r="Q43" s="9">
        <v>50061</v>
      </c>
    </row>
    <row r="44" spans="1:17" x14ac:dyDescent="0.2">
      <c r="A44" s="50" t="s">
        <v>123</v>
      </c>
      <c r="B44" s="49">
        <v>4133</v>
      </c>
      <c r="C44" s="78">
        <v>5.8774175199089874E-2</v>
      </c>
      <c r="D44" s="328">
        <v>0.13945981962788451</v>
      </c>
      <c r="E44" s="337">
        <v>7.4846563261788708</v>
      </c>
      <c r="F44" s="337">
        <v>4.2706876058618839</v>
      </c>
      <c r="G44" s="49">
        <v>4478</v>
      </c>
      <c r="H44" s="78">
        <v>6.3680318543799769E-2</v>
      </c>
      <c r="I44" s="328">
        <v>0.13205396907260411</v>
      </c>
      <c r="J44" s="337">
        <v>8.0160042400856941</v>
      </c>
      <c r="K44" s="337">
        <v>4.7190708335005356</v>
      </c>
      <c r="L44" s="49">
        <v>61709</v>
      </c>
      <c r="M44" s="78">
        <v>0.87754550625711036</v>
      </c>
      <c r="N44" s="328">
        <v>2.609730530402285E-2</v>
      </c>
      <c r="O44" s="337">
        <v>92.244556494332613</v>
      </c>
      <c r="P44" s="337">
        <v>83.265024500040568</v>
      </c>
      <c r="Q44" s="48">
        <v>70320</v>
      </c>
    </row>
    <row r="45" spans="1:17" x14ac:dyDescent="0.2">
      <c r="A45" s="52" t="s">
        <v>124</v>
      </c>
      <c r="B45" s="51">
        <v>4709</v>
      </c>
      <c r="C45" s="76">
        <v>2.0663931368892205E-2</v>
      </c>
      <c r="D45" s="327">
        <v>0.23839943354558293</v>
      </c>
      <c r="E45" s="336">
        <v>3.0323683291993428</v>
      </c>
      <c r="F45" s="336">
        <v>1.1006925689567681</v>
      </c>
      <c r="G45" s="51">
        <v>34789</v>
      </c>
      <c r="H45" s="76">
        <v>0.152660333062729</v>
      </c>
      <c r="I45" s="327">
        <v>0.10155902589513376</v>
      </c>
      <c r="J45" s="336">
        <v>18.305651422017462</v>
      </c>
      <c r="K45" s="336">
        <v>12.226614636754645</v>
      </c>
      <c r="L45" s="51">
        <v>188387</v>
      </c>
      <c r="M45" s="76">
        <v>0.82667573556837881</v>
      </c>
      <c r="N45" s="327">
        <v>2.4743695071909533E-2</v>
      </c>
      <c r="O45" s="336">
        <v>86.67744117512089</v>
      </c>
      <c r="P45" s="336">
        <v>78.657231867950728</v>
      </c>
      <c r="Q45" s="9">
        <v>227885</v>
      </c>
    </row>
    <row r="46" spans="1:17" x14ac:dyDescent="0.2">
      <c r="A46" s="55" t="s">
        <v>125</v>
      </c>
      <c r="B46" s="54">
        <v>5232</v>
      </c>
      <c r="C46" s="78">
        <v>4.3057830155294581E-2</v>
      </c>
      <c r="D46" s="328">
        <v>0.19038401471943087</v>
      </c>
      <c r="E46" s="337">
        <v>5.9133804805429833</v>
      </c>
      <c r="F46" s="337">
        <v>2.6989266278770239</v>
      </c>
      <c r="G46" s="54">
        <v>14132</v>
      </c>
      <c r="H46" s="78">
        <v>0.11630222778184691</v>
      </c>
      <c r="I46" s="328">
        <v>0.10295072206960883</v>
      </c>
      <c r="J46" s="337">
        <v>13.977374206045129</v>
      </c>
      <c r="K46" s="337">
        <v>9.2827697941498144</v>
      </c>
      <c r="L46" s="54">
        <v>102147</v>
      </c>
      <c r="M46" s="78">
        <v>0.84063994206285853</v>
      </c>
      <c r="N46" s="328">
        <v>2.5430448376676559E-2</v>
      </c>
      <c r="O46" s="337">
        <v>88.254798079220848</v>
      </c>
      <c r="P46" s="337">
        <v>79.872750812164355</v>
      </c>
      <c r="Q46" s="53">
        <v>121511</v>
      </c>
    </row>
    <row r="47" spans="1:17" x14ac:dyDescent="0.2">
      <c r="A47" s="52" t="s">
        <v>126</v>
      </c>
      <c r="B47" s="51">
        <v>4873</v>
      </c>
      <c r="C47" s="76">
        <v>5.4266242009844319E-2</v>
      </c>
      <c r="D47" s="327">
        <v>0.12930439951095996</v>
      </c>
      <c r="E47" s="336">
        <v>6.8027044778351513</v>
      </c>
      <c r="F47" s="336">
        <v>4.0512693466650473</v>
      </c>
      <c r="G47" s="51">
        <v>4935</v>
      </c>
      <c r="H47" s="76">
        <v>5.4956680549678165E-2</v>
      </c>
      <c r="I47" s="327">
        <v>0.18670514539799579</v>
      </c>
      <c r="J47" s="336">
        <v>7.5074082558668254</v>
      </c>
      <c r="K47" s="336">
        <v>3.4841849372289166</v>
      </c>
      <c r="L47" s="51">
        <v>79990</v>
      </c>
      <c r="M47" s="76">
        <v>0.89077707744047752</v>
      </c>
      <c r="N47" s="327">
        <v>2.0753049213528878E-2</v>
      </c>
      <c r="O47" s="336">
        <v>92.701363117393228</v>
      </c>
      <c r="P47" s="336">
        <v>85.453069865010733</v>
      </c>
      <c r="Q47" s="9">
        <v>89798</v>
      </c>
    </row>
    <row r="48" spans="1:17" x14ac:dyDescent="0.2">
      <c r="A48" s="50" t="s">
        <v>127</v>
      </c>
      <c r="B48" s="49">
        <v>8658</v>
      </c>
      <c r="C48" s="78">
        <v>3.9221371071860543E-2</v>
      </c>
      <c r="D48" s="328">
        <v>0.17163220543699068</v>
      </c>
      <c r="E48" s="337">
        <v>5.2418754869933082</v>
      </c>
      <c r="F48" s="337">
        <v>2.6024400444564266</v>
      </c>
      <c r="G48" s="49">
        <v>25384</v>
      </c>
      <c r="H48" s="78">
        <v>0.11499137021114669</v>
      </c>
      <c r="I48" s="328">
        <v>0.1114396839242752</v>
      </c>
      <c r="J48" s="337">
        <v>14.011630899250118</v>
      </c>
      <c r="K48" s="337">
        <v>8.9870484556189822</v>
      </c>
      <c r="L48" s="49">
        <v>186704</v>
      </c>
      <c r="M48" s="78">
        <v>0.84578272864410387</v>
      </c>
      <c r="N48" s="328">
        <v>2.5595652677836828E-2</v>
      </c>
      <c r="O48" s="337">
        <v>88.822581042107799</v>
      </c>
      <c r="P48" s="337">
        <v>80.334424071573167</v>
      </c>
      <c r="Q48" s="48">
        <v>220747</v>
      </c>
    </row>
    <row r="49" spans="1:25" x14ac:dyDescent="0.2">
      <c r="A49" s="52" t="s">
        <v>128</v>
      </c>
      <c r="B49" s="51">
        <v>2843</v>
      </c>
      <c r="C49" s="76">
        <v>1.0718311611441411E-2</v>
      </c>
      <c r="D49" s="327">
        <v>0.33993062410317015</v>
      </c>
      <c r="E49" s="336">
        <v>1.7861368887929991</v>
      </c>
      <c r="F49" s="336">
        <v>0.35754567719441893</v>
      </c>
      <c r="G49" s="51">
        <v>14717</v>
      </c>
      <c r="H49" s="76">
        <v>5.548413365655408E-2</v>
      </c>
      <c r="I49" s="327">
        <v>0.1228280057144123</v>
      </c>
      <c r="J49" s="336">
        <v>6.8845995589720825</v>
      </c>
      <c r="K49" s="336">
        <v>4.212443202079049</v>
      </c>
      <c r="L49" s="51">
        <v>247686</v>
      </c>
      <c r="M49" s="76">
        <v>0.93379378466108942</v>
      </c>
      <c r="N49" s="327">
        <v>1.9495516802833825E-2</v>
      </c>
      <c r="O49" s="336">
        <v>96.948617562375716</v>
      </c>
      <c r="P49" s="336">
        <v>89.810657110585979</v>
      </c>
      <c r="Q49" s="9">
        <v>265247</v>
      </c>
    </row>
    <row r="50" spans="1:25" x14ac:dyDescent="0.2">
      <c r="A50" s="151" t="s">
        <v>129</v>
      </c>
      <c r="B50" s="549">
        <v>425630</v>
      </c>
      <c r="C50" s="550">
        <v>3.321133553452163E-2</v>
      </c>
      <c r="D50" s="551">
        <v>8.8494247011954463E-2</v>
      </c>
      <c r="E50" s="370">
        <v>3.8973104969855474</v>
      </c>
      <c r="F50" s="370">
        <v>2.7449504830534384</v>
      </c>
      <c r="G50" s="549">
        <v>1108720</v>
      </c>
      <c r="H50" s="550">
        <v>8.6511928045097441E-2</v>
      </c>
      <c r="I50" s="551">
        <v>6.4088685554643171E-2</v>
      </c>
      <c r="J50" s="370">
        <v>9.7381547572740814</v>
      </c>
      <c r="K50" s="370">
        <v>7.5642298765104758</v>
      </c>
      <c r="L50" s="549">
        <v>11281455</v>
      </c>
      <c r="M50" s="550">
        <v>0.88027673642038096</v>
      </c>
      <c r="N50" s="551">
        <v>1.573884021558615E-2</v>
      </c>
      <c r="O50" s="370">
        <v>90.743798578907402</v>
      </c>
      <c r="P50" s="370">
        <v>85.31155580727085</v>
      </c>
      <c r="Q50" s="552">
        <v>12815805</v>
      </c>
    </row>
    <row r="52" spans="1:2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U55" s="14"/>
      <c r="Y55" s="14"/>
    </row>
    <row r="62" spans="1:25" x14ac:dyDescent="0.2">
      <c r="C62" s="14"/>
    </row>
    <row r="63" spans="1:25" x14ac:dyDescent="0.2">
      <c r="C63" s="14"/>
      <c r="G63" s="14"/>
      <c r="L63" s="15"/>
    </row>
    <row r="65" spans="3:12" x14ac:dyDescent="0.2">
      <c r="C65" s="14"/>
      <c r="L65" s="15"/>
    </row>
  </sheetData>
  <mergeCells count="60">
    <mergeCell ref="A53:G53"/>
    <mergeCell ref="A54:G54"/>
    <mergeCell ref="D7:D8"/>
    <mergeCell ref="E7:E8"/>
    <mergeCell ref="F7:F8"/>
    <mergeCell ref="D13:D14"/>
    <mergeCell ref="E13:E14"/>
    <mergeCell ref="F13:F14"/>
    <mergeCell ref="E19:E20"/>
    <mergeCell ref="F19:F20"/>
    <mergeCell ref="D26:D27"/>
    <mergeCell ref="E26:E27"/>
    <mergeCell ref="F26:F27"/>
    <mergeCell ref="D19:D20"/>
    <mergeCell ref="A26:A27"/>
    <mergeCell ref="G13:H13"/>
    <mergeCell ref="N7:N8"/>
    <mergeCell ref="O7:O8"/>
    <mergeCell ref="P7:P8"/>
    <mergeCell ref="N13:N14"/>
    <mergeCell ref="O13:O14"/>
    <mergeCell ref="P13:P14"/>
    <mergeCell ref="A3:Q4"/>
    <mergeCell ref="N19:N20"/>
    <mergeCell ref="O19:O20"/>
    <mergeCell ref="P19:P20"/>
    <mergeCell ref="I19:I20"/>
    <mergeCell ref="J19:J20"/>
    <mergeCell ref="K19:K20"/>
    <mergeCell ref="A5:M5"/>
    <mergeCell ref="A7:A8"/>
    <mergeCell ref="B7:C7"/>
    <mergeCell ref="G7:H7"/>
    <mergeCell ref="L7:M7"/>
    <mergeCell ref="Q7:Q8"/>
    <mergeCell ref="A13:A14"/>
    <mergeCell ref="A19:A20"/>
    <mergeCell ref="B13:C13"/>
    <mergeCell ref="I7:I8"/>
    <mergeCell ref="J7:J8"/>
    <mergeCell ref="K7:K8"/>
    <mergeCell ref="I13:I14"/>
    <mergeCell ref="J13:J14"/>
    <mergeCell ref="K13:K14"/>
    <mergeCell ref="B26:C26"/>
    <mergeCell ref="G26:H26"/>
    <mergeCell ref="L26:M26"/>
    <mergeCell ref="Q26:Q27"/>
    <mergeCell ref="L13:M13"/>
    <mergeCell ref="Q13:Q14"/>
    <mergeCell ref="B19:C19"/>
    <mergeCell ref="G19:H19"/>
    <mergeCell ref="L19:M19"/>
    <mergeCell ref="Q19:Q20"/>
    <mergeCell ref="I26:I27"/>
    <mergeCell ref="J26:J27"/>
    <mergeCell ref="K26:K27"/>
    <mergeCell ref="N26:N27"/>
    <mergeCell ref="O26:O27"/>
    <mergeCell ref="P26:P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I65"/>
  <sheetViews>
    <sheetView showGridLines="0" zoomScale="90" zoomScaleNormal="90" workbookViewId="0">
      <selection activeCell="D9" sqref="D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2.710937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17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9"/>
    </row>
    <row r="5" spans="1:27" s="248" customFormat="1" ht="58.5" customHeight="1" x14ac:dyDescent="0.2">
      <c r="A5" s="615" t="s">
        <v>225</v>
      </c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226</v>
      </c>
      <c r="C7" s="593"/>
      <c r="D7" s="595" t="s">
        <v>106</v>
      </c>
      <c r="E7" s="595" t="s">
        <v>169</v>
      </c>
      <c r="F7" s="595" t="s">
        <v>170</v>
      </c>
      <c r="G7" s="592" t="s">
        <v>227</v>
      </c>
      <c r="H7" s="593"/>
      <c r="I7" s="595" t="s">
        <v>106</v>
      </c>
      <c r="J7" s="595" t="s">
        <v>169</v>
      </c>
      <c r="K7" s="595" t="s">
        <v>170</v>
      </c>
      <c r="L7" s="592" t="s">
        <v>228</v>
      </c>
      <c r="M7" s="593"/>
      <c r="N7" s="595" t="s">
        <v>106</v>
      </c>
      <c r="O7" s="595" t="s">
        <v>169</v>
      </c>
      <c r="P7" s="595" t="s">
        <v>170</v>
      </c>
      <c r="Q7" s="592" t="s">
        <v>229</v>
      </c>
      <c r="R7" s="593"/>
      <c r="S7" s="595" t="s">
        <v>106</v>
      </c>
      <c r="T7" s="595" t="s">
        <v>169</v>
      </c>
      <c r="U7" s="595" t="s">
        <v>170</v>
      </c>
      <c r="V7" s="592" t="s">
        <v>230</v>
      </c>
      <c r="W7" s="593"/>
      <c r="X7" s="595" t="s">
        <v>106</v>
      </c>
      <c r="Y7" s="595" t="s">
        <v>169</v>
      </c>
      <c r="Z7" s="595" t="s">
        <v>170</v>
      </c>
      <c r="AA7" s="455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39"/>
    </row>
    <row r="9" spans="1:27" ht="24" x14ac:dyDescent="0.2">
      <c r="A9" s="67" t="s">
        <v>178</v>
      </c>
      <c r="B9" s="66">
        <v>1492406</v>
      </c>
      <c r="C9" s="65">
        <v>0.11691506840686938</v>
      </c>
      <c r="D9" s="344">
        <v>8.0655236664375754E-2</v>
      </c>
      <c r="E9" s="329">
        <v>13.541142362311401</v>
      </c>
      <c r="F9" s="345">
        <v>9.8418765459879651</v>
      </c>
      <c r="G9" s="66">
        <v>7659475</v>
      </c>
      <c r="H9" s="65">
        <v>0.60004318100148746</v>
      </c>
      <c r="I9" s="344">
        <v>3.4515921029910551E-2</v>
      </c>
      <c r="J9" s="329">
        <v>64.066734020500888</v>
      </c>
      <c r="K9" s="345">
        <v>55.94190262678179</v>
      </c>
      <c r="L9" s="66">
        <v>3171344</v>
      </c>
      <c r="M9" s="65">
        <v>0.24844305148981896</v>
      </c>
      <c r="N9" s="344">
        <v>3.6545724140849299E-2</v>
      </c>
      <c r="O9" s="329">
        <v>26.625232686816059</v>
      </c>
      <c r="P9" s="345">
        <v>23.063380933956406</v>
      </c>
      <c r="Q9" s="66">
        <v>380963</v>
      </c>
      <c r="R9" s="65">
        <v>2.9844636918831859E-2</v>
      </c>
      <c r="S9" s="344">
        <v>0.1291697883087316</v>
      </c>
      <c r="T9" s="329">
        <v>3.7406119980665333</v>
      </c>
      <c r="U9" s="345">
        <v>2.2283080161731874</v>
      </c>
      <c r="V9" s="66">
        <v>60685</v>
      </c>
      <c r="W9" s="65">
        <v>4.7540621829923416E-3</v>
      </c>
      <c r="X9" s="344">
        <v>0.33574462844807146</v>
      </c>
      <c r="Y9" s="329">
        <v>0.78848558590436835</v>
      </c>
      <c r="Z9" s="345">
        <v>0.16232522350084463</v>
      </c>
      <c r="AA9" s="64">
        <v>12764873</v>
      </c>
    </row>
    <row r="10" spans="1:27" x14ac:dyDescent="0.2">
      <c r="A10" s="6" t="s">
        <v>102</v>
      </c>
      <c r="B10" s="8">
        <v>701215</v>
      </c>
      <c r="C10" s="30">
        <v>0.12884001451532148</v>
      </c>
      <c r="D10" s="346">
        <v>0.11063651306362748</v>
      </c>
      <c r="E10" s="330">
        <v>15.67997367044844</v>
      </c>
      <c r="F10" s="347">
        <v>10.088042125149697</v>
      </c>
      <c r="G10" s="8">
        <v>3409990</v>
      </c>
      <c r="H10" s="30">
        <v>0.62654558316222708</v>
      </c>
      <c r="I10" s="346">
        <v>4.9933031159303344E-2</v>
      </c>
      <c r="J10" s="330">
        <v>68.791088746485642</v>
      </c>
      <c r="K10" s="347">
        <v>56.518025320194042</v>
      </c>
      <c r="L10" s="8">
        <v>1176763</v>
      </c>
      <c r="M10" s="30">
        <v>0.21621637015907139</v>
      </c>
      <c r="N10" s="346">
        <v>6.3412726863670499E-2</v>
      </c>
      <c r="O10" s="330">
        <v>24.310988526888622</v>
      </c>
      <c r="P10" s="347">
        <v>18.932287493008531</v>
      </c>
      <c r="Q10" s="8">
        <v>134650</v>
      </c>
      <c r="R10" s="30">
        <v>2.4740354890423102E-2</v>
      </c>
      <c r="S10" s="346">
        <v>0.25721937098681358</v>
      </c>
      <c r="T10" s="330">
        <v>3.7222530699777607</v>
      </c>
      <c r="U10" s="347">
        <v>1.2258114499829678</v>
      </c>
      <c r="V10" s="8">
        <v>19907</v>
      </c>
      <c r="W10" s="30">
        <v>3.6576772729569455E-3</v>
      </c>
      <c r="X10" s="346">
        <v>0.59115466135046579</v>
      </c>
      <c r="Y10" s="330">
        <v>0.78988153826545815</v>
      </c>
      <c r="Z10" s="347">
        <v>0</v>
      </c>
      <c r="AA10" s="9">
        <v>5442525</v>
      </c>
    </row>
    <row r="11" spans="1:27" x14ac:dyDescent="0.2">
      <c r="A11" s="63" t="s">
        <v>103</v>
      </c>
      <c r="B11" s="62">
        <v>791191</v>
      </c>
      <c r="C11" s="61">
        <v>0.10805154302964022</v>
      </c>
      <c r="D11" s="348">
        <v>0.10998257054015882</v>
      </c>
      <c r="E11" s="331">
        <v>13.13612700131215</v>
      </c>
      <c r="F11" s="349">
        <v>8.4741812438315627</v>
      </c>
      <c r="G11" s="62">
        <v>4249485</v>
      </c>
      <c r="H11" s="61">
        <v>0.58034458345874851</v>
      </c>
      <c r="I11" s="348">
        <v>4.2044311742053496E-2</v>
      </c>
      <c r="J11" s="331">
        <v>62.820491640085784</v>
      </c>
      <c r="K11" s="349">
        <v>53.248427982315704</v>
      </c>
      <c r="L11" s="62">
        <v>1994581</v>
      </c>
      <c r="M11" s="61">
        <v>0.27239636794099381</v>
      </c>
      <c r="N11" s="348">
        <v>4.9998648067415372E-2</v>
      </c>
      <c r="O11" s="331">
        <v>29.911057705139044</v>
      </c>
      <c r="P11" s="349">
        <v>24.56821990079797</v>
      </c>
      <c r="Q11" s="62">
        <v>246313</v>
      </c>
      <c r="R11" s="61">
        <v>3.3638526876897959E-2</v>
      </c>
      <c r="S11" s="348">
        <v>0.17145480061700397</v>
      </c>
      <c r="T11" s="331">
        <v>4.4951244078196364</v>
      </c>
      <c r="U11" s="349">
        <v>2.2325728735465469</v>
      </c>
      <c r="V11" s="62">
        <v>40778</v>
      </c>
      <c r="W11" s="61">
        <v>5.5689786937195554E-3</v>
      </c>
      <c r="X11" s="348">
        <v>0.38060105104141601</v>
      </c>
      <c r="Y11" s="331">
        <v>0.97264504008501462</v>
      </c>
      <c r="Z11" s="349">
        <v>0.14115220506700246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226</v>
      </c>
      <c r="C13" s="593"/>
      <c r="D13" s="595" t="s">
        <v>106</v>
      </c>
      <c r="E13" s="595" t="s">
        <v>169</v>
      </c>
      <c r="F13" s="595" t="s">
        <v>170</v>
      </c>
      <c r="G13" s="592" t="s">
        <v>227</v>
      </c>
      <c r="H13" s="593"/>
      <c r="I13" s="595" t="s">
        <v>106</v>
      </c>
      <c r="J13" s="595" t="s">
        <v>169</v>
      </c>
      <c r="K13" s="595" t="s">
        <v>170</v>
      </c>
      <c r="L13" s="592" t="s">
        <v>228</v>
      </c>
      <c r="M13" s="593"/>
      <c r="N13" s="595" t="s">
        <v>106</v>
      </c>
      <c r="O13" s="595" t="s">
        <v>169</v>
      </c>
      <c r="P13" s="595" t="s">
        <v>170</v>
      </c>
      <c r="Q13" s="592" t="s">
        <v>229</v>
      </c>
      <c r="R13" s="593"/>
      <c r="S13" s="595" t="s">
        <v>106</v>
      </c>
      <c r="T13" s="595" t="s">
        <v>169</v>
      </c>
      <c r="U13" s="595" t="s">
        <v>170</v>
      </c>
      <c r="V13" s="592" t="s">
        <v>230</v>
      </c>
      <c r="W13" s="593"/>
      <c r="X13" s="595" t="s">
        <v>106</v>
      </c>
      <c r="Y13" s="595" t="s">
        <v>169</v>
      </c>
      <c r="Z13" s="595" t="s">
        <v>170</v>
      </c>
      <c r="AA13" s="455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39"/>
    </row>
    <row r="15" spans="1:27" x14ac:dyDescent="0.2">
      <c r="A15" s="59" t="s">
        <v>180</v>
      </c>
      <c r="B15" s="58">
        <v>88500</v>
      </c>
      <c r="C15" s="38">
        <v>0.25896729111434941</v>
      </c>
      <c r="D15" s="350">
        <v>0.25456958413258068</v>
      </c>
      <c r="E15" s="332">
        <v>38.827835927773862</v>
      </c>
      <c r="F15" s="351">
        <v>12.965697104573753</v>
      </c>
      <c r="G15" s="58">
        <v>218972</v>
      </c>
      <c r="H15" s="38">
        <v>0.64075238045074945</v>
      </c>
      <c r="I15" s="350">
        <v>0.17155539636433495</v>
      </c>
      <c r="J15" s="332">
        <v>85.636728031435354</v>
      </c>
      <c r="K15" s="351">
        <v>42.513879454486251</v>
      </c>
      <c r="L15" s="58">
        <v>33590</v>
      </c>
      <c r="M15" s="38">
        <v>9.8290523260237253E-2</v>
      </c>
      <c r="N15" s="350">
        <v>0.35283737012543481</v>
      </c>
      <c r="O15" s="332">
        <v>16.631753272874473</v>
      </c>
      <c r="P15" s="351">
        <v>3.0265877524053977</v>
      </c>
      <c r="Q15" s="58">
        <v>659</v>
      </c>
      <c r="R15" s="38">
        <v>1.9283553089757771E-3</v>
      </c>
      <c r="S15" s="350">
        <v>0.74780442343947984</v>
      </c>
      <c r="T15" s="332">
        <v>0.47750078676855096</v>
      </c>
      <c r="U15" s="351">
        <v>0</v>
      </c>
      <c r="V15" s="58">
        <v>20</v>
      </c>
      <c r="W15" s="38">
        <v>5.8523681607762584E-5</v>
      </c>
      <c r="X15" s="350">
        <v>0.90447799079225344</v>
      </c>
      <c r="Y15" s="332">
        <v>1.625784891592286E-2</v>
      </c>
      <c r="Z15" s="351">
        <v>0</v>
      </c>
      <c r="AA15" s="37">
        <v>341742</v>
      </c>
    </row>
    <row r="16" spans="1:27" x14ac:dyDescent="0.2">
      <c r="A16" s="6" t="s">
        <v>181</v>
      </c>
      <c r="B16" s="8">
        <v>1174780</v>
      </c>
      <c r="C16" s="30">
        <v>0.15680411018492602</v>
      </c>
      <c r="D16" s="346">
        <v>9.244509376585279E-2</v>
      </c>
      <c r="E16" s="330">
        <v>18.523711059402494</v>
      </c>
      <c r="F16" s="347">
        <v>12.837099816805214</v>
      </c>
      <c r="G16" s="8">
        <v>4916452</v>
      </c>
      <c r="H16" s="30">
        <v>0.65622489413073082</v>
      </c>
      <c r="I16" s="346">
        <v>3.4996530482914137E-2</v>
      </c>
      <c r="J16" s="330">
        <v>70.127138368598679</v>
      </c>
      <c r="K16" s="347">
        <v>61.117857370121733</v>
      </c>
      <c r="L16" s="8">
        <v>1209686</v>
      </c>
      <c r="M16" s="30">
        <v>0.16146319892504335</v>
      </c>
      <c r="N16" s="346">
        <v>5.7994224900288591E-2</v>
      </c>
      <c r="O16" s="330">
        <v>17.983026524486732</v>
      </c>
      <c r="P16" s="347">
        <v>14.309606460554052</v>
      </c>
      <c r="Q16" s="8">
        <v>169185</v>
      </c>
      <c r="R16" s="30">
        <v>2.2582018234594315E-2</v>
      </c>
      <c r="S16" s="346">
        <v>0.226642801794224</v>
      </c>
      <c r="T16" s="330">
        <v>3.2620934600538152</v>
      </c>
      <c r="U16" s="347">
        <v>1.2543094297481701</v>
      </c>
      <c r="V16" s="8">
        <v>21920</v>
      </c>
      <c r="W16" s="30">
        <v>2.9257785247055433E-3</v>
      </c>
      <c r="X16" s="346">
        <v>0.60312071539705847</v>
      </c>
      <c r="Y16" s="330">
        <v>0.63870092823568836</v>
      </c>
      <c r="Z16" s="347">
        <v>0</v>
      </c>
      <c r="AA16" s="9">
        <v>7492023</v>
      </c>
    </row>
    <row r="17" spans="1:35" x14ac:dyDescent="0.2">
      <c r="A17" s="63" t="s">
        <v>182</v>
      </c>
      <c r="B17" s="62">
        <v>229127</v>
      </c>
      <c r="C17" s="61">
        <v>4.6465631348092833E-2</v>
      </c>
      <c r="D17" s="348">
        <v>0.20087812269480326</v>
      </c>
      <c r="E17" s="331">
        <v>6.4773740414318954</v>
      </c>
      <c r="F17" s="349">
        <v>2.815731778597415</v>
      </c>
      <c r="G17" s="62">
        <v>2524050</v>
      </c>
      <c r="H17" s="61">
        <v>0.51186275211630983</v>
      </c>
      <c r="I17" s="348">
        <v>9.0431419290900747E-2</v>
      </c>
      <c r="J17" s="331">
        <v>60.265626520965064</v>
      </c>
      <c r="K17" s="349">
        <v>42.106908193819294</v>
      </c>
      <c r="L17" s="62">
        <v>1928068</v>
      </c>
      <c r="M17" s="61">
        <v>0.39100104702656019</v>
      </c>
      <c r="N17" s="348">
        <v>5.1856713569769924E-2</v>
      </c>
      <c r="O17" s="331">
        <v>43.077188701929771</v>
      </c>
      <c r="P17" s="349">
        <v>35.123011809071023</v>
      </c>
      <c r="Q17" s="62">
        <v>211118</v>
      </c>
      <c r="R17" s="61">
        <v>4.2813510232083789E-2</v>
      </c>
      <c r="S17" s="348">
        <v>0.13049834352556366</v>
      </c>
      <c r="T17" s="331">
        <v>5.3772493122552607</v>
      </c>
      <c r="U17" s="349">
        <v>3.1854608697524101</v>
      </c>
      <c r="V17" s="62">
        <v>38745</v>
      </c>
      <c r="W17" s="61">
        <v>7.8572620711738761E-3</v>
      </c>
      <c r="X17" s="348">
        <v>0.38825695654061804</v>
      </c>
      <c r="Y17" s="331">
        <v>1.3840972178410262</v>
      </c>
      <c r="Z17" s="349">
        <v>0.18735155433695716</v>
      </c>
      <c r="AA17" s="60">
        <v>4931107</v>
      </c>
    </row>
    <row r="19" spans="1:35" x14ac:dyDescent="0.2">
      <c r="A19" s="605" t="s">
        <v>183</v>
      </c>
      <c r="B19" s="592" t="s">
        <v>226</v>
      </c>
      <c r="C19" s="593"/>
      <c r="D19" s="595" t="s">
        <v>106</v>
      </c>
      <c r="E19" s="595" t="s">
        <v>169</v>
      </c>
      <c r="F19" s="595" t="s">
        <v>170</v>
      </c>
      <c r="G19" s="592" t="s">
        <v>227</v>
      </c>
      <c r="H19" s="593"/>
      <c r="I19" s="595" t="s">
        <v>106</v>
      </c>
      <c r="J19" s="595" t="s">
        <v>169</v>
      </c>
      <c r="K19" s="595" t="s">
        <v>170</v>
      </c>
      <c r="L19" s="592" t="s">
        <v>228</v>
      </c>
      <c r="M19" s="593"/>
      <c r="N19" s="595" t="s">
        <v>106</v>
      </c>
      <c r="O19" s="595" t="s">
        <v>169</v>
      </c>
      <c r="P19" s="595" t="s">
        <v>170</v>
      </c>
      <c r="Q19" s="592" t="s">
        <v>229</v>
      </c>
      <c r="R19" s="593"/>
      <c r="S19" s="595" t="s">
        <v>106</v>
      </c>
      <c r="T19" s="595" t="s">
        <v>169</v>
      </c>
      <c r="U19" s="595" t="s">
        <v>170</v>
      </c>
      <c r="V19" s="592" t="s">
        <v>230</v>
      </c>
      <c r="W19" s="593"/>
      <c r="X19" s="595" t="s">
        <v>106</v>
      </c>
      <c r="Y19" s="595" t="s">
        <v>169</v>
      </c>
      <c r="Z19" s="595" t="s">
        <v>170</v>
      </c>
      <c r="AA19" s="455" t="s">
        <v>175</v>
      </c>
    </row>
    <row r="20" spans="1:35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39"/>
    </row>
    <row r="21" spans="1:35" x14ac:dyDescent="0.2">
      <c r="A21" s="59" t="s">
        <v>184</v>
      </c>
      <c r="B21" s="58">
        <v>250611</v>
      </c>
      <c r="C21" s="38">
        <v>0.17751407619170395</v>
      </c>
      <c r="D21" s="350">
        <v>0.19359403816109175</v>
      </c>
      <c r="E21" s="332">
        <v>24.492161514122742</v>
      </c>
      <c r="F21" s="351">
        <v>11.010683135442809</v>
      </c>
      <c r="G21" s="58">
        <v>735615</v>
      </c>
      <c r="H21" s="38">
        <v>0.52105461116136287</v>
      </c>
      <c r="I21" s="350">
        <v>8.7598676127123964E-2</v>
      </c>
      <c r="J21" s="332">
        <v>61.05839158520984</v>
      </c>
      <c r="K21" s="351">
        <v>43.152602306248085</v>
      </c>
      <c r="L21" s="58">
        <v>347249</v>
      </c>
      <c r="M21" s="38">
        <v>0.24596520281828413</v>
      </c>
      <c r="N21" s="350">
        <v>0.10463069951679092</v>
      </c>
      <c r="O21" s="332">
        <v>29.644436715514257</v>
      </c>
      <c r="P21" s="351">
        <v>19.548545372847663</v>
      </c>
      <c r="Q21" s="58">
        <v>62995</v>
      </c>
      <c r="R21" s="38">
        <v>4.4620943333279026E-2</v>
      </c>
      <c r="S21" s="350">
        <v>0.46206998771561397</v>
      </c>
      <c r="T21" s="332">
        <v>8.5063062725449612</v>
      </c>
      <c r="U21" s="351">
        <v>0.41793133650342706</v>
      </c>
      <c r="V21" s="58">
        <v>15310</v>
      </c>
      <c r="W21" s="38">
        <v>1.0844458170211952E-2</v>
      </c>
      <c r="X21" s="350">
        <v>0.75504540231957773</v>
      </c>
      <c r="Y21" s="332">
        <v>2.6905737250743074</v>
      </c>
      <c r="Z21" s="351">
        <v>0</v>
      </c>
      <c r="AA21" s="37">
        <v>1411781</v>
      </c>
    </row>
    <row r="22" spans="1:35" x14ac:dyDescent="0.2">
      <c r="A22" s="6" t="s">
        <v>185</v>
      </c>
      <c r="B22" s="8">
        <v>352394</v>
      </c>
      <c r="C22" s="30">
        <v>0.11439922503269069</v>
      </c>
      <c r="D22" s="346">
        <v>0.16525557521051978</v>
      </c>
      <c r="E22" s="330">
        <v>15.148097673450071</v>
      </c>
      <c r="F22" s="347">
        <v>7.7317299273169882</v>
      </c>
      <c r="G22" s="8">
        <v>1875589</v>
      </c>
      <c r="H22" s="30">
        <v>0.6088807643712415</v>
      </c>
      <c r="I22" s="346">
        <v>7.5349130845526843E-2</v>
      </c>
      <c r="J22" s="330">
        <v>69.887051523075542</v>
      </c>
      <c r="K22" s="347">
        <v>51.889107114957412</v>
      </c>
      <c r="L22" s="8">
        <v>766038</v>
      </c>
      <c r="M22" s="30">
        <v>0.24868230885200177</v>
      </c>
      <c r="N22" s="346">
        <v>8.5122633331213227E-2</v>
      </c>
      <c r="O22" s="330">
        <v>29.020359200086197</v>
      </c>
      <c r="P22" s="347">
        <v>20.716076949800481</v>
      </c>
      <c r="Q22" s="8">
        <v>75344</v>
      </c>
      <c r="R22" s="30">
        <v>2.4459256431332677E-2</v>
      </c>
      <c r="S22" s="346">
        <v>0.23621456108593514</v>
      </c>
      <c r="T22" s="330">
        <v>3.579194404155321</v>
      </c>
      <c r="U22" s="347">
        <v>1.3126590686910058</v>
      </c>
      <c r="V22" s="8">
        <v>11024</v>
      </c>
      <c r="W22" s="30">
        <v>3.5787699471625002E-3</v>
      </c>
      <c r="X22" s="346">
        <v>0.30702603583008731</v>
      </c>
      <c r="Y22" s="330">
        <v>0.57337496511558828</v>
      </c>
      <c r="Z22" s="347">
        <v>0.14234917335119637</v>
      </c>
      <c r="AA22" s="9">
        <v>3080388</v>
      </c>
    </row>
    <row r="23" spans="1:35" x14ac:dyDescent="0.2">
      <c r="A23" s="57" t="s">
        <v>186</v>
      </c>
      <c r="B23" s="49">
        <v>386132</v>
      </c>
      <c r="C23" s="56">
        <v>0.11082088770477994</v>
      </c>
      <c r="D23" s="352">
        <v>0.14913411160473905</v>
      </c>
      <c r="E23" s="333">
        <v>14.323848799759254</v>
      </c>
      <c r="F23" s="353">
        <v>7.840327105891709</v>
      </c>
      <c r="G23" s="49">
        <v>2034767</v>
      </c>
      <c r="H23" s="56">
        <v>0.58398341813781807</v>
      </c>
      <c r="I23" s="352">
        <v>5.13927340710926E-2</v>
      </c>
      <c r="J23" s="333">
        <v>64.285217514293279</v>
      </c>
      <c r="K23" s="353">
        <v>52.511471998893896</v>
      </c>
      <c r="L23" s="49">
        <v>942140</v>
      </c>
      <c r="M23" s="56">
        <v>0.27039662898226868</v>
      </c>
      <c r="N23" s="352">
        <v>7.9227381438513544E-2</v>
      </c>
      <c r="O23" s="333">
        <v>31.241697378788096</v>
      </c>
      <c r="P23" s="353">
        <v>22.837639270257988</v>
      </c>
      <c r="Q23" s="49">
        <v>117409</v>
      </c>
      <c r="R23" s="56">
        <v>3.3696688190904947E-2</v>
      </c>
      <c r="S23" s="352">
        <v>0.26271831443936072</v>
      </c>
      <c r="T23" s="333">
        <v>5.1060908784040349</v>
      </c>
      <c r="U23" s="353">
        <v>1.6332221550607036</v>
      </c>
      <c r="V23" s="49">
        <v>3841</v>
      </c>
      <c r="W23" s="56">
        <v>1.1023769842283461E-3</v>
      </c>
      <c r="X23" s="352">
        <v>0.57748830685360197</v>
      </c>
      <c r="Y23" s="333">
        <v>0.23578454926779496</v>
      </c>
      <c r="Z23" s="353">
        <v>0</v>
      </c>
      <c r="AA23" s="48">
        <v>3484289</v>
      </c>
    </row>
    <row r="24" spans="1:35" x14ac:dyDescent="0.2">
      <c r="A24" s="7" t="s">
        <v>187</v>
      </c>
      <c r="B24" s="11">
        <v>503269</v>
      </c>
      <c r="C24" s="31">
        <v>0.10510137488083217</v>
      </c>
      <c r="D24" s="354">
        <v>0.13420834323773384</v>
      </c>
      <c r="E24" s="334">
        <v>13.276901646060754</v>
      </c>
      <c r="F24" s="355">
        <v>7.7433918881660899</v>
      </c>
      <c r="G24" s="11">
        <v>3013503</v>
      </c>
      <c r="H24" s="31">
        <v>0.62933204411062948</v>
      </c>
      <c r="I24" s="354">
        <v>5.5230149462292176E-2</v>
      </c>
      <c r="J24" s="334">
        <v>69.750920260820806</v>
      </c>
      <c r="K24" s="355">
        <v>56.115501138314904</v>
      </c>
      <c r="L24" s="11">
        <v>1115918</v>
      </c>
      <c r="M24" s="31">
        <v>0.23304538140491166</v>
      </c>
      <c r="N24" s="354">
        <v>6.2069779098738724E-2</v>
      </c>
      <c r="O24" s="334">
        <v>26.141820058296506</v>
      </c>
      <c r="P24" s="355">
        <v>20.467249252355</v>
      </c>
      <c r="Q24" s="11">
        <v>125215</v>
      </c>
      <c r="R24" s="31">
        <v>2.6149571413505303E-2</v>
      </c>
      <c r="S24" s="354">
        <v>0.18895415566467641</v>
      </c>
      <c r="T24" s="334">
        <v>3.5841229189274291</v>
      </c>
      <c r="U24" s="355">
        <v>1.6457739705508554</v>
      </c>
      <c r="V24" s="11">
        <v>30510</v>
      </c>
      <c r="W24" s="31">
        <v>6.3716281901213655E-3</v>
      </c>
      <c r="X24" s="354">
        <v>0.50021240393275368</v>
      </c>
      <c r="Y24" s="334">
        <v>1.262310480111285</v>
      </c>
      <c r="Z24" s="355">
        <v>1.2008386396544085E-2</v>
      </c>
      <c r="AA24" s="10">
        <v>4788415</v>
      </c>
    </row>
    <row r="26" spans="1:35" x14ac:dyDescent="0.2">
      <c r="A26" s="605" t="s">
        <v>188</v>
      </c>
      <c r="B26" s="592" t="s">
        <v>226</v>
      </c>
      <c r="C26" s="593"/>
      <c r="D26" s="595" t="s">
        <v>106</v>
      </c>
      <c r="E26" s="595" t="s">
        <v>169</v>
      </c>
      <c r="F26" s="595" t="s">
        <v>170</v>
      </c>
      <c r="G26" s="592" t="s">
        <v>227</v>
      </c>
      <c r="H26" s="593"/>
      <c r="I26" s="595" t="s">
        <v>106</v>
      </c>
      <c r="J26" s="595" t="s">
        <v>169</v>
      </c>
      <c r="K26" s="595" t="s">
        <v>170</v>
      </c>
      <c r="L26" s="592" t="s">
        <v>228</v>
      </c>
      <c r="M26" s="593"/>
      <c r="N26" s="595" t="s">
        <v>106</v>
      </c>
      <c r="O26" s="595" t="s">
        <v>169</v>
      </c>
      <c r="P26" s="595" t="s">
        <v>170</v>
      </c>
      <c r="Q26" s="592" t="s">
        <v>229</v>
      </c>
      <c r="R26" s="593"/>
      <c r="S26" s="595" t="s">
        <v>106</v>
      </c>
      <c r="T26" s="595" t="s">
        <v>169</v>
      </c>
      <c r="U26" s="595" t="s">
        <v>170</v>
      </c>
      <c r="V26" s="592" t="s">
        <v>230</v>
      </c>
      <c r="W26" s="593"/>
      <c r="X26" s="595" t="s">
        <v>106</v>
      </c>
      <c r="Y26" s="595" t="s">
        <v>169</v>
      </c>
      <c r="Z26" s="595" t="s">
        <v>170</v>
      </c>
      <c r="AA26" s="455" t="s">
        <v>175</v>
      </c>
    </row>
    <row r="27" spans="1:35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39"/>
    </row>
    <row r="28" spans="1:35" x14ac:dyDescent="0.2">
      <c r="A28" s="40" t="s">
        <v>105</v>
      </c>
      <c r="B28" s="39">
        <v>20593</v>
      </c>
      <c r="C28" s="77">
        <v>0.12712277691011339</v>
      </c>
      <c r="D28" s="326">
        <v>0.11216409061532102</v>
      </c>
      <c r="E28" s="335">
        <v>15.507285328392232</v>
      </c>
      <c r="F28" s="335">
        <v>9.916727489763506</v>
      </c>
      <c r="G28" s="39">
        <v>81981</v>
      </c>
      <c r="H28" s="77">
        <v>0.50607742309852899</v>
      </c>
      <c r="I28" s="326">
        <v>3.8327271351363559E-2</v>
      </c>
      <c r="J28" s="335">
        <v>54.410626233321516</v>
      </c>
      <c r="K28" s="335">
        <v>46.805363300172978</v>
      </c>
      <c r="L28" s="39">
        <v>52626</v>
      </c>
      <c r="M28" s="77">
        <v>0.3248658892668202</v>
      </c>
      <c r="N28" s="326">
        <v>6.4169282428961194E-2</v>
      </c>
      <c r="O28" s="335">
        <v>36.573753442032455</v>
      </c>
      <c r="P28" s="335">
        <v>28.399986422384842</v>
      </c>
      <c r="Q28" s="39">
        <v>6666</v>
      </c>
      <c r="R28" s="77">
        <v>4.114992623138037E-2</v>
      </c>
      <c r="S28" s="326">
        <v>0.19978917335303084</v>
      </c>
      <c r="T28" s="335">
        <v>5.7266814376617408</v>
      </c>
      <c r="U28" s="335">
        <v>2.5032130055696116</v>
      </c>
      <c r="V28" s="39">
        <v>127</v>
      </c>
      <c r="W28" s="77">
        <v>7.8398449315711177E-4</v>
      </c>
      <c r="X28" s="326">
        <v>0.99664213909162302</v>
      </c>
      <c r="Y28" s="335">
        <v>0.23502477877347583</v>
      </c>
      <c r="Z28" s="335">
        <v>0</v>
      </c>
      <c r="AA28" s="37">
        <v>161993</v>
      </c>
      <c r="AD28" s="14"/>
      <c r="AF28" s="14"/>
      <c r="AG28" s="14"/>
      <c r="AH28" s="14"/>
    </row>
    <row r="29" spans="1:35" x14ac:dyDescent="0.2">
      <c r="A29" s="52" t="s">
        <v>107</v>
      </c>
      <c r="B29" s="51">
        <v>3315</v>
      </c>
      <c r="C29" s="76">
        <v>3.7901784642402664E-3</v>
      </c>
      <c r="D29" s="327">
        <v>0.43115383142957031</v>
      </c>
      <c r="E29" s="336">
        <v>0.70438328524253924</v>
      </c>
      <c r="F29" s="336">
        <v>5.375576015610984E-2</v>
      </c>
      <c r="G29" s="51">
        <v>738181</v>
      </c>
      <c r="H29" s="76">
        <v>0.84399328172287902</v>
      </c>
      <c r="I29" s="327">
        <v>3.4971685417821148E-2</v>
      </c>
      <c r="J29" s="336">
        <v>90.185761621504398</v>
      </c>
      <c r="K29" s="336">
        <v>78.612849918557842</v>
      </c>
      <c r="L29" s="51">
        <v>121885</v>
      </c>
      <c r="M29" s="76">
        <v>0.13935622989861987</v>
      </c>
      <c r="N29" s="327">
        <v>9.1876755781871558E-2</v>
      </c>
      <c r="O29" s="336">
        <v>16.445761237646046</v>
      </c>
      <c r="P29" s="336">
        <v>11.425566968243478</v>
      </c>
      <c r="Q29" s="51">
        <v>10936</v>
      </c>
      <c r="R29" s="76">
        <v>1.2503587235273471E-2</v>
      </c>
      <c r="S29" s="327">
        <v>0.21152054732450964</v>
      </c>
      <c r="T29" s="336">
        <v>1.7687996101062797</v>
      </c>
      <c r="U29" s="336">
        <v>0.7318416314231927</v>
      </c>
      <c r="V29" s="51">
        <v>312</v>
      </c>
      <c r="W29" s="76">
        <v>3.5672267898731919E-4</v>
      </c>
      <c r="X29" s="327">
        <v>1.1225726185127447</v>
      </c>
      <c r="Y29" s="336">
        <v>0.11612664288528736</v>
      </c>
      <c r="Z29" s="336">
        <v>0</v>
      </c>
      <c r="AA29" s="9">
        <v>874629</v>
      </c>
      <c r="AD29" s="14"/>
      <c r="AE29" s="14"/>
      <c r="AF29" s="14"/>
      <c r="AG29" s="14"/>
      <c r="AH29" s="14"/>
      <c r="AI29" s="14"/>
    </row>
    <row r="30" spans="1:35" x14ac:dyDescent="0.2">
      <c r="A30" s="50" t="s">
        <v>108</v>
      </c>
      <c r="B30" s="49">
        <v>677854</v>
      </c>
      <c r="C30" s="78">
        <v>0.15653030125641468</v>
      </c>
      <c r="D30" s="328">
        <v>8.3282661299686325E-2</v>
      </c>
      <c r="E30" s="337">
        <v>18.208737693495859</v>
      </c>
      <c r="F30" s="337">
        <v>13.097332035487923</v>
      </c>
      <c r="G30" s="49">
        <v>2435986</v>
      </c>
      <c r="H30" s="78">
        <v>0.56251880557820499</v>
      </c>
      <c r="I30" s="328">
        <v>3.2420735244776941E-2</v>
      </c>
      <c r="J30" s="337">
        <v>59.827223951331653</v>
      </c>
      <c r="K30" s="337">
        <v>52.676547192970958</v>
      </c>
      <c r="L30" s="49">
        <v>1043294</v>
      </c>
      <c r="M30" s="78">
        <v>0.24091784384101872</v>
      </c>
      <c r="N30" s="328">
        <v>6.1144053315810937E-2</v>
      </c>
      <c r="O30" s="337">
        <v>26.979665923541411</v>
      </c>
      <c r="P30" s="337">
        <v>21.203890673066862</v>
      </c>
      <c r="Q30" s="49">
        <v>129628</v>
      </c>
      <c r="R30" s="78">
        <v>2.9933746634624156E-2</v>
      </c>
      <c r="S30" s="328">
        <v>0.1892970769632604</v>
      </c>
      <c r="T30" s="337">
        <v>4.1042421833348186</v>
      </c>
      <c r="U30" s="337">
        <v>1.8825074274378955</v>
      </c>
      <c r="V30" s="49">
        <v>43735</v>
      </c>
      <c r="W30" s="78">
        <v>1.0099302689737459E-2</v>
      </c>
      <c r="X30" s="328">
        <v>0.31443529033539241</v>
      </c>
      <c r="Y30" s="337">
        <v>1.632482197134437</v>
      </c>
      <c r="Z30" s="337">
        <v>0.38737072219838503</v>
      </c>
      <c r="AA30" s="48">
        <v>4330497</v>
      </c>
      <c r="AD30" s="15"/>
      <c r="AG30" s="14"/>
      <c r="AH30" s="14"/>
    </row>
    <row r="31" spans="1:35" x14ac:dyDescent="0.2">
      <c r="A31" s="52" t="s">
        <v>109</v>
      </c>
      <c r="B31" s="51">
        <v>101825</v>
      </c>
      <c r="C31" s="76">
        <v>0.15991211704326305</v>
      </c>
      <c r="D31" s="327">
        <v>9.6025551686847829E-2</v>
      </c>
      <c r="E31" s="336">
        <v>19.001627345323694</v>
      </c>
      <c r="F31" s="336">
        <v>12.98080856366974</v>
      </c>
      <c r="G31" s="51">
        <v>408233</v>
      </c>
      <c r="H31" s="76">
        <v>0.64111370760542497</v>
      </c>
      <c r="I31" s="327">
        <v>3.1981380658796556E-2</v>
      </c>
      <c r="J31" s="336">
        <v>68.13111353701548</v>
      </c>
      <c r="K31" s="336">
        <v>60.091781024607947</v>
      </c>
      <c r="L31" s="51">
        <v>118520</v>
      </c>
      <c r="M31" s="76">
        <v>0.18613095125919504</v>
      </c>
      <c r="N31" s="327">
        <v>6.5335954697586227E-2</v>
      </c>
      <c r="O31" s="336">
        <v>20.997271131814344</v>
      </c>
      <c r="P31" s="336">
        <v>16.229019056850223</v>
      </c>
      <c r="Q31" s="51">
        <v>7063</v>
      </c>
      <c r="R31" s="76">
        <v>1.1092160890513791E-2</v>
      </c>
      <c r="S31" s="327">
        <v>0.30291776168071888</v>
      </c>
      <c r="T31" s="336">
        <v>1.7678998910697379</v>
      </c>
      <c r="U31" s="336">
        <v>0.45049208713247452</v>
      </c>
      <c r="V31" s="51">
        <v>1114</v>
      </c>
      <c r="W31" s="76">
        <v>1.7494927413326297E-3</v>
      </c>
      <c r="X31" s="327">
        <v>0.45543334826132359</v>
      </c>
      <c r="Y31" s="336">
        <v>0.33123806004718553</v>
      </c>
      <c r="Z31" s="336">
        <v>1.8749302469239022E-2</v>
      </c>
      <c r="AA31" s="9">
        <v>636756</v>
      </c>
      <c r="AD31" s="14"/>
      <c r="AE31" s="14"/>
      <c r="AF31" s="14"/>
      <c r="AG31" s="14"/>
      <c r="AI31" s="14"/>
    </row>
    <row r="32" spans="1:35" x14ac:dyDescent="0.2">
      <c r="A32" s="55" t="s">
        <v>110</v>
      </c>
      <c r="B32" s="54">
        <v>117685</v>
      </c>
      <c r="C32" s="78">
        <v>0.10032265901719001</v>
      </c>
      <c r="D32" s="328">
        <v>9.1873555717466429E-2</v>
      </c>
      <c r="E32" s="337">
        <v>11.839201688258159</v>
      </c>
      <c r="F32" s="337">
        <v>8.2253015811400605</v>
      </c>
      <c r="G32" s="54">
        <v>646719</v>
      </c>
      <c r="H32" s="78">
        <v>0.55130704607161585</v>
      </c>
      <c r="I32" s="328">
        <v>3.834689799553926E-2</v>
      </c>
      <c r="J32" s="337">
        <v>59.275257380836578</v>
      </c>
      <c r="K32" s="337">
        <v>50.986093006503864</v>
      </c>
      <c r="L32" s="54">
        <v>373353</v>
      </c>
      <c r="M32" s="78">
        <v>0.31827136603683515</v>
      </c>
      <c r="N32" s="328">
        <v>5.7364699458378479E-2</v>
      </c>
      <c r="O32" s="337">
        <v>35.406409718133872</v>
      </c>
      <c r="P32" s="337">
        <v>28.247794456953606</v>
      </c>
      <c r="Q32" s="54">
        <v>29394</v>
      </c>
      <c r="R32" s="78">
        <v>2.5057435009995185E-2</v>
      </c>
      <c r="S32" s="328">
        <v>0.18131477767293167</v>
      </c>
      <c r="T32" s="337">
        <v>3.3964873703066987</v>
      </c>
      <c r="U32" s="337">
        <v>1.6150777714427584</v>
      </c>
      <c r="V32" s="54">
        <v>5914</v>
      </c>
      <c r="W32" s="78">
        <v>5.0414938643638671E-3</v>
      </c>
      <c r="X32" s="328">
        <v>0.31822529000596128</v>
      </c>
      <c r="Y32" s="337">
        <v>0.81873500409394939</v>
      </c>
      <c r="Z32" s="337">
        <v>0.18964202233068209</v>
      </c>
      <c r="AA32" s="53">
        <v>1173065</v>
      </c>
      <c r="AE32" s="14"/>
      <c r="AF32" s="14"/>
      <c r="AG32" s="14"/>
      <c r="AI32" s="14"/>
    </row>
    <row r="33" spans="1:35" x14ac:dyDescent="0.2">
      <c r="A33" s="52" t="s">
        <v>111</v>
      </c>
      <c r="B33" s="51">
        <v>30907</v>
      </c>
      <c r="C33" s="76">
        <v>6.9141011243495726E-2</v>
      </c>
      <c r="D33" s="327">
        <v>0.10904808025876644</v>
      </c>
      <c r="E33" s="336">
        <v>8.3923058104975521</v>
      </c>
      <c r="F33" s="336">
        <v>5.4360288859780752</v>
      </c>
      <c r="G33" s="51">
        <v>303465</v>
      </c>
      <c r="H33" s="76">
        <v>0.67887135525956677</v>
      </c>
      <c r="I33" s="327">
        <v>2.5564713355414367E-2</v>
      </c>
      <c r="J33" s="336">
        <v>71.289528338449799</v>
      </c>
      <c r="K33" s="336">
        <v>64.484725316194897</v>
      </c>
      <c r="L33" s="51">
        <v>107710</v>
      </c>
      <c r="M33" s="76">
        <v>0.24095442200915407</v>
      </c>
      <c r="N33" s="327">
        <v>5.528943687773416E-2</v>
      </c>
      <c r="O33" s="336">
        <v>26.707218814209742</v>
      </c>
      <c r="P33" s="336">
        <v>21.483684627929975</v>
      </c>
      <c r="Q33" s="51">
        <v>4320</v>
      </c>
      <c r="R33" s="76">
        <v>9.6641268506131792E-3</v>
      </c>
      <c r="S33" s="327">
        <v>0.27808116334158756</v>
      </c>
      <c r="T33" s="336">
        <v>1.4934253182254842</v>
      </c>
      <c r="U33" s="336">
        <v>0.43960362420211718</v>
      </c>
      <c r="V33" s="51">
        <v>611</v>
      </c>
      <c r="W33" s="76">
        <v>1.3668475707695957E-3</v>
      </c>
      <c r="X33" s="327">
        <v>0.50662942479423845</v>
      </c>
      <c r="Y33" s="336">
        <v>0.27471538355922392</v>
      </c>
      <c r="Z33" s="336">
        <v>0</v>
      </c>
      <c r="AA33" s="9">
        <v>447014</v>
      </c>
      <c r="AD33" s="14"/>
      <c r="AE33" s="14"/>
      <c r="AF33" s="14"/>
      <c r="AG33" s="14"/>
      <c r="AH33" s="14"/>
      <c r="AI33" s="14"/>
    </row>
    <row r="34" spans="1:35" x14ac:dyDescent="0.2">
      <c r="A34" s="50" t="s">
        <v>112</v>
      </c>
      <c r="B34" s="49">
        <v>54672</v>
      </c>
      <c r="C34" s="78">
        <v>0.11761643428930391</v>
      </c>
      <c r="D34" s="328">
        <v>0.11027019348886993</v>
      </c>
      <c r="E34" s="337">
        <v>14.304263663779782</v>
      </c>
      <c r="F34" s="337">
        <v>9.2190053511950953</v>
      </c>
      <c r="G34" s="49">
        <v>252903</v>
      </c>
      <c r="H34" s="78">
        <v>0.54407281754952852</v>
      </c>
      <c r="I34" s="328">
        <v>4.1799807860298979E-2</v>
      </c>
      <c r="J34" s="337">
        <v>58.865794047461669</v>
      </c>
      <c r="K34" s="337">
        <v>49.948796936138351</v>
      </c>
      <c r="L34" s="49">
        <v>132305</v>
      </c>
      <c r="M34" s="78">
        <v>0.28462910335539859</v>
      </c>
      <c r="N34" s="328">
        <v>6.1078057261027975E-2</v>
      </c>
      <c r="O34" s="337">
        <v>31.871102437122527</v>
      </c>
      <c r="P34" s="337">
        <v>25.054751028586271</v>
      </c>
      <c r="Q34" s="49">
        <v>21051</v>
      </c>
      <c r="R34" s="78">
        <v>4.528723218876457E-2</v>
      </c>
      <c r="S34" s="328">
        <v>0.13720088401129288</v>
      </c>
      <c r="T34" s="337">
        <v>5.7468141372848089</v>
      </c>
      <c r="U34" s="337">
        <v>3.310587256490547</v>
      </c>
      <c r="V34" s="49">
        <v>3902</v>
      </c>
      <c r="W34" s="78">
        <v>8.3944126170043872E-3</v>
      </c>
      <c r="X34" s="328">
        <v>0.3071135723387643</v>
      </c>
      <c r="Y34" s="337">
        <v>1.3448564994040106</v>
      </c>
      <c r="Z34" s="337">
        <v>0.33402864253677655</v>
      </c>
      <c r="AA34" s="48">
        <v>464833</v>
      </c>
      <c r="AD34" s="14"/>
      <c r="AE34" s="14"/>
      <c r="AF34" s="14"/>
      <c r="AG34" s="14"/>
      <c r="AI34" s="14"/>
    </row>
    <row r="35" spans="1:35" x14ac:dyDescent="0.2">
      <c r="A35" s="52" t="s">
        <v>113</v>
      </c>
      <c r="B35" s="51">
        <v>7187</v>
      </c>
      <c r="C35" s="76">
        <v>9.0318445723477511E-2</v>
      </c>
      <c r="D35" s="327">
        <v>9.9830434473204832E-2</v>
      </c>
      <c r="E35" s="336">
        <v>10.800259259272469</v>
      </c>
      <c r="F35" s="336">
        <v>7.2647065811100946</v>
      </c>
      <c r="G35" s="51">
        <v>33845</v>
      </c>
      <c r="H35" s="76">
        <v>0.42532736823585593</v>
      </c>
      <c r="I35" s="327">
        <v>4.275892102064658E-2</v>
      </c>
      <c r="J35" s="336">
        <v>46.098196493007158</v>
      </c>
      <c r="K35" s="336">
        <v>38.967402216736104</v>
      </c>
      <c r="L35" s="51">
        <v>33211</v>
      </c>
      <c r="M35" s="76">
        <v>0.41735994168949658</v>
      </c>
      <c r="N35" s="327">
        <v>3.8548559367318075E-2</v>
      </c>
      <c r="O35" s="336">
        <v>44.890608172746575</v>
      </c>
      <c r="P35" s="336">
        <v>38.582326982696998</v>
      </c>
      <c r="Q35" s="51">
        <v>4774</v>
      </c>
      <c r="R35" s="76">
        <v>5.9994470555709153E-2</v>
      </c>
      <c r="S35" s="327">
        <v>0.11845561702174495</v>
      </c>
      <c r="T35" s="336">
        <v>7.3934614032688719</v>
      </c>
      <c r="U35" s="336">
        <v>4.6066991341894168</v>
      </c>
      <c r="V35" s="51">
        <v>556</v>
      </c>
      <c r="W35" s="76">
        <v>6.987206876617991E-3</v>
      </c>
      <c r="X35" s="327">
        <v>0.29931302112042008</v>
      </c>
      <c r="Y35" s="336">
        <v>1.107849088077046</v>
      </c>
      <c r="Z35" s="336">
        <v>0.28849066889551644</v>
      </c>
      <c r="AA35" s="9">
        <v>79574</v>
      </c>
      <c r="AD35" s="14"/>
      <c r="AE35" s="14"/>
      <c r="AF35" s="14"/>
      <c r="AG35" s="14"/>
      <c r="AH35" s="14"/>
      <c r="AI35" s="14"/>
    </row>
    <row r="36" spans="1:35" x14ac:dyDescent="0.2">
      <c r="A36" s="55" t="s">
        <v>114</v>
      </c>
      <c r="B36" s="54">
        <v>19966</v>
      </c>
      <c r="C36" s="78">
        <v>7.2012349508400117E-2</v>
      </c>
      <c r="D36" s="328">
        <v>0.12385746570759865</v>
      </c>
      <c r="E36" s="337">
        <v>8.950008310143172</v>
      </c>
      <c r="F36" s="337">
        <v>5.4527671175476318</v>
      </c>
      <c r="G36" s="54">
        <v>132330</v>
      </c>
      <c r="H36" s="78">
        <v>0.47728108837256272</v>
      </c>
      <c r="I36" s="328">
        <v>3.9504315450505485E-2</v>
      </c>
      <c r="J36" s="337">
        <v>51.424711236868085</v>
      </c>
      <c r="K36" s="337">
        <v>44.031929349495094</v>
      </c>
      <c r="L36" s="54">
        <v>108001</v>
      </c>
      <c r="M36" s="78">
        <v>0.38953249320127825</v>
      </c>
      <c r="N36" s="328">
        <v>5.8782927543468581E-2</v>
      </c>
      <c r="O36" s="337">
        <v>43.442299767572038</v>
      </c>
      <c r="P36" s="337">
        <v>34.464242945301784</v>
      </c>
      <c r="Q36" s="54">
        <v>15852</v>
      </c>
      <c r="R36" s="78">
        <v>5.7174184333725266E-2</v>
      </c>
      <c r="S36" s="328">
        <v>0.15197387104586926</v>
      </c>
      <c r="T36" s="337">
        <v>7.4208426921713242</v>
      </c>
      <c r="U36" s="337">
        <v>4.0139743379776149</v>
      </c>
      <c r="V36" s="54">
        <v>1108</v>
      </c>
      <c r="W36" s="78">
        <v>3.996277835085011E-3</v>
      </c>
      <c r="X36" s="328">
        <v>0.40039053304297295</v>
      </c>
      <c r="Y36" s="337">
        <v>0.7132869433750747</v>
      </c>
      <c r="Z36" s="337">
        <v>8.5937299547836396E-2</v>
      </c>
      <c r="AA36" s="53">
        <v>277258</v>
      </c>
      <c r="AD36" s="14"/>
      <c r="AE36" s="14"/>
      <c r="AF36" s="14"/>
      <c r="AG36" s="14"/>
      <c r="AI36" s="14"/>
    </row>
    <row r="37" spans="1:35" x14ac:dyDescent="0.2">
      <c r="A37" s="52" t="s">
        <v>115</v>
      </c>
      <c r="B37" s="51">
        <v>14577</v>
      </c>
      <c r="C37" s="76">
        <v>5.5860633907255326E-2</v>
      </c>
      <c r="D37" s="327">
        <v>0.14960517677936666</v>
      </c>
      <c r="E37" s="336">
        <v>7.2246213911447841</v>
      </c>
      <c r="F37" s="336">
        <v>3.9478095340778276</v>
      </c>
      <c r="G37" s="51">
        <v>160036</v>
      </c>
      <c r="H37" s="76">
        <v>0.61327518748586907</v>
      </c>
      <c r="I37" s="327">
        <v>3.4257050142305207E-2</v>
      </c>
      <c r="J37" s="336">
        <v>65.446195519828905</v>
      </c>
      <c r="K37" s="336">
        <v>57.208755714676819</v>
      </c>
      <c r="L37" s="51">
        <v>77896</v>
      </c>
      <c r="M37" s="76">
        <v>0.29850586120872341</v>
      </c>
      <c r="N37" s="327">
        <v>4.9655169721832315E-2</v>
      </c>
      <c r="O37" s="336">
        <v>32.756383512339859</v>
      </c>
      <c r="P37" s="336">
        <v>26.944676408750635</v>
      </c>
      <c r="Q37" s="51">
        <v>7224</v>
      </c>
      <c r="R37" s="76">
        <v>2.7683146007135385E-2</v>
      </c>
      <c r="S37" s="327">
        <v>0.19825356546475048</v>
      </c>
      <c r="T37" s="336">
        <v>3.8444405048536883</v>
      </c>
      <c r="U37" s="336">
        <v>1.6924364494518724</v>
      </c>
      <c r="V37" s="51">
        <v>1220</v>
      </c>
      <c r="W37" s="76">
        <v>4.6751713910167733E-3</v>
      </c>
      <c r="X37" s="327">
        <v>0.42685349269671913</v>
      </c>
      <c r="Y37" s="336">
        <v>0.86440726828097869</v>
      </c>
      <c r="Z37" s="336">
        <v>7.0273696594910784E-2</v>
      </c>
      <c r="AA37" s="9">
        <v>260953</v>
      </c>
      <c r="AD37" s="14"/>
      <c r="AE37" s="14"/>
      <c r="AF37" s="14"/>
      <c r="AG37" s="14"/>
      <c r="AI37" s="14"/>
    </row>
    <row r="38" spans="1:35" x14ac:dyDescent="0.2">
      <c r="A38" s="55" t="s">
        <v>117</v>
      </c>
      <c r="B38" s="54">
        <v>1742</v>
      </c>
      <c r="C38" s="78">
        <v>8.7825880905685483E-3</v>
      </c>
      <c r="D38" s="328">
        <v>0.36612802863620025</v>
      </c>
      <c r="E38" s="337">
        <v>1.5082271504519136</v>
      </c>
      <c r="F38" s="337">
        <v>0.24779381540924991</v>
      </c>
      <c r="G38" s="54">
        <v>148612</v>
      </c>
      <c r="H38" s="78">
        <v>0.7492525725118101</v>
      </c>
      <c r="I38" s="328">
        <v>3.2350294516970406E-2</v>
      </c>
      <c r="J38" s="337">
        <v>79.676918703159131</v>
      </c>
      <c r="K38" s="337">
        <v>70.173221332129827</v>
      </c>
      <c r="L38" s="54">
        <v>43190</v>
      </c>
      <c r="M38" s="78">
        <v>0.2177497012810882</v>
      </c>
      <c r="N38" s="328">
        <v>6.4101581486244383E-2</v>
      </c>
      <c r="O38" s="337">
        <v>24.511274334056274</v>
      </c>
      <c r="P38" s="337">
        <v>19.038451648301489</v>
      </c>
      <c r="Q38" s="54">
        <v>4543</v>
      </c>
      <c r="R38" s="78">
        <v>2.2904304073164707E-2</v>
      </c>
      <c r="S38" s="328">
        <v>0.23704866314617823</v>
      </c>
      <c r="T38" s="337">
        <v>3.3546127455938919</v>
      </c>
      <c r="U38" s="337">
        <v>1.2259275994788887</v>
      </c>
      <c r="V38" s="54">
        <v>261</v>
      </c>
      <c r="W38" s="78">
        <v>1.3158757127660111E-3</v>
      </c>
      <c r="X38" s="328">
        <v>0.86448891113297366</v>
      </c>
      <c r="Y38" s="337">
        <v>0.36039924347880015</v>
      </c>
      <c r="Z38" s="337">
        <v>0</v>
      </c>
      <c r="AA38" s="53">
        <v>198347</v>
      </c>
      <c r="AD38" s="14"/>
      <c r="AE38" s="14"/>
      <c r="AF38" s="14"/>
      <c r="AG38" s="14"/>
      <c r="AH38" s="14"/>
      <c r="AI38" s="14"/>
    </row>
    <row r="39" spans="1:35" x14ac:dyDescent="0.2">
      <c r="A39" s="52" t="s">
        <v>118</v>
      </c>
      <c r="B39" s="51">
        <v>10722</v>
      </c>
      <c r="C39" s="76">
        <v>6.1549589267570218E-2</v>
      </c>
      <c r="D39" s="327">
        <v>0.14382387919417647</v>
      </c>
      <c r="E39" s="336">
        <v>7.8903656430378835</v>
      </c>
      <c r="F39" s="336">
        <v>4.4194768390259176</v>
      </c>
      <c r="G39" s="51">
        <v>100713</v>
      </c>
      <c r="H39" s="76">
        <v>0.57814249057123668</v>
      </c>
      <c r="I39" s="327">
        <v>4.298032203014223E-2</v>
      </c>
      <c r="J39" s="336">
        <v>62.686038865583193</v>
      </c>
      <c r="K39" s="336">
        <v>52.943013399980089</v>
      </c>
      <c r="L39" s="51">
        <v>57309</v>
      </c>
      <c r="M39" s="76">
        <v>0.32898203799059705</v>
      </c>
      <c r="N39" s="327">
        <v>5.6445383487784398E-2</v>
      </c>
      <c r="O39" s="336">
        <v>36.5386754739243</v>
      </c>
      <c r="P39" s="336">
        <v>29.257729636147157</v>
      </c>
      <c r="Q39" s="51">
        <v>4619</v>
      </c>
      <c r="R39" s="76">
        <v>2.6515347213850668E-2</v>
      </c>
      <c r="S39" s="327">
        <v>0.21854574444564784</v>
      </c>
      <c r="T39" s="336">
        <v>3.7874410878945906</v>
      </c>
      <c r="U39" s="336">
        <v>1.5154293264970855</v>
      </c>
      <c r="V39" s="51">
        <v>838</v>
      </c>
      <c r="W39" s="76">
        <v>4.8105349567453687E-3</v>
      </c>
      <c r="X39" s="327">
        <v>0.4744132028080561</v>
      </c>
      <c r="Y39" s="336">
        <v>0.92819763894766827</v>
      </c>
      <c r="Z39" s="336">
        <v>3.3632088962214958E-2</v>
      </c>
      <c r="AA39" s="9">
        <v>174201</v>
      </c>
      <c r="AD39" s="14"/>
      <c r="AE39" s="14"/>
      <c r="AF39" s="14"/>
      <c r="AG39" s="14"/>
      <c r="AH39" s="14"/>
      <c r="AI39" s="14"/>
    </row>
    <row r="40" spans="1:35" x14ac:dyDescent="0.2">
      <c r="A40" s="50" t="s">
        <v>119</v>
      </c>
      <c r="B40" s="49">
        <v>8055</v>
      </c>
      <c r="C40" s="78">
        <v>5.1222862375519859E-2</v>
      </c>
      <c r="D40" s="328">
        <v>0.12323282828353151</v>
      </c>
      <c r="E40" s="337">
        <v>6.3595331866148292</v>
      </c>
      <c r="F40" s="337">
        <v>3.8846212991410467</v>
      </c>
      <c r="G40" s="49">
        <v>79517</v>
      </c>
      <c r="H40" s="78">
        <v>0.50565963345924425</v>
      </c>
      <c r="I40" s="328">
        <v>3.8931231549071195E-2</v>
      </c>
      <c r="J40" s="337">
        <v>54.425277505148358</v>
      </c>
      <c r="K40" s="337">
        <v>46.706591366129736</v>
      </c>
      <c r="L40" s="49">
        <v>59734</v>
      </c>
      <c r="M40" s="78">
        <v>0.37985679219606494</v>
      </c>
      <c r="N40" s="328">
        <v>4.6760374307808911E-2</v>
      </c>
      <c r="O40" s="337">
        <v>41.467719504453285</v>
      </c>
      <c r="P40" s="337">
        <v>34.503326193351981</v>
      </c>
      <c r="Q40" s="49">
        <v>9231</v>
      </c>
      <c r="R40" s="78">
        <v>5.8701209508184214E-2</v>
      </c>
      <c r="S40" s="328">
        <v>0.11470344779760204</v>
      </c>
      <c r="T40" s="337">
        <v>7.1901678271318676</v>
      </c>
      <c r="U40" s="337">
        <v>4.5501168809738104</v>
      </c>
      <c r="V40" s="49">
        <v>718</v>
      </c>
      <c r="W40" s="78">
        <v>4.5658615997049359E-3</v>
      </c>
      <c r="X40" s="328">
        <v>0.38793528960111767</v>
      </c>
      <c r="Y40" s="337">
        <v>0.80337065551616749</v>
      </c>
      <c r="Z40" s="337">
        <v>0.10927558153891134</v>
      </c>
      <c r="AA40" s="48">
        <v>157254</v>
      </c>
      <c r="AD40" s="14"/>
      <c r="AE40" s="14"/>
      <c r="AF40" s="14"/>
      <c r="AG40" s="14"/>
      <c r="AH40" s="14"/>
      <c r="AI40" s="14"/>
    </row>
    <row r="41" spans="1:35" x14ac:dyDescent="0.2">
      <c r="A41" s="52" t="s">
        <v>120</v>
      </c>
      <c r="B41" s="51">
        <v>52725</v>
      </c>
      <c r="C41" s="76">
        <v>0.1557570278988975</v>
      </c>
      <c r="D41" s="327">
        <v>0.11265839894380247</v>
      </c>
      <c r="E41" s="336">
        <v>19.015933759944826</v>
      </c>
      <c r="F41" s="336">
        <v>12.135720555861191</v>
      </c>
      <c r="G41" s="51">
        <v>161671</v>
      </c>
      <c r="H41" s="76">
        <v>0.47759875689791675</v>
      </c>
      <c r="I41" s="327">
        <v>4.0870766355626025E-2</v>
      </c>
      <c r="J41" s="336">
        <v>51.586474632995348</v>
      </c>
      <c r="K41" s="336">
        <v>43.932946718749186</v>
      </c>
      <c r="L41" s="51">
        <v>106238</v>
      </c>
      <c r="M41" s="76">
        <v>0.31384191806397488</v>
      </c>
      <c r="N41" s="327">
        <v>6.8555312708284771E-2</v>
      </c>
      <c r="O41" s="336">
        <v>35.602218751586925</v>
      </c>
      <c r="P41" s="336">
        <v>27.166166191489644</v>
      </c>
      <c r="Q41" s="51">
        <v>13193</v>
      </c>
      <c r="R41" s="76">
        <v>3.8973968118921856E-2</v>
      </c>
      <c r="S41" s="327">
        <v>0.18297881348923553</v>
      </c>
      <c r="T41" s="336">
        <v>5.2954183601680525</v>
      </c>
      <c r="U41" s="336">
        <v>2.4992863045416076</v>
      </c>
      <c r="V41" s="51">
        <v>4681</v>
      </c>
      <c r="W41" s="76">
        <v>1.3828329020289033E-2</v>
      </c>
      <c r="X41" s="327">
        <v>0.57001159856105221</v>
      </c>
      <c r="Y41" s="336">
        <v>2.9283039135029081</v>
      </c>
      <c r="Z41" s="336">
        <v>0</v>
      </c>
      <c r="AA41" s="9">
        <v>338508</v>
      </c>
      <c r="AD41" s="14"/>
      <c r="AE41" s="14"/>
      <c r="AF41" s="14"/>
      <c r="AG41" s="14"/>
      <c r="AH41" s="14"/>
      <c r="AI41" s="14"/>
    </row>
    <row r="42" spans="1:35" x14ac:dyDescent="0.2">
      <c r="A42" s="55" t="s">
        <v>121</v>
      </c>
      <c r="B42" s="54">
        <v>7719</v>
      </c>
      <c r="C42" s="78">
        <v>5.2711367873312438E-2</v>
      </c>
      <c r="D42" s="328">
        <v>0.1677384619150816</v>
      </c>
      <c r="E42" s="337">
        <v>7.0042007637235271</v>
      </c>
      <c r="F42" s="337">
        <v>3.5375949631053381</v>
      </c>
      <c r="G42" s="54">
        <v>88704</v>
      </c>
      <c r="H42" s="78">
        <v>0.60574027410730746</v>
      </c>
      <c r="I42" s="328">
        <v>3.8609951369740568E-2</v>
      </c>
      <c r="J42" s="337">
        <v>65.159121213925971</v>
      </c>
      <c r="K42" s="337">
        <v>55.98903791982994</v>
      </c>
      <c r="L42" s="54">
        <v>43250</v>
      </c>
      <c r="M42" s="78">
        <v>0.29534481934457352</v>
      </c>
      <c r="N42" s="328">
        <v>6.3869699736178148E-2</v>
      </c>
      <c r="O42" s="337">
        <v>33.23271756981466</v>
      </c>
      <c r="P42" s="337">
        <v>25.836445192190983</v>
      </c>
      <c r="Q42" s="54">
        <v>5654</v>
      </c>
      <c r="R42" s="78">
        <v>3.8609933146224705E-2</v>
      </c>
      <c r="S42" s="328">
        <v>0.17791860448344096</v>
      </c>
      <c r="T42" s="337">
        <v>5.2075460641606037</v>
      </c>
      <c r="U42" s="337">
        <v>2.5141911418900178</v>
      </c>
      <c r="V42" s="54">
        <v>1112</v>
      </c>
      <c r="W42" s="78">
        <v>7.5936055285818664E-3</v>
      </c>
      <c r="X42" s="328">
        <v>0.31779320944531975</v>
      </c>
      <c r="Y42" s="337">
        <v>1.2328013139517695</v>
      </c>
      <c r="Z42" s="337">
        <v>0.28634385740667412</v>
      </c>
      <c r="AA42" s="53">
        <v>146439</v>
      </c>
      <c r="AD42" s="14"/>
      <c r="AE42" s="14"/>
      <c r="AF42" s="14"/>
      <c r="AG42" s="14"/>
      <c r="AH42" s="14"/>
      <c r="AI42" s="14"/>
    </row>
    <row r="43" spans="1:35" x14ac:dyDescent="0.2">
      <c r="A43" s="52" t="s">
        <v>122</v>
      </c>
      <c r="B43" s="51">
        <v>2317</v>
      </c>
      <c r="C43" s="76">
        <v>4.628353408841214E-2</v>
      </c>
      <c r="D43" s="327">
        <v>0.18235394885111492</v>
      </c>
      <c r="E43" s="336">
        <v>6.2818495171269069</v>
      </c>
      <c r="F43" s="336">
        <v>2.9731979770151415</v>
      </c>
      <c r="G43" s="51">
        <v>21725</v>
      </c>
      <c r="H43" s="76">
        <v>0.43397055592177541</v>
      </c>
      <c r="I43" s="327">
        <v>5.5089691062072593E-2</v>
      </c>
      <c r="J43" s="336">
        <v>48.083724254186436</v>
      </c>
      <c r="K43" s="336">
        <v>38.70992804735716</v>
      </c>
      <c r="L43" s="51">
        <v>20664</v>
      </c>
      <c r="M43" s="76">
        <v>0.41277641277641275</v>
      </c>
      <c r="N43" s="327">
        <v>4.3434422720653482E-2</v>
      </c>
      <c r="O43" s="336">
        <v>44.792760559261524</v>
      </c>
      <c r="P43" s="336">
        <v>37.763028187811656</v>
      </c>
      <c r="Q43" s="51">
        <v>4509</v>
      </c>
      <c r="R43" s="76">
        <v>9.0070114460358369E-2</v>
      </c>
      <c r="S43" s="327">
        <v>0.12864155726296267</v>
      </c>
      <c r="T43" s="336">
        <v>11.2791824821905</v>
      </c>
      <c r="U43" s="336">
        <v>6.7358581451561701</v>
      </c>
      <c r="V43" s="51">
        <v>846</v>
      </c>
      <c r="W43" s="76">
        <v>1.689938275304129E-2</v>
      </c>
      <c r="X43" s="327">
        <v>0.21808251384272484</v>
      </c>
      <c r="Y43" s="336">
        <v>2.412880824498147</v>
      </c>
      <c r="Z43" s="336">
        <v>0.96759000539627482</v>
      </c>
      <c r="AA43" s="9">
        <v>50061</v>
      </c>
      <c r="AD43" s="14"/>
      <c r="AE43" s="14"/>
      <c r="AF43" s="14"/>
      <c r="AG43" s="14"/>
      <c r="AH43" s="14"/>
      <c r="AI43" s="15"/>
    </row>
    <row r="44" spans="1:35" x14ac:dyDescent="0.2">
      <c r="A44" s="50" t="s">
        <v>123</v>
      </c>
      <c r="B44" s="49">
        <v>4267</v>
      </c>
      <c r="C44" s="78">
        <v>6.0679749715585894E-2</v>
      </c>
      <c r="D44" s="328">
        <v>0.13487346792546945</v>
      </c>
      <c r="E44" s="337">
        <v>7.6718025306147357</v>
      </c>
      <c r="F44" s="337">
        <v>4.463155121850269</v>
      </c>
      <c r="G44" s="49">
        <v>51101</v>
      </c>
      <c r="H44" s="78">
        <v>0.72669226393629127</v>
      </c>
      <c r="I44" s="328">
        <v>3.4510601660154516E-2</v>
      </c>
      <c r="J44" s="337">
        <v>77.585327268688758</v>
      </c>
      <c r="K44" s="337">
        <v>67.752288131960526</v>
      </c>
      <c r="L44" s="49">
        <v>13950</v>
      </c>
      <c r="M44" s="78">
        <v>0.1983788395904437</v>
      </c>
      <c r="N44" s="328">
        <v>8.9854842379180025E-2</v>
      </c>
      <c r="O44" s="337">
        <v>23.333162877097589</v>
      </c>
      <c r="P44" s="337">
        <v>16.343806494177684</v>
      </c>
      <c r="Q44" s="49">
        <v>931</v>
      </c>
      <c r="R44" s="78">
        <v>1.3239476678043231E-2</v>
      </c>
      <c r="S44" s="328">
        <v>0.26392379607463839</v>
      </c>
      <c r="T44" s="337">
        <v>2.0080369064320767</v>
      </c>
      <c r="U44" s="337">
        <v>0.63862474501172939</v>
      </c>
      <c r="V44" s="49">
        <v>72</v>
      </c>
      <c r="W44" s="78">
        <v>1.0238907849829352E-3</v>
      </c>
      <c r="X44" s="328">
        <v>0.54021222941184888</v>
      </c>
      <c r="Y44" s="337">
        <v>0.21153261871885717</v>
      </c>
      <c r="Z44" s="337">
        <v>0</v>
      </c>
      <c r="AA44" s="48">
        <v>70320</v>
      </c>
      <c r="AD44" s="14"/>
      <c r="AE44" s="14"/>
      <c r="AF44" s="14"/>
      <c r="AG44" s="14"/>
      <c r="AI44" s="14"/>
    </row>
    <row r="45" spans="1:35" x14ac:dyDescent="0.2">
      <c r="A45" s="52" t="s">
        <v>124</v>
      </c>
      <c r="B45" s="51">
        <v>6786</v>
      </c>
      <c r="C45" s="76">
        <v>2.9778177589573688E-2</v>
      </c>
      <c r="D45" s="327">
        <v>0.19213193711061177</v>
      </c>
      <c r="E45" s="336">
        <v>4.0991732871884237</v>
      </c>
      <c r="F45" s="336">
        <v>1.8560437209947478</v>
      </c>
      <c r="G45" s="51">
        <v>149298</v>
      </c>
      <c r="H45" s="76">
        <v>0.65514623604010791</v>
      </c>
      <c r="I45" s="327">
        <v>3.9675731486183211E-2</v>
      </c>
      <c r="J45" s="336">
        <v>70.610156005248342</v>
      </c>
      <c r="K45" s="336">
        <v>60.418419902569752</v>
      </c>
      <c r="L45" s="51">
        <v>66645</v>
      </c>
      <c r="M45" s="76">
        <v>0.29245013932465935</v>
      </c>
      <c r="N45" s="327">
        <v>6.5051494610074617E-2</v>
      </c>
      <c r="O45" s="336">
        <v>32.974448430189803</v>
      </c>
      <c r="P45" s="336">
        <v>25.515223989552332</v>
      </c>
      <c r="Q45" s="51">
        <v>3803</v>
      </c>
      <c r="R45" s="76">
        <v>1.668824187638502E-2</v>
      </c>
      <c r="S45" s="327">
        <v>0.22826640078869753</v>
      </c>
      <c r="T45" s="336">
        <v>2.4155775383480012</v>
      </c>
      <c r="U45" s="336">
        <v>0.92199337629713629</v>
      </c>
      <c r="V45" s="51">
        <v>1355</v>
      </c>
      <c r="W45" s="76">
        <v>5.9459815257695767E-3</v>
      </c>
      <c r="X45" s="327">
        <v>0.61493335645232261</v>
      </c>
      <c r="Y45" s="336">
        <v>1.3221242585917048</v>
      </c>
      <c r="Z45" s="336">
        <v>0</v>
      </c>
      <c r="AA45" s="9">
        <v>227885</v>
      </c>
      <c r="AD45" s="14"/>
      <c r="AE45" s="14"/>
      <c r="AF45" s="14"/>
      <c r="AG45" s="14"/>
      <c r="AI45" s="14"/>
    </row>
    <row r="46" spans="1:35" x14ac:dyDescent="0.2">
      <c r="A46" s="55" t="s">
        <v>125</v>
      </c>
      <c r="B46" s="54">
        <v>9025</v>
      </c>
      <c r="C46" s="78">
        <v>7.427311107636346E-2</v>
      </c>
      <c r="D46" s="328">
        <v>0.13813771053618779</v>
      </c>
      <c r="E46" s="337">
        <v>9.438542112810179</v>
      </c>
      <c r="F46" s="337">
        <v>5.415794968208175</v>
      </c>
      <c r="G46" s="54">
        <v>69548</v>
      </c>
      <c r="H46" s="78">
        <v>0.57235970405971481</v>
      </c>
      <c r="I46" s="328">
        <v>3.6784592063906496E-2</v>
      </c>
      <c r="J46" s="337">
        <v>61.363253825217988</v>
      </c>
      <c r="K46" s="337">
        <v>53.108192201308448</v>
      </c>
      <c r="L46" s="54">
        <v>38781</v>
      </c>
      <c r="M46" s="78">
        <v>0.31915629037700288</v>
      </c>
      <c r="N46" s="328">
        <v>4.9562859741539421E-2</v>
      </c>
      <c r="O46" s="337">
        <v>35.01646120063387</v>
      </c>
      <c r="P46" s="337">
        <v>28.814293008075627</v>
      </c>
      <c r="Q46" s="54">
        <v>4069</v>
      </c>
      <c r="R46" s="78">
        <v>3.3486680218251845E-2</v>
      </c>
      <c r="S46" s="328">
        <v>0.18925727832110384</v>
      </c>
      <c r="T46" s="337">
        <v>4.5908031524061368</v>
      </c>
      <c r="U46" s="337">
        <v>2.1060611735245116</v>
      </c>
      <c r="V46" s="54">
        <v>89</v>
      </c>
      <c r="W46" s="78">
        <v>7.3244397626552333E-4</v>
      </c>
      <c r="X46" s="328">
        <v>0.95874741325892787</v>
      </c>
      <c r="Y46" s="337">
        <v>0.21342434301466714</v>
      </c>
      <c r="Z46" s="337">
        <v>0</v>
      </c>
      <c r="AA46" s="53">
        <v>121511</v>
      </c>
      <c r="AD46" s="14"/>
      <c r="AE46" s="14"/>
      <c r="AF46" s="14"/>
      <c r="AG46" s="14"/>
      <c r="AH46" s="14"/>
      <c r="AI46" s="14"/>
    </row>
    <row r="47" spans="1:35" x14ac:dyDescent="0.2">
      <c r="A47" s="52" t="s">
        <v>126</v>
      </c>
      <c r="B47" s="51">
        <v>2012</v>
      </c>
      <c r="C47" s="76">
        <v>2.240584422815653E-2</v>
      </c>
      <c r="D47" s="327">
        <v>0.16516852000636956</v>
      </c>
      <c r="E47" s="336">
        <v>2.9654415350743868</v>
      </c>
      <c r="F47" s="336">
        <v>1.5147348902703714</v>
      </c>
      <c r="G47" s="51">
        <v>66881</v>
      </c>
      <c r="H47" s="76">
        <v>0.7447938706875431</v>
      </c>
      <c r="I47" s="327">
        <v>2.8364292974160477E-2</v>
      </c>
      <c r="J47" s="336">
        <v>78.620736969091652</v>
      </c>
      <c r="K47" s="336">
        <v>70.337615516235203</v>
      </c>
      <c r="L47" s="51">
        <v>19660</v>
      </c>
      <c r="M47" s="76">
        <v>0.21893583376021739</v>
      </c>
      <c r="N47" s="327">
        <v>6.4194873885956641E-2</v>
      </c>
      <c r="O47" s="336">
        <v>24.648356052530925</v>
      </c>
      <c r="P47" s="336">
        <v>19.137811802760631</v>
      </c>
      <c r="Q47" s="51">
        <v>1246</v>
      </c>
      <c r="R47" s="76">
        <v>1.3875587429564133E-2</v>
      </c>
      <c r="S47" s="327">
        <v>0.25061463501199693</v>
      </c>
      <c r="T47" s="336">
        <v>2.0694313410704757</v>
      </c>
      <c r="U47" s="336">
        <v>0.70587189296626407</v>
      </c>
      <c r="V47" s="51">
        <v>0</v>
      </c>
      <c r="W47" s="76">
        <v>0</v>
      </c>
      <c r="X47" s="327">
        <v>0</v>
      </c>
      <c r="Y47" s="336">
        <v>0</v>
      </c>
      <c r="Z47" s="336">
        <v>0</v>
      </c>
      <c r="AA47" s="9">
        <v>89798</v>
      </c>
      <c r="AD47" s="14"/>
      <c r="AE47" s="14"/>
      <c r="AF47" s="15"/>
      <c r="AG47" s="14"/>
      <c r="AH47" s="14"/>
    </row>
    <row r="48" spans="1:35" x14ac:dyDescent="0.2">
      <c r="A48" s="50" t="s">
        <v>127</v>
      </c>
      <c r="B48" s="49">
        <v>16089</v>
      </c>
      <c r="C48" s="78">
        <v>7.2884342709074193E-2</v>
      </c>
      <c r="D48" s="328">
        <v>0.18536988372454882</v>
      </c>
      <c r="E48" s="337">
        <v>9.9373064145685142</v>
      </c>
      <c r="F48" s="337">
        <v>4.6398338452312542</v>
      </c>
      <c r="G48" s="49">
        <v>125699</v>
      </c>
      <c r="H48" s="78">
        <v>0.56942563205841978</v>
      </c>
      <c r="I48" s="328">
        <v>4.1408146681948234E-2</v>
      </c>
      <c r="J48" s="337">
        <v>61.56500273842687</v>
      </c>
      <c r="K48" s="337">
        <v>52.31995093393715</v>
      </c>
      <c r="L48" s="49">
        <v>67710</v>
      </c>
      <c r="M48" s="78">
        <v>0.30673123530557606</v>
      </c>
      <c r="N48" s="328">
        <v>6.1749466013971847E-2</v>
      </c>
      <c r="O48" s="337">
        <v>34.386567269011159</v>
      </c>
      <c r="P48" s="337">
        <v>26.960113488859562</v>
      </c>
      <c r="Q48" s="49">
        <v>9907</v>
      </c>
      <c r="R48" s="78">
        <v>4.487943211006265E-2</v>
      </c>
      <c r="S48" s="328">
        <v>0.16552729768549701</v>
      </c>
      <c r="T48" s="337">
        <v>5.9444085483695561</v>
      </c>
      <c r="U48" s="337">
        <v>3.0316093749890443</v>
      </c>
      <c r="V48" s="49">
        <v>1341</v>
      </c>
      <c r="W48" s="78">
        <v>6.0748277439784002E-3</v>
      </c>
      <c r="X48" s="328">
        <v>0.67253269102091207</v>
      </c>
      <c r="Y48" s="337">
        <v>1.4216430639228856</v>
      </c>
      <c r="Z48" s="337">
        <v>0</v>
      </c>
      <c r="AA48" s="48">
        <v>220747</v>
      </c>
      <c r="AD48" s="14"/>
      <c r="AE48" s="14"/>
      <c r="AF48" s="14"/>
      <c r="AG48" s="14"/>
      <c r="AH48" s="14"/>
      <c r="AI48" s="14"/>
    </row>
    <row r="49" spans="1:35" x14ac:dyDescent="0.2">
      <c r="A49" s="52" t="s">
        <v>128</v>
      </c>
      <c r="B49" s="51">
        <v>59853</v>
      </c>
      <c r="C49" s="76">
        <v>0.22565005447752473</v>
      </c>
      <c r="D49" s="327">
        <v>6.955720077474678E-2</v>
      </c>
      <c r="E49" s="336">
        <v>25.641985927374435</v>
      </c>
      <c r="F49" s="336">
        <v>19.487900217039012</v>
      </c>
      <c r="G49" s="51">
        <v>114277</v>
      </c>
      <c r="H49" s="76">
        <v>0.43083239395733036</v>
      </c>
      <c r="I49" s="327">
        <v>4.1888711833204306E-2</v>
      </c>
      <c r="J49" s="336">
        <v>46.621383106239492</v>
      </c>
      <c r="K49" s="336">
        <v>39.545290028319933</v>
      </c>
      <c r="L49" s="51">
        <v>78328</v>
      </c>
      <c r="M49" s="76">
        <v>0.29530211463277622</v>
      </c>
      <c r="N49" s="327">
        <v>5.3613252605345038E-2</v>
      </c>
      <c r="O49" s="336">
        <v>32.634071822459902</v>
      </c>
      <c r="P49" s="336">
        <v>26.42643200975273</v>
      </c>
      <c r="Q49" s="51">
        <v>10867</v>
      </c>
      <c r="R49" s="76">
        <v>4.096936063367352E-2</v>
      </c>
      <c r="S49" s="327">
        <v>0.13362779074458409</v>
      </c>
      <c r="T49" s="336">
        <v>5.1702477509577793</v>
      </c>
      <c r="U49" s="336">
        <v>3.0236740283306403</v>
      </c>
      <c r="V49" s="51">
        <v>1922</v>
      </c>
      <c r="W49" s="76">
        <v>7.2460762986951786E-3</v>
      </c>
      <c r="X49" s="327">
        <v>0.24808846370453316</v>
      </c>
      <c r="Y49" s="336">
        <v>1.0768838576585422</v>
      </c>
      <c r="Z49" s="336">
        <v>0.37213125186781826</v>
      </c>
      <c r="AA49" s="9">
        <v>265247</v>
      </c>
      <c r="AD49" s="14"/>
      <c r="AE49" s="14"/>
      <c r="AF49" s="14"/>
      <c r="AG49" s="14"/>
      <c r="AH49" s="14"/>
      <c r="AI49" s="14"/>
    </row>
    <row r="50" spans="1:35" x14ac:dyDescent="0.2">
      <c r="A50" s="151" t="s">
        <v>129</v>
      </c>
      <c r="B50" s="549">
        <v>1492900</v>
      </c>
      <c r="C50" s="550">
        <v>0.11648897591684643</v>
      </c>
      <c r="D50" s="551">
        <v>4.6815911308327983E-2</v>
      </c>
      <c r="E50" s="370">
        <v>12.718037667521637</v>
      </c>
      <c r="F50" s="370">
        <v>10.579753427921199</v>
      </c>
      <c r="G50" s="549">
        <v>7592578</v>
      </c>
      <c r="H50" s="550">
        <v>0.59243863339056735</v>
      </c>
      <c r="I50" s="551">
        <v>2.193865714048494E-2</v>
      </c>
      <c r="J50" s="370">
        <v>61.791926066358428</v>
      </c>
      <c r="K50" s="370">
        <v>56.695794942908606</v>
      </c>
      <c r="L50" s="549">
        <v>3268582</v>
      </c>
      <c r="M50" s="550">
        <v>0.25504305035852215</v>
      </c>
      <c r="N50" s="551">
        <v>2.6841236866472547E-2</v>
      </c>
      <c r="O50" s="370">
        <v>26.846369064590547</v>
      </c>
      <c r="P50" s="370">
        <v>24.162241071897675</v>
      </c>
      <c r="Q50" s="549">
        <v>373637</v>
      </c>
      <c r="R50" s="550">
        <v>2.9154391784207079E-2</v>
      </c>
      <c r="S50" s="551">
        <v>8.1840378997817098E-2</v>
      </c>
      <c r="T50" s="370">
        <v>3.3832009796436959</v>
      </c>
      <c r="U50" s="370">
        <v>2.4476698204080658</v>
      </c>
      <c r="V50" s="549">
        <v>88109</v>
      </c>
      <c r="W50" s="550">
        <v>6.8750265785098947E-3</v>
      </c>
      <c r="X50" s="551">
        <v>0.1786705637095917</v>
      </c>
      <c r="Y50" s="370">
        <v>0.92831935525697695</v>
      </c>
      <c r="Z50" s="370">
        <v>0.44668760349494036</v>
      </c>
      <c r="AA50" s="552">
        <v>12815805</v>
      </c>
      <c r="AD50" s="15"/>
      <c r="AG50" s="14"/>
      <c r="AH50" s="14"/>
      <c r="AI50" s="15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  <row r="62" spans="1:35" x14ac:dyDescent="0.2">
      <c r="L62" s="14"/>
      <c r="M62" s="14"/>
    </row>
    <row r="63" spans="1:35" x14ac:dyDescent="0.2">
      <c r="C63" s="14"/>
      <c r="H63" s="14"/>
      <c r="L63" s="14"/>
      <c r="M63" s="14"/>
      <c r="Q63" s="15"/>
    </row>
    <row r="65" spans="12:17" x14ac:dyDescent="0.2">
      <c r="L65" s="14"/>
      <c r="M65" s="14"/>
      <c r="Q65" s="15"/>
    </row>
  </sheetData>
  <mergeCells count="88">
    <mergeCell ref="A54:G54"/>
    <mergeCell ref="I13:I14"/>
    <mergeCell ref="J13:J14"/>
    <mergeCell ref="K13:K14"/>
    <mergeCell ref="D19:D20"/>
    <mergeCell ref="E19:E20"/>
    <mergeCell ref="F19:F20"/>
    <mergeCell ref="D13:D14"/>
    <mergeCell ref="E13:E14"/>
    <mergeCell ref="F13:F14"/>
    <mergeCell ref="I19:I20"/>
    <mergeCell ref="J19:J20"/>
    <mergeCell ref="K19:K20"/>
    <mergeCell ref="A53:G53"/>
    <mergeCell ref="Q7:R7"/>
    <mergeCell ref="Q26:R26"/>
    <mergeCell ref="P7:P8"/>
    <mergeCell ref="N13:N14"/>
    <mergeCell ref="O13:O14"/>
    <mergeCell ref="P13:P14"/>
    <mergeCell ref="N19:N20"/>
    <mergeCell ref="O19:O20"/>
    <mergeCell ref="P19:P20"/>
    <mergeCell ref="N7:N8"/>
    <mergeCell ref="O7:O8"/>
    <mergeCell ref="N26:N27"/>
    <mergeCell ref="O26:O27"/>
    <mergeCell ref="S7:S8"/>
    <mergeCell ref="T7:T8"/>
    <mergeCell ref="U7:U8"/>
    <mergeCell ref="S13:S14"/>
    <mergeCell ref="T13:T14"/>
    <mergeCell ref="U13:U14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A7:A8"/>
    <mergeCell ref="B7:C7"/>
    <mergeCell ref="G7:H7"/>
    <mergeCell ref="L7:M7"/>
    <mergeCell ref="I7:I8"/>
    <mergeCell ref="J7:J8"/>
    <mergeCell ref="K7:K8"/>
    <mergeCell ref="D7:D8"/>
    <mergeCell ref="E7:E8"/>
    <mergeCell ref="F7:F8"/>
    <mergeCell ref="V7:W7"/>
    <mergeCell ref="A13:A14"/>
    <mergeCell ref="A19:A20"/>
    <mergeCell ref="A26:A27"/>
    <mergeCell ref="B13:C13"/>
    <mergeCell ref="G13:H13"/>
    <mergeCell ref="L13:M13"/>
    <mergeCell ref="Q13:R13"/>
    <mergeCell ref="V13:W13"/>
    <mergeCell ref="B19:C19"/>
    <mergeCell ref="G19:H19"/>
    <mergeCell ref="L19:M19"/>
    <mergeCell ref="Q19:R19"/>
    <mergeCell ref="V19:W19"/>
    <mergeCell ref="B26:C26"/>
    <mergeCell ref="G26:H26"/>
    <mergeCell ref="V26:W26"/>
    <mergeCell ref="S26:S27"/>
    <mergeCell ref="T26:T27"/>
    <mergeCell ref="U26:U27"/>
    <mergeCell ref="D26:D27"/>
    <mergeCell ref="E26:E27"/>
    <mergeCell ref="F26:F27"/>
    <mergeCell ref="P26:P27"/>
    <mergeCell ref="I26:I27"/>
    <mergeCell ref="J26:J27"/>
    <mergeCell ref="K26:K27"/>
    <mergeCell ref="L26:M26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BL67"/>
  <sheetViews>
    <sheetView showGridLines="0" zoomScale="80" zoomScaleNormal="80" workbookViewId="0">
      <selection activeCell="F10" sqref="F10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9.7109375" style="75" customWidth="1"/>
    <col min="4" max="6" width="6.42578125" style="1" customWidth="1"/>
    <col min="7" max="7" width="14.140625" style="1" customWidth="1"/>
    <col min="8" max="8" width="12.140625" style="75" customWidth="1"/>
    <col min="9" max="11" width="6.42578125" style="1" customWidth="1"/>
    <col min="12" max="12" width="12.85546875" style="1" customWidth="1"/>
    <col min="13" max="13" width="14.42578125" style="75" customWidth="1"/>
    <col min="14" max="16" width="6.42578125" style="1" customWidth="1"/>
    <col min="17" max="17" width="13.140625" style="1" customWidth="1"/>
    <col min="18" max="18" width="11.42578125" style="75"/>
    <col min="19" max="21" width="6.42578125" style="1" customWidth="1"/>
    <col min="22" max="22" width="12.140625" style="1" bestFit="1" customWidth="1"/>
    <col min="23" max="23" width="11.42578125" style="75"/>
    <col min="24" max="26" width="6.42578125" style="1" customWidth="1"/>
    <col min="27" max="27" width="12.85546875" style="1" bestFit="1" customWidth="1"/>
    <col min="28" max="28" width="11.42578125" style="75"/>
    <col min="29" max="31" width="6.42578125" style="1" customWidth="1"/>
    <col min="32" max="32" width="12.140625" style="1" bestFit="1" customWidth="1"/>
    <col min="33" max="33" width="11.42578125" style="75"/>
    <col min="34" max="36" width="6.42578125" style="1" customWidth="1"/>
    <col min="37" max="37" width="11.42578125" style="1"/>
    <col min="38" max="38" width="11.42578125" style="75"/>
    <col min="39" max="41" width="6.42578125" style="1" customWidth="1"/>
    <col min="42" max="42" width="11.42578125" style="1"/>
    <col min="43" max="43" width="11.42578125" style="75"/>
    <col min="44" max="46" width="6.42578125" style="1" customWidth="1"/>
    <col min="47" max="47" width="12.140625" style="1" bestFit="1" customWidth="1"/>
    <col min="48" max="48" width="11.42578125" style="75"/>
    <col min="49" max="51" width="6.42578125" style="1" customWidth="1"/>
    <col min="52" max="52" width="13.140625" style="1" bestFit="1" customWidth="1"/>
    <col min="53" max="16384" width="11.42578125" style="1"/>
  </cols>
  <sheetData>
    <row r="1" spans="1:52" s="306" customFormat="1" ht="60" customHeight="1" x14ac:dyDescent="0.2"/>
    <row r="2" spans="1:52" s="306" customFormat="1" ht="30.75" customHeight="1" x14ac:dyDescent="0.2"/>
    <row r="3" spans="1:5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1"/>
    </row>
    <row r="4" spans="1:52" s="248" customFormat="1" ht="15.95" customHeight="1" x14ac:dyDescent="0.2">
      <c r="A4" s="617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9"/>
    </row>
    <row r="5" spans="1:52" s="248" customFormat="1" ht="58.5" customHeight="1" x14ac:dyDescent="0.2">
      <c r="A5" s="622" t="s">
        <v>231</v>
      </c>
      <c r="B5" s="622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2"/>
      <c r="N5" s="307"/>
      <c r="O5" s="307"/>
      <c r="P5" s="307"/>
      <c r="Q5" s="362"/>
      <c r="R5" s="362"/>
      <c r="S5" s="307"/>
      <c r="T5" s="307"/>
      <c r="U5" s="307"/>
      <c r="V5" s="362"/>
      <c r="W5" s="362"/>
      <c r="X5" s="307"/>
      <c r="Y5" s="307"/>
      <c r="Z5" s="307"/>
      <c r="AA5" s="362"/>
      <c r="AB5" s="362"/>
      <c r="AC5" s="307"/>
      <c r="AD5" s="307"/>
      <c r="AE5" s="307"/>
      <c r="AF5" s="362"/>
      <c r="AG5" s="362"/>
      <c r="AH5" s="307"/>
      <c r="AI5" s="307"/>
      <c r="AJ5" s="307"/>
      <c r="AK5" s="362"/>
      <c r="AL5" s="362"/>
      <c r="AM5" s="307"/>
      <c r="AN5" s="307"/>
      <c r="AO5" s="307"/>
      <c r="AP5" s="362"/>
      <c r="AQ5" s="362"/>
      <c r="AR5" s="307"/>
      <c r="AS5" s="307"/>
      <c r="AT5" s="307"/>
      <c r="AU5" s="362"/>
      <c r="AV5" s="362"/>
      <c r="AW5" s="307"/>
      <c r="AX5" s="307"/>
      <c r="AY5" s="307"/>
      <c r="AZ5" s="362"/>
    </row>
    <row r="7" spans="1:52" s="18" customFormat="1" ht="23.1" customHeight="1" x14ac:dyDescent="0.2">
      <c r="A7" s="605" t="s">
        <v>167</v>
      </c>
      <c r="B7" s="620" t="s">
        <v>232</v>
      </c>
      <c r="C7" s="621"/>
      <c r="D7" s="595" t="s">
        <v>106</v>
      </c>
      <c r="E7" s="595" t="s">
        <v>169</v>
      </c>
      <c r="F7" s="595" t="s">
        <v>170</v>
      </c>
      <c r="G7" s="620" t="s">
        <v>233</v>
      </c>
      <c r="H7" s="621"/>
      <c r="I7" s="595" t="s">
        <v>106</v>
      </c>
      <c r="J7" s="595" t="s">
        <v>169</v>
      </c>
      <c r="K7" s="595" t="s">
        <v>170</v>
      </c>
      <c r="L7" s="620" t="s">
        <v>234</v>
      </c>
      <c r="M7" s="621"/>
      <c r="N7" s="595" t="s">
        <v>106</v>
      </c>
      <c r="O7" s="595" t="s">
        <v>169</v>
      </c>
      <c r="P7" s="595" t="s">
        <v>170</v>
      </c>
      <c r="Q7" s="620" t="s">
        <v>235</v>
      </c>
      <c r="R7" s="621"/>
      <c r="S7" s="595" t="s">
        <v>106</v>
      </c>
      <c r="T7" s="595" t="s">
        <v>169</v>
      </c>
      <c r="U7" s="595" t="s">
        <v>170</v>
      </c>
      <c r="V7" s="620" t="s">
        <v>236</v>
      </c>
      <c r="W7" s="621"/>
      <c r="X7" s="595" t="s">
        <v>106</v>
      </c>
      <c r="Y7" s="595" t="s">
        <v>169</v>
      </c>
      <c r="Z7" s="595" t="s">
        <v>170</v>
      </c>
      <c r="AA7" s="620" t="s">
        <v>237</v>
      </c>
      <c r="AB7" s="621"/>
      <c r="AC7" s="595" t="s">
        <v>106</v>
      </c>
      <c r="AD7" s="595" t="s">
        <v>169</v>
      </c>
      <c r="AE7" s="595" t="s">
        <v>170</v>
      </c>
      <c r="AF7" s="620" t="s">
        <v>238</v>
      </c>
      <c r="AG7" s="621"/>
      <c r="AH7" s="595" t="s">
        <v>106</v>
      </c>
      <c r="AI7" s="595" t="s">
        <v>169</v>
      </c>
      <c r="AJ7" s="595" t="s">
        <v>170</v>
      </c>
      <c r="AK7" s="620" t="s">
        <v>239</v>
      </c>
      <c r="AL7" s="621"/>
      <c r="AM7" s="595" t="s">
        <v>106</v>
      </c>
      <c r="AN7" s="595" t="s">
        <v>169</v>
      </c>
      <c r="AO7" s="595" t="s">
        <v>170</v>
      </c>
      <c r="AP7" s="620" t="s">
        <v>240</v>
      </c>
      <c r="AQ7" s="621"/>
      <c r="AR7" s="595" t="s">
        <v>106</v>
      </c>
      <c r="AS7" s="595" t="s">
        <v>169</v>
      </c>
      <c r="AT7" s="595" t="s">
        <v>170</v>
      </c>
      <c r="AU7" s="620" t="s">
        <v>241</v>
      </c>
      <c r="AV7" s="621"/>
      <c r="AW7" s="595" t="s">
        <v>106</v>
      </c>
      <c r="AX7" s="595" t="s">
        <v>169</v>
      </c>
      <c r="AY7" s="595" t="s">
        <v>170</v>
      </c>
      <c r="AZ7" s="455" t="s">
        <v>175</v>
      </c>
    </row>
    <row r="8" spans="1:52" ht="17.25" customHeight="1" x14ac:dyDescent="0.2">
      <c r="A8" s="607"/>
      <c r="B8" s="4" t="s">
        <v>176</v>
      </c>
      <c r="C8" s="74" t="s">
        <v>177</v>
      </c>
      <c r="D8" s="596"/>
      <c r="E8" s="596"/>
      <c r="F8" s="596"/>
      <c r="G8" s="4" t="s">
        <v>176</v>
      </c>
      <c r="H8" s="74" t="s">
        <v>177</v>
      </c>
      <c r="I8" s="596"/>
      <c r="J8" s="596"/>
      <c r="K8" s="596"/>
      <c r="L8" s="4" t="s">
        <v>176</v>
      </c>
      <c r="M8" s="74" t="s">
        <v>177</v>
      </c>
      <c r="N8" s="596"/>
      <c r="O8" s="596"/>
      <c r="P8" s="596"/>
      <c r="Q8" s="4" t="s">
        <v>176</v>
      </c>
      <c r="R8" s="74" t="s">
        <v>177</v>
      </c>
      <c r="S8" s="596"/>
      <c r="T8" s="596"/>
      <c r="U8" s="596"/>
      <c r="V8" s="4" t="s">
        <v>176</v>
      </c>
      <c r="W8" s="74" t="s">
        <v>177</v>
      </c>
      <c r="X8" s="596"/>
      <c r="Y8" s="596"/>
      <c r="Z8" s="596"/>
      <c r="AA8" s="4" t="s">
        <v>176</v>
      </c>
      <c r="AB8" s="74" t="s">
        <v>177</v>
      </c>
      <c r="AC8" s="596"/>
      <c r="AD8" s="596"/>
      <c r="AE8" s="596"/>
      <c r="AF8" s="4" t="s">
        <v>176</v>
      </c>
      <c r="AG8" s="74" t="s">
        <v>177</v>
      </c>
      <c r="AH8" s="596"/>
      <c r="AI8" s="596"/>
      <c r="AJ8" s="596"/>
      <c r="AK8" s="4" t="s">
        <v>176</v>
      </c>
      <c r="AL8" s="74" t="s">
        <v>177</v>
      </c>
      <c r="AM8" s="596"/>
      <c r="AN8" s="596"/>
      <c r="AO8" s="596"/>
      <c r="AP8" s="3" t="s">
        <v>176</v>
      </c>
      <c r="AQ8" s="74" t="s">
        <v>177</v>
      </c>
      <c r="AR8" s="596"/>
      <c r="AS8" s="596"/>
      <c r="AT8" s="596"/>
      <c r="AU8" s="4" t="s">
        <v>176</v>
      </c>
      <c r="AV8" s="74" t="s">
        <v>177</v>
      </c>
      <c r="AW8" s="596"/>
      <c r="AX8" s="596"/>
      <c r="AY8" s="596"/>
      <c r="AZ8" s="361"/>
    </row>
    <row r="9" spans="1:52" s="70" customFormat="1" ht="24" x14ac:dyDescent="0.2">
      <c r="A9" s="67" t="s">
        <v>178</v>
      </c>
      <c r="B9" s="203">
        <v>5354253</v>
      </c>
      <c r="C9" s="283">
        <v>0.41945211675823174</v>
      </c>
      <c r="D9" s="344">
        <v>3.331647370882182E-2</v>
      </c>
      <c r="E9" s="329">
        <v>44.68630942450951</v>
      </c>
      <c r="F9" s="345">
        <v>39.204122404809524</v>
      </c>
      <c r="G9" s="203">
        <v>4773137</v>
      </c>
      <c r="H9" s="283">
        <v>0.37392749618425503</v>
      </c>
      <c r="I9" s="344">
        <v>3.9055619716743428E-2</v>
      </c>
      <c r="J9" s="329">
        <v>40.257282996817523</v>
      </c>
      <c r="K9" s="345">
        <v>34.528223146439387</v>
      </c>
      <c r="L9" s="203">
        <v>1904160</v>
      </c>
      <c r="M9" s="283">
        <v>0.14917187190189829</v>
      </c>
      <c r="N9" s="344">
        <v>7.1153401839244332E-2</v>
      </c>
      <c r="O9" s="329">
        <v>16.999114276292531</v>
      </c>
      <c r="P9" s="345">
        <v>12.835264468739629</v>
      </c>
      <c r="Q9" s="203">
        <v>1310300</v>
      </c>
      <c r="R9" s="283">
        <v>0.10264888651849494</v>
      </c>
      <c r="S9" s="344">
        <v>7.2321531588620772E-2</v>
      </c>
      <c r="T9" s="329">
        <v>11.721033203945725</v>
      </c>
      <c r="U9" s="345">
        <v>8.8087455300440816</v>
      </c>
      <c r="V9" s="203">
        <v>1922843</v>
      </c>
      <c r="W9" s="283">
        <v>0.15063549790115421</v>
      </c>
      <c r="X9" s="344">
        <v>6.4976208062353991E-2</v>
      </c>
      <c r="Y9" s="329">
        <v>16.983386281475244</v>
      </c>
      <c r="Z9" s="345">
        <v>13.143714581527194</v>
      </c>
      <c r="AA9" s="203">
        <v>3260300</v>
      </c>
      <c r="AB9" s="283">
        <v>0.25541186347878275</v>
      </c>
      <c r="AC9" s="344">
        <v>6.8049752064179125E-2</v>
      </c>
      <c r="AD9" s="329">
        <v>28.950365623585057</v>
      </c>
      <c r="AE9" s="345">
        <v>22.132004831206892</v>
      </c>
      <c r="AF9" s="203">
        <v>2624034</v>
      </c>
      <c r="AG9" s="283">
        <v>0.20556679255641636</v>
      </c>
      <c r="AH9" s="344">
        <v>5.2308588913046947E-2</v>
      </c>
      <c r="AI9" s="329">
        <v>22.665834341792046</v>
      </c>
      <c r="AJ9" s="345">
        <v>18.44752559426875</v>
      </c>
      <c r="AK9" s="203">
        <v>315632</v>
      </c>
      <c r="AL9" s="283">
        <v>2.4726607150733111E-2</v>
      </c>
      <c r="AM9" s="344">
        <v>0.13612545660580805</v>
      </c>
      <c r="AN9" s="329">
        <v>3.1328734277627848</v>
      </c>
      <c r="AO9" s="345">
        <v>1.8124422804582634</v>
      </c>
      <c r="AP9" s="203">
        <v>238519</v>
      </c>
      <c r="AQ9" s="283">
        <v>1.8685575641841482E-2</v>
      </c>
      <c r="AR9" s="344">
        <v>0.12864943106189813</v>
      </c>
      <c r="AS9" s="329">
        <v>2.3400733787955081</v>
      </c>
      <c r="AT9" s="345">
        <v>1.3970409232068519</v>
      </c>
      <c r="AU9" s="203">
        <v>4732658</v>
      </c>
      <c r="AV9" s="283">
        <v>0.37075637180252402</v>
      </c>
      <c r="AW9" s="344">
        <v>5.1731589486029038E-2</v>
      </c>
      <c r="AX9" s="329">
        <v>40.83770396718478</v>
      </c>
      <c r="AY9" s="345">
        <v>33.313565147251126</v>
      </c>
      <c r="AZ9" s="213">
        <v>12764873</v>
      </c>
    </row>
    <row r="10" spans="1:52" s="70" customFormat="1" x14ac:dyDescent="0.2">
      <c r="A10" s="6" t="s">
        <v>102</v>
      </c>
      <c r="B10" s="204">
        <v>1862920</v>
      </c>
      <c r="C10" s="284">
        <v>0.34228965415868556</v>
      </c>
      <c r="D10" s="346">
        <v>5.4762764941403377E-2</v>
      </c>
      <c r="E10" s="330">
        <v>37.905699795482214</v>
      </c>
      <c r="F10" s="347">
        <v>30.552242159533776</v>
      </c>
      <c r="G10" s="204">
        <v>1728424</v>
      </c>
      <c r="H10" s="284">
        <v>0.31757759495822252</v>
      </c>
      <c r="I10" s="346">
        <v>6.3017569074129184E-2</v>
      </c>
      <c r="J10" s="330">
        <v>35.683257603032082</v>
      </c>
      <c r="K10" s="347">
        <v>27.83227558146989</v>
      </c>
      <c r="L10" s="204">
        <v>630139</v>
      </c>
      <c r="M10" s="284">
        <v>0.11578063490751075</v>
      </c>
      <c r="N10" s="346">
        <v>0.12287504701733147</v>
      </c>
      <c r="O10" s="330">
        <v>14.368566459054378</v>
      </c>
      <c r="P10" s="347">
        <v>8.7875654557059111</v>
      </c>
      <c r="Q10" s="204">
        <v>392422</v>
      </c>
      <c r="R10" s="284">
        <v>7.2102930165685961E-2</v>
      </c>
      <c r="S10" s="346">
        <v>0.16433545644515135</v>
      </c>
      <c r="T10" s="330">
        <v>9.5344633503397969</v>
      </c>
      <c r="U10" s="347">
        <v>4.8861338140271133</v>
      </c>
      <c r="V10" s="204">
        <v>621950</v>
      </c>
      <c r="W10" s="284">
        <v>0.11427600240697103</v>
      </c>
      <c r="X10" s="346">
        <v>0.13400618882937665</v>
      </c>
      <c r="Y10" s="330">
        <v>14.431341198737698</v>
      </c>
      <c r="Z10" s="347">
        <v>8.423861390541429</v>
      </c>
      <c r="AA10" s="204">
        <v>894466</v>
      </c>
      <c r="AB10" s="284">
        <v>0.16434761438854209</v>
      </c>
      <c r="AC10" s="346">
        <v>9.4567136427374396E-2</v>
      </c>
      <c r="AD10" s="330">
        <v>19.483251572135188</v>
      </c>
      <c r="AE10" s="347">
        <v>13.386256648359376</v>
      </c>
      <c r="AF10" s="204">
        <v>907271</v>
      </c>
      <c r="AG10" s="284">
        <v>0.16670038263489834</v>
      </c>
      <c r="AH10" s="346">
        <v>8.9813002101018752E-2</v>
      </c>
      <c r="AI10" s="330">
        <v>19.606732273927683</v>
      </c>
      <c r="AJ10" s="347">
        <v>13.733349987912302</v>
      </c>
      <c r="AK10" s="204">
        <v>76162</v>
      </c>
      <c r="AL10" s="284">
        <v>1.3993872329479424E-2</v>
      </c>
      <c r="AM10" s="346">
        <v>0.1244765097633533</v>
      </c>
      <c r="AN10" s="330">
        <v>1.7410599359581076</v>
      </c>
      <c r="AO10" s="347">
        <v>1.0577177990616113</v>
      </c>
      <c r="AP10" s="204">
        <v>64376</v>
      </c>
      <c r="AQ10" s="284">
        <v>1.1828333356300614E-2</v>
      </c>
      <c r="AR10" s="346">
        <v>0.27635147104068375</v>
      </c>
      <c r="AS10" s="330">
        <v>1.8240067229179577</v>
      </c>
      <c r="AT10" s="347">
        <v>0.54167481293957065</v>
      </c>
      <c r="AU10" s="204">
        <v>2473274</v>
      </c>
      <c r="AV10" s="284">
        <v>0.45443502785931161</v>
      </c>
      <c r="AW10" s="346">
        <v>7.8819419498941168E-2</v>
      </c>
      <c r="AX10" s="330">
        <v>52.469160969529462</v>
      </c>
      <c r="AY10" s="347">
        <v>38.41783329306304</v>
      </c>
      <c r="AZ10" s="95">
        <v>5442525</v>
      </c>
    </row>
    <row r="11" spans="1:52" s="70" customFormat="1" x14ac:dyDescent="0.2">
      <c r="A11" s="63" t="s">
        <v>103</v>
      </c>
      <c r="B11" s="205">
        <v>3491333</v>
      </c>
      <c r="C11" s="158">
        <v>0.47680511770268225</v>
      </c>
      <c r="D11" s="348">
        <v>3.8731208573030099E-2</v>
      </c>
      <c r="E11" s="331">
        <v>51.302814305665258</v>
      </c>
      <c r="F11" s="349">
        <v>44.058215034666674</v>
      </c>
      <c r="G11" s="205">
        <v>3044713</v>
      </c>
      <c r="H11" s="158">
        <v>0.41581102127350406</v>
      </c>
      <c r="I11" s="348">
        <v>5.1964042426439858E-2</v>
      </c>
      <c r="J11" s="331">
        <v>45.819301359274696</v>
      </c>
      <c r="K11" s="349">
        <v>37.34290386642472</v>
      </c>
      <c r="L11" s="205">
        <v>1274021</v>
      </c>
      <c r="M11" s="158">
        <v>0.17399077454390313</v>
      </c>
      <c r="N11" s="348">
        <v>8.4207982544671031E-2</v>
      </c>
      <c r="O11" s="331">
        <v>20.272914856184443</v>
      </c>
      <c r="P11" s="349">
        <v>14.525243686740142</v>
      </c>
      <c r="Q11" s="205">
        <v>917878</v>
      </c>
      <c r="R11" s="158">
        <v>0.12535296055309034</v>
      </c>
      <c r="S11" s="348">
        <v>7.9727410018870945E-2</v>
      </c>
      <c r="T11" s="331">
        <v>14.495602030342505</v>
      </c>
      <c r="U11" s="349">
        <v>10.574984018449138</v>
      </c>
      <c r="V11" s="205">
        <v>1300893</v>
      </c>
      <c r="W11" s="158">
        <v>0.17766063563217699</v>
      </c>
      <c r="X11" s="348">
        <v>6.7309568822759278E-2</v>
      </c>
      <c r="Y11" s="331">
        <v>20.111644610227739</v>
      </c>
      <c r="Z11" s="349">
        <v>15.42048285044649</v>
      </c>
      <c r="AA11" s="205">
        <v>2365834</v>
      </c>
      <c r="AB11" s="158">
        <v>0.32309772766877509</v>
      </c>
      <c r="AC11" s="348">
        <v>8.7259378094243889E-2</v>
      </c>
      <c r="AD11" s="331">
        <v>37.839818060604102</v>
      </c>
      <c r="AE11" s="349">
        <v>26.779733621243839</v>
      </c>
      <c r="AF11" s="205">
        <v>1716763</v>
      </c>
      <c r="AG11" s="158">
        <v>0.23445525943317636</v>
      </c>
      <c r="AH11" s="348">
        <v>6.1399914673923653E-2</v>
      </c>
      <c r="AI11" s="331">
        <v>26.269170013755684</v>
      </c>
      <c r="AJ11" s="349">
        <v>20.621879735716124</v>
      </c>
      <c r="AK11" s="205">
        <v>239470</v>
      </c>
      <c r="AL11" s="158">
        <v>3.2703990577885672E-2</v>
      </c>
      <c r="AM11" s="348">
        <v>0.17004499071374116</v>
      </c>
      <c r="AN11" s="331">
        <v>4.3611953699969677</v>
      </c>
      <c r="AO11" s="349">
        <v>2.1795902418652124</v>
      </c>
      <c r="AP11" s="205">
        <v>174143</v>
      </c>
      <c r="AQ11" s="158">
        <v>2.3782398760616129E-2</v>
      </c>
      <c r="AR11" s="348">
        <v>0.14278343157064655</v>
      </c>
      <c r="AS11" s="331">
        <v>3.0442956879246243</v>
      </c>
      <c r="AT11" s="349">
        <v>1.7121715118921224</v>
      </c>
      <c r="AU11" s="205">
        <v>2259384</v>
      </c>
      <c r="AV11" s="158">
        <v>0.30856004112342106</v>
      </c>
      <c r="AW11" s="348">
        <v>5.3127363636072948E-2</v>
      </c>
      <c r="AX11" s="331">
        <v>34.071443593401504</v>
      </c>
      <c r="AY11" s="349">
        <v>27.640564663389394</v>
      </c>
      <c r="AZ11" s="96">
        <v>7322348</v>
      </c>
    </row>
    <row r="12" spans="1:52" x14ac:dyDescent="0.2">
      <c r="B12" s="2"/>
      <c r="D12" s="2"/>
      <c r="E12" s="2"/>
      <c r="F12" s="2"/>
      <c r="G12" s="2"/>
      <c r="I12" s="2"/>
      <c r="J12" s="2"/>
      <c r="K12" s="2"/>
      <c r="L12" s="2"/>
      <c r="N12" s="2"/>
      <c r="O12" s="2"/>
      <c r="P12" s="2"/>
      <c r="Q12" s="2"/>
      <c r="S12" s="2"/>
      <c r="T12" s="2"/>
      <c r="U12" s="2"/>
      <c r="V12" s="2"/>
      <c r="X12" s="2"/>
      <c r="Y12" s="2"/>
      <c r="Z12" s="2"/>
      <c r="AA12" s="2"/>
      <c r="AC12" s="2"/>
      <c r="AD12" s="2"/>
      <c r="AE12" s="2"/>
      <c r="AF12" s="2"/>
      <c r="AH12" s="2"/>
      <c r="AI12" s="2"/>
      <c r="AJ12" s="2"/>
      <c r="AK12" s="2"/>
      <c r="AM12" s="2"/>
      <c r="AN12" s="2"/>
      <c r="AO12" s="2"/>
      <c r="AP12" s="2"/>
      <c r="AR12" s="2"/>
      <c r="AS12" s="2"/>
      <c r="AT12" s="2"/>
      <c r="AU12" s="2"/>
      <c r="AW12" s="2"/>
      <c r="AX12" s="2"/>
      <c r="AY12" s="2"/>
    </row>
    <row r="13" spans="1:52" s="18" customFormat="1" ht="23.1" customHeight="1" x14ac:dyDescent="0.2">
      <c r="A13" s="605" t="s">
        <v>179</v>
      </c>
      <c r="B13" s="620" t="s">
        <v>232</v>
      </c>
      <c r="C13" s="621"/>
      <c r="D13" s="595" t="s">
        <v>106</v>
      </c>
      <c r="E13" s="595" t="s">
        <v>169</v>
      </c>
      <c r="F13" s="595" t="s">
        <v>170</v>
      </c>
      <c r="G13" s="620" t="s">
        <v>233</v>
      </c>
      <c r="H13" s="621"/>
      <c r="I13" s="595" t="s">
        <v>106</v>
      </c>
      <c r="J13" s="595" t="s">
        <v>169</v>
      </c>
      <c r="K13" s="595" t="s">
        <v>170</v>
      </c>
      <c r="L13" s="620" t="s">
        <v>234</v>
      </c>
      <c r="M13" s="621"/>
      <c r="N13" s="595" t="s">
        <v>106</v>
      </c>
      <c r="O13" s="595" t="s">
        <v>169</v>
      </c>
      <c r="P13" s="595" t="s">
        <v>170</v>
      </c>
      <c r="Q13" s="620" t="s">
        <v>235</v>
      </c>
      <c r="R13" s="621"/>
      <c r="S13" s="595" t="s">
        <v>106</v>
      </c>
      <c r="T13" s="595" t="s">
        <v>169</v>
      </c>
      <c r="U13" s="595" t="s">
        <v>170</v>
      </c>
      <c r="V13" s="620" t="s">
        <v>236</v>
      </c>
      <c r="W13" s="621"/>
      <c r="X13" s="595" t="s">
        <v>106</v>
      </c>
      <c r="Y13" s="595" t="s">
        <v>169</v>
      </c>
      <c r="Z13" s="595" t="s">
        <v>170</v>
      </c>
      <c r="AA13" s="620" t="s">
        <v>237</v>
      </c>
      <c r="AB13" s="621"/>
      <c r="AC13" s="595" t="s">
        <v>106</v>
      </c>
      <c r="AD13" s="595" t="s">
        <v>169</v>
      </c>
      <c r="AE13" s="595" t="s">
        <v>170</v>
      </c>
      <c r="AF13" s="620" t="s">
        <v>238</v>
      </c>
      <c r="AG13" s="621"/>
      <c r="AH13" s="595" t="s">
        <v>106</v>
      </c>
      <c r="AI13" s="595" t="s">
        <v>169</v>
      </c>
      <c r="AJ13" s="595" t="s">
        <v>170</v>
      </c>
      <c r="AK13" s="620" t="s">
        <v>239</v>
      </c>
      <c r="AL13" s="621"/>
      <c r="AM13" s="595" t="s">
        <v>106</v>
      </c>
      <c r="AN13" s="595" t="s">
        <v>169</v>
      </c>
      <c r="AO13" s="595" t="s">
        <v>170</v>
      </c>
      <c r="AP13" s="620" t="s">
        <v>240</v>
      </c>
      <c r="AQ13" s="621"/>
      <c r="AR13" s="595" t="s">
        <v>106</v>
      </c>
      <c r="AS13" s="595" t="s">
        <v>169</v>
      </c>
      <c r="AT13" s="595" t="s">
        <v>170</v>
      </c>
      <c r="AU13" s="620" t="s">
        <v>241</v>
      </c>
      <c r="AV13" s="621"/>
      <c r="AW13" s="595" t="s">
        <v>106</v>
      </c>
      <c r="AX13" s="595" t="s">
        <v>169</v>
      </c>
      <c r="AY13" s="595" t="s">
        <v>170</v>
      </c>
      <c r="AZ13" s="455" t="s">
        <v>175</v>
      </c>
    </row>
    <row r="14" spans="1:52" x14ac:dyDescent="0.2">
      <c r="A14" s="607"/>
      <c r="B14" s="4" t="s">
        <v>176</v>
      </c>
      <c r="C14" s="74" t="s">
        <v>177</v>
      </c>
      <c r="D14" s="596"/>
      <c r="E14" s="596"/>
      <c r="F14" s="596"/>
      <c r="G14" s="4" t="s">
        <v>176</v>
      </c>
      <c r="H14" s="74" t="s">
        <v>177</v>
      </c>
      <c r="I14" s="596"/>
      <c r="J14" s="596"/>
      <c r="K14" s="596"/>
      <c r="L14" s="4" t="s">
        <v>176</v>
      </c>
      <c r="M14" s="74" t="s">
        <v>177</v>
      </c>
      <c r="N14" s="596"/>
      <c r="O14" s="596"/>
      <c r="P14" s="596"/>
      <c r="Q14" s="4" t="s">
        <v>176</v>
      </c>
      <c r="R14" s="74" t="s">
        <v>177</v>
      </c>
      <c r="S14" s="596"/>
      <c r="T14" s="596"/>
      <c r="U14" s="596"/>
      <c r="V14" s="4" t="s">
        <v>176</v>
      </c>
      <c r="W14" s="74" t="s">
        <v>177</v>
      </c>
      <c r="X14" s="596"/>
      <c r="Y14" s="596"/>
      <c r="Z14" s="596"/>
      <c r="AA14" s="4" t="s">
        <v>176</v>
      </c>
      <c r="AB14" s="74" t="s">
        <v>177</v>
      </c>
      <c r="AC14" s="596"/>
      <c r="AD14" s="596"/>
      <c r="AE14" s="596"/>
      <c r="AF14" s="4" t="s">
        <v>176</v>
      </c>
      <c r="AG14" s="74" t="s">
        <v>177</v>
      </c>
      <c r="AH14" s="596"/>
      <c r="AI14" s="596"/>
      <c r="AJ14" s="596"/>
      <c r="AK14" s="4" t="s">
        <v>176</v>
      </c>
      <c r="AL14" s="74" t="s">
        <v>177</v>
      </c>
      <c r="AM14" s="596"/>
      <c r="AN14" s="596"/>
      <c r="AO14" s="596"/>
      <c r="AP14" s="3" t="s">
        <v>176</v>
      </c>
      <c r="AQ14" s="74" t="s">
        <v>177</v>
      </c>
      <c r="AR14" s="596"/>
      <c r="AS14" s="596"/>
      <c r="AT14" s="596"/>
      <c r="AU14" s="4" t="s">
        <v>176</v>
      </c>
      <c r="AV14" s="74" t="s">
        <v>177</v>
      </c>
      <c r="AW14" s="596"/>
      <c r="AX14" s="596"/>
      <c r="AY14" s="596"/>
      <c r="AZ14" s="361"/>
    </row>
    <row r="15" spans="1:52" s="70" customFormat="1" x14ac:dyDescent="0.2">
      <c r="A15" s="294" t="s">
        <v>180</v>
      </c>
      <c r="B15" s="290">
        <v>111596</v>
      </c>
      <c r="C15" s="291">
        <v>0.32655043863499367</v>
      </c>
      <c r="D15" s="350">
        <v>0.30360341803395724</v>
      </c>
      <c r="E15" s="332">
        <v>52.10116256864341</v>
      </c>
      <c r="F15" s="351">
        <v>13.208566823570401</v>
      </c>
      <c r="G15" s="206">
        <v>117612</v>
      </c>
      <c r="H15" s="295">
        <v>0.34415436206260863</v>
      </c>
      <c r="I15" s="350">
        <v>0.27467477048894873</v>
      </c>
      <c r="J15" s="332">
        <v>52.957190857522754</v>
      </c>
      <c r="K15" s="351">
        <v>15.873481380973603</v>
      </c>
      <c r="L15" s="290">
        <v>61769</v>
      </c>
      <c r="M15" s="291">
        <v>0.18074746446149434</v>
      </c>
      <c r="N15" s="350">
        <v>0.43669387778643204</v>
      </c>
      <c r="O15" s="332">
        <v>33.556863993956377</v>
      </c>
      <c r="P15" s="351">
        <v>2.5925772392639908</v>
      </c>
      <c r="Q15" s="206">
        <v>38437</v>
      </c>
      <c r="R15" s="295">
        <v>0.11247373749787852</v>
      </c>
      <c r="S15" s="350">
        <v>0.60082895542637127</v>
      </c>
      <c r="T15" s="332">
        <v>24.502529784775646</v>
      </c>
      <c r="U15" s="351">
        <v>0</v>
      </c>
      <c r="V15" s="290">
        <v>57979</v>
      </c>
      <c r="W15" s="291">
        <v>0.16965722679682332</v>
      </c>
      <c r="X15" s="350">
        <v>0.43564689419440922</v>
      </c>
      <c r="Y15" s="332">
        <v>31.463257398294143</v>
      </c>
      <c r="Z15" s="351">
        <v>2.4683601465312592</v>
      </c>
      <c r="AA15" s="206">
        <v>92761</v>
      </c>
      <c r="AB15" s="295">
        <v>0.27143576148088322</v>
      </c>
      <c r="AC15" s="350">
        <v>0.36290135344520846</v>
      </c>
      <c r="AD15" s="332">
        <v>46.465030791342677</v>
      </c>
      <c r="AE15" s="351">
        <v>7.8222139321421054</v>
      </c>
      <c r="AF15" s="290">
        <v>67264</v>
      </c>
      <c r="AG15" s="291">
        <v>0.19682684598322711</v>
      </c>
      <c r="AH15" s="350">
        <v>0.39607687963791816</v>
      </c>
      <c r="AI15" s="332">
        <v>34.974068069760705</v>
      </c>
      <c r="AJ15" s="351">
        <v>4.3913235484297655</v>
      </c>
      <c r="AK15" s="206">
        <v>3789</v>
      </c>
      <c r="AL15" s="295">
        <v>1.1087311480590622E-2</v>
      </c>
      <c r="AM15" s="350">
        <v>0.4509748342727618</v>
      </c>
      <c r="AN15" s="332">
        <v>2.0897119971403493</v>
      </c>
      <c r="AO15" s="351">
        <v>0.12798898879475221</v>
      </c>
      <c r="AP15" s="290">
        <v>2975</v>
      </c>
      <c r="AQ15" s="291">
        <v>8.7053976391546842E-3</v>
      </c>
      <c r="AR15" s="350">
        <v>0.45374119912260091</v>
      </c>
      <c r="AS15" s="332">
        <v>1.6454652452281262</v>
      </c>
      <c r="AT15" s="351">
        <v>9.576669250433556E-2</v>
      </c>
      <c r="AU15" s="206">
        <v>168757</v>
      </c>
      <c r="AV15" s="295">
        <v>0.4938140468540595</v>
      </c>
      <c r="AW15" s="350">
        <v>0.13636607336200521</v>
      </c>
      <c r="AX15" s="332">
        <v>62.589961081473831</v>
      </c>
      <c r="AY15" s="351">
        <v>36.173001448490432</v>
      </c>
      <c r="AZ15" s="97">
        <v>341742</v>
      </c>
    </row>
    <row r="16" spans="1:52" s="70" customFormat="1" x14ac:dyDescent="0.2">
      <c r="A16" s="52" t="s">
        <v>181</v>
      </c>
      <c r="B16" s="292">
        <v>3046190</v>
      </c>
      <c r="C16" s="284">
        <v>0.40659111697868522</v>
      </c>
      <c r="D16" s="346">
        <v>4.4928750111782233E-2</v>
      </c>
      <c r="E16" s="330">
        <v>44.242265404774436</v>
      </c>
      <c r="F16" s="347">
        <v>37.075970529487904</v>
      </c>
      <c r="G16" s="204">
        <v>2804566</v>
      </c>
      <c r="H16" s="289">
        <v>0.37434028165690364</v>
      </c>
      <c r="I16" s="346">
        <v>5.8658623990481766E-2</v>
      </c>
      <c r="J16" s="330">
        <v>41.741090163908829</v>
      </c>
      <c r="K16" s="347">
        <v>33.126971517762243</v>
      </c>
      <c r="L16" s="292">
        <v>1137796</v>
      </c>
      <c r="M16" s="284">
        <v>0.15186765977627137</v>
      </c>
      <c r="N16" s="346">
        <v>9.5067734835477341E-2</v>
      </c>
      <c r="O16" s="330">
        <v>18.018690740508198</v>
      </c>
      <c r="P16" s="347">
        <v>12.35485083926473</v>
      </c>
      <c r="Q16" s="204">
        <v>723061</v>
      </c>
      <c r="R16" s="289">
        <v>9.6510782201282619E-2</v>
      </c>
      <c r="S16" s="346">
        <v>0.11210611639035119</v>
      </c>
      <c r="T16" s="330">
        <v>11.77328509598898</v>
      </c>
      <c r="U16" s="347">
        <v>7.5288728287752198</v>
      </c>
      <c r="V16" s="292">
        <v>1055149</v>
      </c>
      <c r="W16" s="284">
        <v>0.1408363268505716</v>
      </c>
      <c r="X16" s="346">
        <v>9.0397750350471623E-2</v>
      </c>
      <c r="Y16" s="330">
        <v>16.58084135665035</v>
      </c>
      <c r="Z16" s="347">
        <v>11.586425315821558</v>
      </c>
      <c r="AA16" s="204">
        <v>1782237</v>
      </c>
      <c r="AB16" s="289">
        <v>0.23788461407553074</v>
      </c>
      <c r="AC16" s="346">
        <v>7.3406289804552743E-2</v>
      </c>
      <c r="AD16" s="330">
        <v>27.213632242772849</v>
      </c>
      <c r="AE16" s="347">
        <v>20.3632936230536</v>
      </c>
      <c r="AF16" s="292">
        <v>1435943</v>
      </c>
      <c r="AG16" s="284">
        <v>0.19166291934768487</v>
      </c>
      <c r="AH16" s="346">
        <v>7.8218998946105539E-2</v>
      </c>
      <c r="AI16" s="330">
        <v>22.106870828249349</v>
      </c>
      <c r="AJ16" s="347">
        <v>16.225714152794069</v>
      </c>
      <c r="AK16" s="204">
        <v>164289</v>
      </c>
      <c r="AL16" s="289">
        <v>2.1928523177251323E-2</v>
      </c>
      <c r="AM16" s="346">
        <v>0.23756026488204485</v>
      </c>
      <c r="AN16" s="330">
        <v>3.2146422068020084</v>
      </c>
      <c r="AO16" s="347">
        <v>1.1710496767389955</v>
      </c>
      <c r="AP16" s="292">
        <v>126823</v>
      </c>
      <c r="AQ16" s="284">
        <v>1.6927737675124597E-2</v>
      </c>
      <c r="AR16" s="346">
        <v>0.16846083334820997</v>
      </c>
      <c r="AS16" s="330">
        <v>2.2521163417605958</v>
      </c>
      <c r="AT16" s="347">
        <v>1.1334265915340014</v>
      </c>
      <c r="AU16" s="204">
        <v>2957420</v>
      </c>
      <c r="AV16" s="289">
        <v>0.39474251480541372</v>
      </c>
      <c r="AW16" s="346">
        <v>5.8185776277831537E-2</v>
      </c>
      <c r="AX16" s="330">
        <v>43.979450527270465</v>
      </c>
      <c r="AY16" s="347">
        <v>34.96906842248805</v>
      </c>
      <c r="AZ16" s="95">
        <v>7492023</v>
      </c>
    </row>
    <row r="17" spans="1:64" s="70" customFormat="1" x14ac:dyDescent="0.2">
      <c r="A17" s="151" t="s">
        <v>182</v>
      </c>
      <c r="B17" s="293">
        <v>2196468</v>
      </c>
      <c r="C17" s="158">
        <v>0.44543101579422228</v>
      </c>
      <c r="D17" s="348">
        <v>5.8483416269037018E-2</v>
      </c>
      <c r="E17" s="331">
        <v>49.652787459648593</v>
      </c>
      <c r="F17" s="349">
        <v>39.433386697685862</v>
      </c>
      <c r="G17" s="205">
        <v>1850959</v>
      </c>
      <c r="H17" s="296">
        <v>0.37536378748220228</v>
      </c>
      <c r="I17" s="348">
        <v>6.9355935718782583E-2</v>
      </c>
      <c r="J17" s="331">
        <v>42.64282572951327</v>
      </c>
      <c r="K17" s="349">
        <v>32.429940679184554</v>
      </c>
      <c r="L17" s="293">
        <v>704595</v>
      </c>
      <c r="M17" s="158">
        <v>0.1428877937550331</v>
      </c>
      <c r="N17" s="348">
        <v>0.10013381822526247</v>
      </c>
      <c r="O17" s="331">
        <v>17.095232073009942</v>
      </c>
      <c r="P17" s="349">
        <v>11.482320528765444</v>
      </c>
      <c r="Q17" s="205">
        <v>548802</v>
      </c>
      <c r="R17" s="296">
        <v>0.11129387376911513</v>
      </c>
      <c r="S17" s="348">
        <v>9.1459465074485657E-2</v>
      </c>
      <c r="T17" s="331">
        <v>13.125944714549117</v>
      </c>
      <c r="U17" s="349">
        <v>9.1328260033271569</v>
      </c>
      <c r="V17" s="293">
        <v>809715</v>
      </c>
      <c r="W17" s="158">
        <v>0.16420552220829926</v>
      </c>
      <c r="X17" s="348">
        <v>8.649532950699447E-2</v>
      </c>
      <c r="Y17" s="331">
        <v>19.206424611875956</v>
      </c>
      <c r="Z17" s="349">
        <v>13.634662444576223</v>
      </c>
      <c r="AA17" s="205">
        <v>1385301</v>
      </c>
      <c r="AB17" s="296">
        <v>0.28093103637783562</v>
      </c>
      <c r="AC17" s="348">
        <v>0.12423481049514776</v>
      </c>
      <c r="AD17" s="331">
        <v>34.938930338353011</v>
      </c>
      <c r="AE17" s="349">
        <v>21.247289336443625</v>
      </c>
      <c r="AF17" s="293">
        <v>1120827</v>
      </c>
      <c r="AG17" s="158">
        <v>0.22729723771964389</v>
      </c>
      <c r="AH17" s="348">
        <v>7.4365553833747502E-2</v>
      </c>
      <c r="AI17" s="331">
        <v>26.045213888129727</v>
      </c>
      <c r="AJ17" s="349">
        <v>19.414225319783146</v>
      </c>
      <c r="AK17" s="205">
        <v>147554</v>
      </c>
      <c r="AL17" s="296">
        <v>2.9923098403664736E-2</v>
      </c>
      <c r="AM17" s="348">
        <v>0.10784461152095118</v>
      </c>
      <c r="AN17" s="331">
        <v>3.625278255713106</v>
      </c>
      <c r="AO17" s="349">
        <v>2.359328528495789</v>
      </c>
      <c r="AP17" s="293">
        <v>108721</v>
      </c>
      <c r="AQ17" s="158">
        <v>2.2047990441091625E-2</v>
      </c>
      <c r="AR17" s="348">
        <v>0.19854759448559975</v>
      </c>
      <c r="AS17" s="331">
        <v>3.0634443179241737</v>
      </c>
      <c r="AT17" s="349">
        <v>1.3461473771308601</v>
      </c>
      <c r="AU17" s="205">
        <v>1606480</v>
      </c>
      <c r="AV17" s="296">
        <v>0.32578485926182499</v>
      </c>
      <c r="AW17" s="348">
        <v>9.2313366031256408E-2</v>
      </c>
      <c r="AX17" s="331">
        <v>38.477464760698567</v>
      </c>
      <c r="AY17" s="349">
        <v>26.679483299157724</v>
      </c>
      <c r="AZ17" s="96">
        <v>4931107</v>
      </c>
    </row>
    <row r="18" spans="1:64" x14ac:dyDescent="0.2">
      <c r="AZ18" s="98"/>
    </row>
    <row r="19" spans="1:64" s="18" customFormat="1" ht="23.1" customHeight="1" x14ac:dyDescent="0.2">
      <c r="A19" s="605" t="s">
        <v>183</v>
      </c>
      <c r="B19" s="620" t="s">
        <v>232</v>
      </c>
      <c r="C19" s="621"/>
      <c r="D19" s="595" t="s">
        <v>106</v>
      </c>
      <c r="E19" s="595" t="s">
        <v>169</v>
      </c>
      <c r="F19" s="595" t="s">
        <v>170</v>
      </c>
      <c r="G19" s="620" t="s">
        <v>233</v>
      </c>
      <c r="H19" s="621"/>
      <c r="I19" s="595" t="s">
        <v>106</v>
      </c>
      <c r="J19" s="595" t="s">
        <v>169</v>
      </c>
      <c r="K19" s="595" t="s">
        <v>170</v>
      </c>
      <c r="L19" s="620" t="s">
        <v>234</v>
      </c>
      <c r="M19" s="621"/>
      <c r="N19" s="595" t="s">
        <v>106</v>
      </c>
      <c r="O19" s="595" t="s">
        <v>169</v>
      </c>
      <c r="P19" s="595" t="s">
        <v>170</v>
      </c>
      <c r="Q19" s="620" t="s">
        <v>235</v>
      </c>
      <c r="R19" s="621"/>
      <c r="S19" s="595" t="s">
        <v>106</v>
      </c>
      <c r="T19" s="595" t="s">
        <v>169</v>
      </c>
      <c r="U19" s="595" t="s">
        <v>170</v>
      </c>
      <c r="V19" s="620" t="s">
        <v>236</v>
      </c>
      <c r="W19" s="621"/>
      <c r="X19" s="595" t="s">
        <v>106</v>
      </c>
      <c r="Y19" s="595" t="s">
        <v>169</v>
      </c>
      <c r="Z19" s="595" t="s">
        <v>170</v>
      </c>
      <c r="AA19" s="620" t="s">
        <v>237</v>
      </c>
      <c r="AB19" s="621"/>
      <c r="AC19" s="595" t="s">
        <v>106</v>
      </c>
      <c r="AD19" s="595" t="s">
        <v>169</v>
      </c>
      <c r="AE19" s="595" t="s">
        <v>170</v>
      </c>
      <c r="AF19" s="620" t="s">
        <v>238</v>
      </c>
      <c r="AG19" s="621"/>
      <c r="AH19" s="595" t="s">
        <v>106</v>
      </c>
      <c r="AI19" s="595" t="s">
        <v>169</v>
      </c>
      <c r="AJ19" s="595" t="s">
        <v>170</v>
      </c>
      <c r="AK19" s="620" t="s">
        <v>239</v>
      </c>
      <c r="AL19" s="621"/>
      <c r="AM19" s="595" t="s">
        <v>106</v>
      </c>
      <c r="AN19" s="595" t="s">
        <v>169</v>
      </c>
      <c r="AO19" s="595" t="s">
        <v>170</v>
      </c>
      <c r="AP19" s="620" t="s">
        <v>240</v>
      </c>
      <c r="AQ19" s="621"/>
      <c r="AR19" s="595" t="s">
        <v>106</v>
      </c>
      <c r="AS19" s="595" t="s">
        <v>169</v>
      </c>
      <c r="AT19" s="595" t="s">
        <v>170</v>
      </c>
      <c r="AU19" s="620" t="s">
        <v>241</v>
      </c>
      <c r="AV19" s="621"/>
      <c r="AW19" s="595" t="s">
        <v>106</v>
      </c>
      <c r="AX19" s="595" t="s">
        <v>169</v>
      </c>
      <c r="AY19" s="595" t="s">
        <v>170</v>
      </c>
      <c r="AZ19" s="455" t="s">
        <v>175</v>
      </c>
    </row>
    <row r="20" spans="1:64" x14ac:dyDescent="0.2">
      <c r="A20" s="607"/>
      <c r="B20" s="4" t="s">
        <v>176</v>
      </c>
      <c r="C20" s="74" t="s">
        <v>177</v>
      </c>
      <c r="D20" s="596"/>
      <c r="E20" s="596"/>
      <c r="F20" s="596"/>
      <c r="G20" s="4" t="s">
        <v>176</v>
      </c>
      <c r="H20" s="74" t="s">
        <v>177</v>
      </c>
      <c r="I20" s="596"/>
      <c r="J20" s="596"/>
      <c r="K20" s="596"/>
      <c r="L20" s="4" t="s">
        <v>176</v>
      </c>
      <c r="M20" s="74" t="s">
        <v>177</v>
      </c>
      <c r="N20" s="596"/>
      <c r="O20" s="596"/>
      <c r="P20" s="596"/>
      <c r="Q20" s="4" t="s">
        <v>176</v>
      </c>
      <c r="R20" s="74" t="s">
        <v>177</v>
      </c>
      <c r="S20" s="596"/>
      <c r="T20" s="596"/>
      <c r="U20" s="596"/>
      <c r="V20" s="4" t="s">
        <v>176</v>
      </c>
      <c r="W20" s="74" t="s">
        <v>177</v>
      </c>
      <c r="X20" s="596"/>
      <c r="Y20" s="596"/>
      <c r="Z20" s="596"/>
      <c r="AA20" s="4" t="s">
        <v>176</v>
      </c>
      <c r="AB20" s="74" t="s">
        <v>177</v>
      </c>
      <c r="AC20" s="596"/>
      <c r="AD20" s="596"/>
      <c r="AE20" s="596"/>
      <c r="AF20" s="4" t="s">
        <v>176</v>
      </c>
      <c r="AG20" s="74" t="s">
        <v>177</v>
      </c>
      <c r="AH20" s="596"/>
      <c r="AI20" s="596"/>
      <c r="AJ20" s="596"/>
      <c r="AK20" s="4" t="s">
        <v>176</v>
      </c>
      <c r="AL20" s="74" t="s">
        <v>177</v>
      </c>
      <c r="AM20" s="596"/>
      <c r="AN20" s="596"/>
      <c r="AO20" s="596"/>
      <c r="AP20" s="3" t="s">
        <v>176</v>
      </c>
      <c r="AQ20" s="74" t="s">
        <v>177</v>
      </c>
      <c r="AR20" s="596"/>
      <c r="AS20" s="596"/>
      <c r="AT20" s="596"/>
      <c r="AU20" s="4" t="s">
        <v>176</v>
      </c>
      <c r="AV20" s="74" t="s">
        <v>177</v>
      </c>
      <c r="AW20" s="596"/>
      <c r="AX20" s="596"/>
      <c r="AY20" s="596"/>
      <c r="AZ20" s="361"/>
    </row>
    <row r="21" spans="1:64" s="70" customFormat="1" x14ac:dyDescent="0.2">
      <c r="A21" s="59" t="s">
        <v>184</v>
      </c>
      <c r="B21" s="206">
        <v>517513</v>
      </c>
      <c r="C21" s="285">
        <v>0.36656747753369678</v>
      </c>
      <c r="D21" s="350">
        <v>9.5703211795585816E-2</v>
      </c>
      <c r="E21" s="332">
        <v>43.537949887604675</v>
      </c>
      <c r="F21" s="351">
        <v>29.775585181622844</v>
      </c>
      <c r="G21" s="206">
        <v>463882</v>
      </c>
      <c r="H21" s="285">
        <v>0.32857929098068328</v>
      </c>
      <c r="I21" s="350">
        <v>0.11503842866889696</v>
      </c>
      <c r="J21" s="332">
        <v>40.272180628033951</v>
      </c>
      <c r="K21" s="351">
        <v>25.443727649632354</v>
      </c>
      <c r="L21" s="206">
        <v>224077</v>
      </c>
      <c r="M21" s="285">
        <v>0.15871937644719683</v>
      </c>
      <c r="N21" s="350">
        <v>0.19902002329679769</v>
      </c>
      <c r="O21" s="332">
        <v>22.067902580103059</v>
      </c>
      <c r="P21" s="351">
        <v>9.6759694532696816</v>
      </c>
      <c r="Q21" s="206">
        <v>285244</v>
      </c>
      <c r="R21" s="285">
        <v>0.20204550139150476</v>
      </c>
      <c r="S21" s="350">
        <v>0.15063483482934695</v>
      </c>
      <c r="T21" s="332">
        <v>26.174337803009212</v>
      </c>
      <c r="U21" s="351">
        <v>14.234802686949299</v>
      </c>
      <c r="V21" s="206">
        <v>268054</v>
      </c>
      <c r="W21" s="285">
        <v>0.18986939192410154</v>
      </c>
      <c r="X21" s="350">
        <v>0.15505419605367607</v>
      </c>
      <c r="Y21" s="332">
        <v>24.761575063838453</v>
      </c>
      <c r="Z21" s="351">
        <v>13.212379434670318</v>
      </c>
      <c r="AA21" s="206">
        <v>310875</v>
      </c>
      <c r="AB21" s="285">
        <v>0.22020058351826521</v>
      </c>
      <c r="AC21" s="350">
        <v>0.15752740783280986</v>
      </c>
      <c r="AD21" s="332">
        <v>28.823977352442331</v>
      </c>
      <c r="AE21" s="351">
        <v>15.216190913313168</v>
      </c>
      <c r="AF21" s="206">
        <v>311629</v>
      </c>
      <c r="AG21" s="285">
        <v>0.2207346606874579</v>
      </c>
      <c r="AH21" s="350">
        <v>0.16684272452652052</v>
      </c>
      <c r="AI21" s="332">
        <v>29.297138446763206</v>
      </c>
      <c r="AJ21" s="351">
        <v>14.849739695329372</v>
      </c>
      <c r="AK21" s="206">
        <v>26862</v>
      </c>
      <c r="AL21" s="285">
        <v>1.902703039635751E-2</v>
      </c>
      <c r="AM21" s="350">
        <v>0.2451271982696773</v>
      </c>
      <c r="AN21" s="332">
        <v>2.8175111005584674</v>
      </c>
      <c r="AO21" s="351">
        <v>0.98785253346911883</v>
      </c>
      <c r="AP21" s="206">
        <v>37871</v>
      </c>
      <c r="AQ21" s="285">
        <v>2.6824982061665371E-2</v>
      </c>
      <c r="AR21" s="350">
        <v>0.34215743715221975</v>
      </c>
      <c r="AS21" s="332">
        <v>4.4828225245424607</v>
      </c>
      <c r="AT21" s="351">
        <v>0.8821884476980516</v>
      </c>
      <c r="AU21" s="206">
        <v>571702</v>
      </c>
      <c r="AV21" s="285">
        <v>0.40495090952491924</v>
      </c>
      <c r="AW21" s="350">
        <v>0.13047545280222161</v>
      </c>
      <c r="AX21" s="332">
        <v>50.858738921986948</v>
      </c>
      <c r="AY21" s="351">
        <v>30.131407736451543</v>
      </c>
      <c r="AZ21" s="99">
        <v>1411781</v>
      </c>
    </row>
    <row r="22" spans="1:64" s="70" customFormat="1" x14ac:dyDescent="0.2">
      <c r="A22" s="6" t="s">
        <v>185</v>
      </c>
      <c r="B22" s="204">
        <v>1250503</v>
      </c>
      <c r="C22" s="286">
        <v>0.40595632757951272</v>
      </c>
      <c r="D22" s="346">
        <v>7.4177458685341591E-2</v>
      </c>
      <c r="E22" s="330">
        <v>46.502185058995344</v>
      </c>
      <c r="F22" s="347">
        <v>34.689089951819192</v>
      </c>
      <c r="G22" s="204">
        <v>1238374</v>
      </c>
      <c r="H22" s="286">
        <v>0.4020188365881181</v>
      </c>
      <c r="I22" s="346">
        <v>7.8929632579109191E-2</v>
      </c>
      <c r="J22" s="330">
        <v>46.42587031571771</v>
      </c>
      <c r="K22" s="347">
        <v>33.97789156028783</v>
      </c>
      <c r="L22" s="204">
        <v>408812</v>
      </c>
      <c r="M22" s="286">
        <v>0.13271445025756495</v>
      </c>
      <c r="N22" s="346">
        <v>0.13750671620238217</v>
      </c>
      <c r="O22" s="330">
        <v>16.850978289028347</v>
      </c>
      <c r="P22" s="347">
        <v>9.6919363084156469</v>
      </c>
      <c r="Q22" s="204">
        <v>342615</v>
      </c>
      <c r="R22" s="286">
        <v>0.11122462494984398</v>
      </c>
      <c r="S22" s="346">
        <v>0.13090997475343946</v>
      </c>
      <c r="T22" s="330">
        <v>13.978447984073625</v>
      </c>
      <c r="U22" s="347">
        <v>8.2664761563982534</v>
      </c>
      <c r="V22" s="204">
        <v>431545</v>
      </c>
      <c r="W22" s="286">
        <v>0.14009436473587095</v>
      </c>
      <c r="X22" s="346">
        <v>0.10406896814702511</v>
      </c>
      <c r="Y22" s="330">
        <v>16.869165525647151</v>
      </c>
      <c r="Z22" s="347">
        <v>11.14971380923806</v>
      </c>
      <c r="AA22" s="204">
        <v>668443</v>
      </c>
      <c r="AB22" s="286">
        <v>0.21699961173722271</v>
      </c>
      <c r="AC22" s="346">
        <v>0.10839367704084539</v>
      </c>
      <c r="AD22" s="330">
        <v>26.313625096066946</v>
      </c>
      <c r="AE22" s="347">
        <v>17.086308834461246</v>
      </c>
      <c r="AF22" s="204">
        <v>634553</v>
      </c>
      <c r="AG22" s="286">
        <v>0.20599775093267472</v>
      </c>
      <c r="AH22" s="346">
        <v>9.6927829735726834E-2</v>
      </c>
      <c r="AI22" s="330">
        <v>24.516218956929102</v>
      </c>
      <c r="AJ22" s="347">
        <v>16.683309252137583</v>
      </c>
      <c r="AK22" s="204">
        <v>65574</v>
      </c>
      <c r="AL22" s="286">
        <v>2.1287578058348494E-2</v>
      </c>
      <c r="AM22" s="346">
        <v>0.13024583524793351</v>
      </c>
      <c r="AN22" s="330">
        <v>2.6725853033202513</v>
      </c>
      <c r="AO22" s="347">
        <v>1.5849077184716354</v>
      </c>
      <c r="AP22" s="204">
        <v>64568</v>
      </c>
      <c r="AQ22" s="286">
        <v>2.0960995822604165E-2</v>
      </c>
      <c r="AR22" s="346">
        <v>0.23935908270330036</v>
      </c>
      <c r="AS22" s="330">
        <v>3.0802159899466477</v>
      </c>
      <c r="AT22" s="347">
        <v>1.1119901469496076</v>
      </c>
      <c r="AU22" s="204">
        <v>1230614</v>
      </c>
      <c r="AV22" s="286">
        <v>0.39949967341776427</v>
      </c>
      <c r="AW22" s="346">
        <v>0.12582353683457498</v>
      </c>
      <c r="AX22" s="330">
        <v>49.809586102225374</v>
      </c>
      <c r="AY22" s="347">
        <v>30.090327330373629</v>
      </c>
      <c r="AZ22" s="100">
        <v>3080388</v>
      </c>
    </row>
    <row r="23" spans="1:64" s="70" customFormat="1" x14ac:dyDescent="0.2">
      <c r="A23" s="57" t="s">
        <v>186</v>
      </c>
      <c r="B23" s="207">
        <v>1542163</v>
      </c>
      <c r="C23" s="287">
        <v>0.44260478967158007</v>
      </c>
      <c r="D23" s="352">
        <v>6.3953806800357657E-2</v>
      </c>
      <c r="E23" s="333">
        <v>49.812673073357452</v>
      </c>
      <c r="F23" s="353">
        <v>38.708279003560634</v>
      </c>
      <c r="G23" s="207">
        <v>1217462</v>
      </c>
      <c r="H23" s="287">
        <v>0.34941475864946908</v>
      </c>
      <c r="I23" s="352">
        <v>7.38015392556816E-2</v>
      </c>
      <c r="J23" s="333">
        <v>39.999583684972421</v>
      </c>
      <c r="K23" s="353">
        <v>29.883348293862692</v>
      </c>
      <c r="L23" s="207">
        <v>603130</v>
      </c>
      <c r="M23" s="287">
        <v>0.17309987776559294</v>
      </c>
      <c r="N23" s="352">
        <v>0.12673235733034452</v>
      </c>
      <c r="O23" s="333">
        <v>21.612946239451109</v>
      </c>
      <c r="P23" s="353">
        <v>13.007037102943741</v>
      </c>
      <c r="Q23" s="207">
        <v>273727</v>
      </c>
      <c r="R23" s="287">
        <v>7.8560360521185243E-2</v>
      </c>
      <c r="S23" s="352">
        <v>0.15054245189309723</v>
      </c>
      <c r="T23" s="333">
        <v>10.175798553062689</v>
      </c>
      <c r="U23" s="353">
        <v>5.5362626827751207</v>
      </c>
      <c r="V23" s="207">
        <v>484163</v>
      </c>
      <c r="W23" s="287">
        <v>0.13895603952484997</v>
      </c>
      <c r="X23" s="352">
        <v>0.13751033373396673</v>
      </c>
      <c r="Y23" s="333">
        <v>17.643576049828496</v>
      </c>
      <c r="Z23" s="353">
        <v>10.147648124072328</v>
      </c>
      <c r="AA23" s="207">
        <v>860992</v>
      </c>
      <c r="AB23" s="287">
        <v>0.24710694204757414</v>
      </c>
      <c r="AC23" s="352">
        <v>0.10248144965319668</v>
      </c>
      <c r="AD23" s="333">
        <v>29.677919485907626</v>
      </c>
      <c r="AE23" s="353">
        <v>19.74349296357855</v>
      </c>
      <c r="AF23" s="207">
        <v>739279</v>
      </c>
      <c r="AG23" s="287">
        <v>0.21217499466892673</v>
      </c>
      <c r="AH23" s="352">
        <v>0.10223194598089949</v>
      </c>
      <c r="AI23" s="333">
        <v>25.472128954364997</v>
      </c>
      <c r="AJ23" s="353">
        <v>16.962845980479575</v>
      </c>
      <c r="AK23" s="207">
        <v>102406</v>
      </c>
      <c r="AL23" s="287">
        <v>2.9390788192368657E-2</v>
      </c>
      <c r="AM23" s="352">
        <v>0.35532068383628745</v>
      </c>
      <c r="AN23" s="333">
        <v>4.9874630112979821</v>
      </c>
      <c r="AO23" s="353">
        <v>0.89067964452453008</v>
      </c>
      <c r="AP23" s="207">
        <v>40063</v>
      </c>
      <c r="AQ23" s="287">
        <v>1.1498185139062804E-2</v>
      </c>
      <c r="AR23" s="352">
        <v>0.18888120498437846</v>
      </c>
      <c r="AS23" s="333">
        <v>1.575819060631638</v>
      </c>
      <c r="AT23" s="353">
        <v>0.72383188943504928</v>
      </c>
      <c r="AU23" s="207">
        <v>1261807</v>
      </c>
      <c r="AV23" s="287">
        <v>0.36214188891908794</v>
      </c>
      <c r="AW23" s="352">
        <v>6.974843816875452E-2</v>
      </c>
      <c r="AX23" s="333">
        <v>41.168639575130648</v>
      </c>
      <c r="AY23" s="353">
        <v>31.259735629158499</v>
      </c>
      <c r="AZ23" s="99">
        <v>3484289</v>
      </c>
    </row>
    <row r="24" spans="1:64" s="70" customFormat="1" x14ac:dyDescent="0.2">
      <c r="A24" s="7" t="s">
        <v>187</v>
      </c>
      <c r="B24" s="208">
        <v>2044074</v>
      </c>
      <c r="C24" s="288">
        <v>0.42687904035051266</v>
      </c>
      <c r="D24" s="354">
        <v>5.6926000187454931E-2</v>
      </c>
      <c r="E24" s="334">
        <v>47.4543898432117</v>
      </c>
      <c r="F24" s="355">
        <v>37.921426405687967</v>
      </c>
      <c r="G24" s="208">
        <v>1853420</v>
      </c>
      <c r="H24" s="288">
        <v>0.38706336021418358</v>
      </c>
      <c r="I24" s="354">
        <v>6.4516802632468867E-2</v>
      </c>
      <c r="J24" s="334">
        <v>43.604533068164194</v>
      </c>
      <c r="K24" s="355">
        <v>33.808118246566401</v>
      </c>
      <c r="L24" s="208">
        <v>668141</v>
      </c>
      <c r="M24" s="288">
        <v>0.13953280991726907</v>
      </c>
      <c r="N24" s="354">
        <v>0.10548134907685081</v>
      </c>
      <c r="O24" s="334">
        <v>16.840193392452058</v>
      </c>
      <c r="P24" s="355">
        <v>11.066359796187481</v>
      </c>
      <c r="Q24" s="208">
        <v>408714</v>
      </c>
      <c r="R24" s="288">
        <v>8.5354757263102723E-2</v>
      </c>
      <c r="S24" s="354">
        <v>0.1431388991832358</v>
      </c>
      <c r="T24" s="334">
        <v>10.93192381162129</v>
      </c>
      <c r="U24" s="355">
        <v>6.1390296408694907</v>
      </c>
      <c r="V24" s="208">
        <v>739080</v>
      </c>
      <c r="W24" s="288">
        <v>0.15434752418075709</v>
      </c>
      <c r="X24" s="354">
        <v>9.3861520735165099E-2</v>
      </c>
      <c r="Y24" s="334">
        <v>18.276400507506967</v>
      </c>
      <c r="Z24" s="355">
        <v>12.593111526266556</v>
      </c>
      <c r="AA24" s="208">
        <v>1419989</v>
      </c>
      <c r="AB24" s="288">
        <v>0.29654676965133558</v>
      </c>
      <c r="AC24" s="354">
        <v>0.10437149119184755</v>
      </c>
      <c r="AD24" s="334">
        <v>35.725635050225755</v>
      </c>
      <c r="AE24" s="355">
        <v>23.583713307600625</v>
      </c>
      <c r="AF24" s="208">
        <v>938574</v>
      </c>
      <c r="AG24" s="288">
        <v>0.1960093266769902</v>
      </c>
      <c r="AH24" s="354">
        <v>7.7047340016225999E-2</v>
      </c>
      <c r="AI24" s="334">
        <v>22.563154690321706</v>
      </c>
      <c r="AJ24" s="355">
        <v>16.638720495800598</v>
      </c>
      <c r="AK24" s="208">
        <v>120791</v>
      </c>
      <c r="AL24" s="288">
        <v>2.5225674884069155E-2</v>
      </c>
      <c r="AM24" s="354">
        <v>0.11730575302927675</v>
      </c>
      <c r="AN24" s="334">
        <v>3.1029785289113678</v>
      </c>
      <c r="AO24" s="355">
        <v>1.9421372618334845</v>
      </c>
      <c r="AP24" s="208">
        <v>96017</v>
      </c>
      <c r="AQ24" s="288">
        <v>2.0051937854175129E-2</v>
      </c>
      <c r="AR24" s="354">
        <v>0.18721902904511012</v>
      </c>
      <c r="AS24" s="334">
        <v>2.741536955477196</v>
      </c>
      <c r="AT24" s="355">
        <v>1.268829622143252</v>
      </c>
      <c r="AU24" s="208">
        <v>1668535</v>
      </c>
      <c r="AV24" s="288">
        <v>0.34845246287132592</v>
      </c>
      <c r="AW24" s="354">
        <v>6.0065358432404799E-2</v>
      </c>
      <c r="AX24" s="334">
        <v>38.950601711113649</v>
      </c>
      <c r="AY24" s="355">
        <v>30.739903756714064</v>
      </c>
      <c r="AZ24" s="101">
        <v>4788415</v>
      </c>
    </row>
    <row r="26" spans="1:64" x14ac:dyDescent="0.2">
      <c r="A26" s="605" t="s">
        <v>188</v>
      </c>
      <c r="B26" s="620" t="s">
        <v>232</v>
      </c>
      <c r="C26" s="621"/>
      <c r="D26" s="595" t="s">
        <v>106</v>
      </c>
      <c r="E26" s="595" t="s">
        <v>169</v>
      </c>
      <c r="F26" s="595" t="s">
        <v>170</v>
      </c>
      <c r="G26" s="620" t="s">
        <v>233</v>
      </c>
      <c r="H26" s="621"/>
      <c r="I26" s="595" t="s">
        <v>106</v>
      </c>
      <c r="J26" s="595" t="s">
        <v>169</v>
      </c>
      <c r="K26" s="595" t="s">
        <v>170</v>
      </c>
      <c r="L26" s="620" t="s">
        <v>234</v>
      </c>
      <c r="M26" s="621"/>
      <c r="N26" s="595" t="s">
        <v>106</v>
      </c>
      <c r="O26" s="595" t="s">
        <v>169</v>
      </c>
      <c r="P26" s="595" t="s">
        <v>170</v>
      </c>
      <c r="Q26" s="620" t="s">
        <v>235</v>
      </c>
      <c r="R26" s="621"/>
      <c r="S26" s="595" t="s">
        <v>106</v>
      </c>
      <c r="T26" s="595" t="s">
        <v>169</v>
      </c>
      <c r="U26" s="595" t="s">
        <v>170</v>
      </c>
      <c r="V26" s="620" t="s">
        <v>236</v>
      </c>
      <c r="W26" s="621"/>
      <c r="X26" s="595" t="s">
        <v>106</v>
      </c>
      <c r="Y26" s="595" t="s">
        <v>169</v>
      </c>
      <c r="Z26" s="595" t="s">
        <v>170</v>
      </c>
      <c r="AA26" s="620" t="s">
        <v>237</v>
      </c>
      <c r="AB26" s="621"/>
      <c r="AC26" s="595" t="s">
        <v>106</v>
      </c>
      <c r="AD26" s="595" t="s">
        <v>169</v>
      </c>
      <c r="AE26" s="595" t="s">
        <v>170</v>
      </c>
      <c r="AF26" s="620" t="s">
        <v>238</v>
      </c>
      <c r="AG26" s="621"/>
      <c r="AH26" s="595" t="s">
        <v>106</v>
      </c>
      <c r="AI26" s="595" t="s">
        <v>169</v>
      </c>
      <c r="AJ26" s="595" t="s">
        <v>170</v>
      </c>
      <c r="AK26" s="620" t="s">
        <v>239</v>
      </c>
      <c r="AL26" s="621"/>
      <c r="AM26" s="595" t="s">
        <v>106</v>
      </c>
      <c r="AN26" s="595" t="s">
        <v>169</v>
      </c>
      <c r="AO26" s="595" t="s">
        <v>170</v>
      </c>
      <c r="AP26" s="620" t="s">
        <v>240</v>
      </c>
      <c r="AQ26" s="621"/>
      <c r="AR26" s="595" t="s">
        <v>106</v>
      </c>
      <c r="AS26" s="595" t="s">
        <v>169</v>
      </c>
      <c r="AT26" s="595" t="s">
        <v>170</v>
      </c>
      <c r="AU26" s="620" t="s">
        <v>241</v>
      </c>
      <c r="AV26" s="621"/>
      <c r="AW26" s="595" t="s">
        <v>106</v>
      </c>
      <c r="AX26" s="595" t="s">
        <v>169</v>
      </c>
      <c r="AY26" s="595" t="s">
        <v>170</v>
      </c>
      <c r="AZ26" s="455" t="s">
        <v>175</v>
      </c>
    </row>
    <row r="27" spans="1:64" x14ac:dyDescent="0.2">
      <c r="A27" s="607"/>
      <c r="B27" s="4" t="s">
        <v>176</v>
      </c>
      <c r="C27" s="74" t="s">
        <v>177</v>
      </c>
      <c r="D27" s="596"/>
      <c r="E27" s="596"/>
      <c r="F27" s="596"/>
      <c r="G27" s="4" t="s">
        <v>176</v>
      </c>
      <c r="H27" s="74" t="s">
        <v>177</v>
      </c>
      <c r="I27" s="596"/>
      <c r="J27" s="596"/>
      <c r="K27" s="596"/>
      <c r="L27" s="4" t="s">
        <v>176</v>
      </c>
      <c r="M27" s="74" t="s">
        <v>177</v>
      </c>
      <c r="N27" s="596"/>
      <c r="O27" s="596"/>
      <c r="P27" s="596"/>
      <c r="Q27" s="4" t="s">
        <v>176</v>
      </c>
      <c r="R27" s="74" t="s">
        <v>177</v>
      </c>
      <c r="S27" s="596"/>
      <c r="T27" s="596"/>
      <c r="U27" s="596"/>
      <c r="V27" s="4" t="s">
        <v>176</v>
      </c>
      <c r="W27" s="74" t="s">
        <v>177</v>
      </c>
      <c r="X27" s="596"/>
      <c r="Y27" s="596"/>
      <c r="Z27" s="596"/>
      <c r="AA27" s="4" t="s">
        <v>176</v>
      </c>
      <c r="AB27" s="74" t="s">
        <v>177</v>
      </c>
      <c r="AC27" s="596"/>
      <c r="AD27" s="596"/>
      <c r="AE27" s="596"/>
      <c r="AF27" s="4" t="s">
        <v>176</v>
      </c>
      <c r="AG27" s="74" t="s">
        <v>177</v>
      </c>
      <c r="AH27" s="596"/>
      <c r="AI27" s="596"/>
      <c r="AJ27" s="596"/>
      <c r="AK27" s="4" t="s">
        <v>176</v>
      </c>
      <c r="AL27" s="74" t="s">
        <v>177</v>
      </c>
      <c r="AM27" s="596"/>
      <c r="AN27" s="596"/>
      <c r="AO27" s="596"/>
      <c r="AP27" s="3" t="s">
        <v>176</v>
      </c>
      <c r="AQ27" s="74" t="s">
        <v>177</v>
      </c>
      <c r="AR27" s="596"/>
      <c r="AS27" s="596"/>
      <c r="AT27" s="596"/>
      <c r="AU27" s="4" t="s">
        <v>176</v>
      </c>
      <c r="AV27" s="74" t="s">
        <v>177</v>
      </c>
      <c r="AW27" s="596"/>
      <c r="AX27" s="596"/>
      <c r="AY27" s="596"/>
      <c r="AZ27" s="361"/>
    </row>
    <row r="28" spans="1:64" x14ac:dyDescent="0.2">
      <c r="A28" s="40" t="s">
        <v>105</v>
      </c>
      <c r="B28" s="39">
        <v>101574</v>
      </c>
      <c r="C28" s="77">
        <v>0.62702709376331078</v>
      </c>
      <c r="D28" s="326">
        <v>4.2211786269694553E-2</v>
      </c>
      <c r="E28" s="335">
        <v>67.891482353729245</v>
      </c>
      <c r="F28" s="335">
        <v>57.513658889399778</v>
      </c>
      <c r="G28" s="39">
        <v>84282</v>
      </c>
      <c r="H28" s="77">
        <v>0.52028174056903698</v>
      </c>
      <c r="I28" s="326">
        <v>5.0744294469361961E-2</v>
      </c>
      <c r="J28" s="335">
        <v>57.203880088774937</v>
      </c>
      <c r="K28" s="335">
        <v>46.852177352841785</v>
      </c>
      <c r="L28" s="39">
        <v>41614</v>
      </c>
      <c r="M28" s="77">
        <v>0.25688764329322872</v>
      </c>
      <c r="N28" s="326">
        <v>9.3199479505872207E-2</v>
      </c>
      <c r="O28" s="335">
        <v>30.382723363740098</v>
      </c>
      <c r="P28" s="335">
        <v>20.995269281654</v>
      </c>
      <c r="Q28" s="39">
        <v>22023</v>
      </c>
      <c r="R28" s="77">
        <v>0.13595031884093758</v>
      </c>
      <c r="S28" s="326">
        <v>9.4432480116241641E-2</v>
      </c>
      <c r="T28" s="335">
        <v>16.111822029928184</v>
      </c>
      <c r="U28" s="335">
        <v>11.078126062083347</v>
      </c>
      <c r="V28" s="39">
        <v>41931</v>
      </c>
      <c r="W28" s="77">
        <v>0.25884451797299884</v>
      </c>
      <c r="X28" s="326">
        <v>8.4956941220727666E-2</v>
      </c>
      <c r="Y28" s="335">
        <v>30.195320852603828</v>
      </c>
      <c r="Z28" s="335">
        <v>21.573068534469485</v>
      </c>
      <c r="AA28" s="39">
        <v>74255</v>
      </c>
      <c r="AB28" s="77">
        <v>0.45838400424709708</v>
      </c>
      <c r="AC28" s="326">
        <v>4.7263034940184918E-2</v>
      </c>
      <c r="AD28" s="335">
        <v>50.085575077082424</v>
      </c>
      <c r="AE28" s="335">
        <v>41.591079952772567</v>
      </c>
      <c r="AF28" s="39">
        <v>59635</v>
      </c>
      <c r="AG28" s="77">
        <v>0.3681331909403493</v>
      </c>
      <c r="AH28" s="326">
        <v>6.3439556889564402E-2</v>
      </c>
      <c r="AI28" s="335">
        <v>41.392124539531288</v>
      </c>
      <c r="AJ28" s="335">
        <v>32.235073766390137</v>
      </c>
      <c r="AK28" s="39">
        <v>10214</v>
      </c>
      <c r="AL28" s="77">
        <v>6.3052107189816839E-2</v>
      </c>
      <c r="AM28" s="326">
        <v>0.16481346074354758</v>
      </c>
      <c r="AN28" s="335">
        <v>8.342154187009573</v>
      </c>
      <c r="AO28" s="335">
        <v>4.2677672830329358</v>
      </c>
      <c r="AP28" s="39">
        <v>299</v>
      </c>
      <c r="AQ28" s="77">
        <v>1.8457587673541449E-3</v>
      </c>
      <c r="AR28" s="326">
        <v>0.57050124217482789</v>
      </c>
      <c r="AS28" s="335">
        <v>0.39470427427833255</v>
      </c>
      <c r="AT28" s="335">
        <v>0</v>
      </c>
      <c r="AU28" s="39">
        <v>25723</v>
      </c>
      <c r="AV28" s="77">
        <v>0.15879081194866446</v>
      </c>
      <c r="AW28" s="326">
        <v>0.10400614100879745</v>
      </c>
      <c r="AX28" s="335">
        <v>19.116780857298053</v>
      </c>
      <c r="AY28" s="335">
        <v>12.641319622787902</v>
      </c>
      <c r="AZ28" s="37">
        <v>161993</v>
      </c>
      <c r="BB28" s="15"/>
    </row>
    <row r="29" spans="1:64" x14ac:dyDescent="0.2">
      <c r="A29" s="52" t="s">
        <v>107</v>
      </c>
      <c r="B29" s="51">
        <v>290160</v>
      </c>
      <c r="C29" s="76">
        <v>0.33175209145820683</v>
      </c>
      <c r="D29" s="327">
        <v>7.0422990569509084E-2</v>
      </c>
      <c r="E29" s="336">
        <v>37.755387912774914</v>
      </c>
      <c r="F29" s="336">
        <v>28.594976432890245</v>
      </c>
      <c r="G29" s="51">
        <v>223666</v>
      </c>
      <c r="H29" s="76">
        <v>0.2557267138409543</v>
      </c>
      <c r="I29" s="327">
        <v>7.5265851700348108E-2</v>
      </c>
      <c r="J29" s="336">
        <v>29.346026097848416</v>
      </c>
      <c r="K29" s="336">
        <v>21.79926137104496</v>
      </c>
      <c r="L29" s="51">
        <v>8762</v>
      </c>
      <c r="M29" s="76">
        <v>1.0017961901560547E-2</v>
      </c>
      <c r="N29" s="327">
        <v>0.25780508438965277</v>
      </c>
      <c r="O29" s="336">
        <v>1.5081808694734455</v>
      </c>
      <c r="P29" s="336">
        <v>0.49549282749579954</v>
      </c>
      <c r="Q29" s="51">
        <v>19067</v>
      </c>
      <c r="R29" s="76">
        <v>2.1800100385420563E-2</v>
      </c>
      <c r="S29" s="327">
        <v>0.16811244457379998</v>
      </c>
      <c r="T29" s="336">
        <v>2.898563844356651</v>
      </c>
      <c r="U29" s="336">
        <v>1.4615650642716103</v>
      </c>
      <c r="V29" s="51">
        <v>29550</v>
      </c>
      <c r="W29" s="76">
        <v>3.3785753731010518E-2</v>
      </c>
      <c r="X29" s="327">
        <v>0.13999595271981713</v>
      </c>
      <c r="Y29" s="336">
        <v>4.3058491085937458</v>
      </c>
      <c r="Z29" s="336">
        <v>2.4513071988928394</v>
      </c>
      <c r="AA29" s="51">
        <v>67674</v>
      </c>
      <c r="AB29" s="76">
        <v>7.737452108265333E-2</v>
      </c>
      <c r="AC29" s="327">
        <v>0.10406436000524712</v>
      </c>
      <c r="AD29" s="336">
        <v>9.3160337223240042</v>
      </c>
      <c r="AE29" s="336">
        <v>6.1589299185231638</v>
      </c>
      <c r="AF29" s="51">
        <v>108842</v>
      </c>
      <c r="AG29" s="76">
        <v>0.12444362123826216</v>
      </c>
      <c r="AH29" s="327">
        <v>9.4750053285868857E-2</v>
      </c>
      <c r="AI29" s="336">
        <v>14.755895549704274</v>
      </c>
      <c r="AJ29" s="336">
        <v>10.13274671690513</v>
      </c>
      <c r="AK29" s="51">
        <v>1252</v>
      </c>
      <c r="AL29" s="76">
        <v>1.4314640836286014E-3</v>
      </c>
      <c r="AM29" s="327">
        <v>0.93070952120115091</v>
      </c>
      <c r="AN29" s="336">
        <v>0.40953852305326449</v>
      </c>
      <c r="AO29" s="336">
        <v>0</v>
      </c>
      <c r="AP29" s="51">
        <v>4859</v>
      </c>
      <c r="AQ29" s="76">
        <v>5.5554983884595639E-3</v>
      </c>
      <c r="AR29" s="327">
        <v>0.33796350751899595</v>
      </c>
      <c r="AS29" s="336">
        <v>0.92366222741949822</v>
      </c>
      <c r="AT29" s="336">
        <v>0.1874684385433219</v>
      </c>
      <c r="AU29" s="51">
        <v>569090</v>
      </c>
      <c r="AV29" s="76">
        <v>0.65066445315670984</v>
      </c>
      <c r="AW29" s="327">
        <v>5.3905734039872442E-2</v>
      </c>
      <c r="AX29" s="336">
        <v>71.942699110387366</v>
      </c>
      <c r="AY29" s="336">
        <v>58.190267292073536</v>
      </c>
      <c r="AZ29" s="9">
        <v>874629</v>
      </c>
      <c r="BC29" s="15"/>
      <c r="BD29" s="14"/>
    </row>
    <row r="30" spans="1:64" x14ac:dyDescent="0.2">
      <c r="A30" s="50" t="s">
        <v>108</v>
      </c>
      <c r="B30" s="49">
        <v>1710806</v>
      </c>
      <c r="C30" s="78">
        <v>0.39505996655811099</v>
      </c>
      <c r="D30" s="328">
        <v>4.5867279268544621E-2</v>
      </c>
      <c r="E30" s="337">
        <v>43.058397036680525</v>
      </c>
      <c r="F30" s="337">
        <v>35.953576749530576</v>
      </c>
      <c r="G30" s="49">
        <v>1663547</v>
      </c>
      <c r="H30" s="78">
        <v>0.38414690045969319</v>
      </c>
      <c r="I30" s="328">
        <v>4.8573771488623595E-2</v>
      </c>
      <c r="J30" s="337">
        <v>42.072794497307598</v>
      </c>
      <c r="K30" s="337">
        <v>34.756581543497731</v>
      </c>
      <c r="L30" s="49">
        <v>912121</v>
      </c>
      <c r="M30" s="78">
        <v>0.21062732522387154</v>
      </c>
      <c r="N30" s="328">
        <v>6.6567956095073072E-2</v>
      </c>
      <c r="O30" s="337">
        <v>23.811497370950914</v>
      </c>
      <c r="P30" s="337">
        <v>18.313972675210547</v>
      </c>
      <c r="Q30" s="49">
        <v>540069</v>
      </c>
      <c r="R30" s="78">
        <v>0.12471293710629519</v>
      </c>
      <c r="S30" s="328">
        <v>8.0369002501591152E-2</v>
      </c>
      <c r="T30" s="337">
        <v>14.436265773385706</v>
      </c>
      <c r="U30" s="337">
        <v>10.506314519106121</v>
      </c>
      <c r="V30" s="49">
        <v>924750</v>
      </c>
      <c r="W30" s="78">
        <v>0.2135436186654788</v>
      </c>
      <c r="X30" s="328">
        <v>7.0945163724455959E-2</v>
      </c>
      <c r="Y30" s="337">
        <v>24.324425568262036</v>
      </c>
      <c r="Z30" s="337">
        <v>18.384288131351177</v>
      </c>
      <c r="AA30" s="49">
        <v>1277195</v>
      </c>
      <c r="AB30" s="78">
        <v>0.29493035095047981</v>
      </c>
      <c r="AC30" s="328">
        <v>6.6910367385421735E-2</v>
      </c>
      <c r="AD30" s="337">
        <v>33.361773407848766</v>
      </c>
      <c r="AE30" s="337">
        <v>25.624285218284466</v>
      </c>
      <c r="AF30" s="49">
        <v>1133460</v>
      </c>
      <c r="AG30" s="78">
        <v>0.2617390105569869</v>
      </c>
      <c r="AH30" s="328">
        <v>6.9182320857426441E-2</v>
      </c>
      <c r="AI30" s="337">
        <v>29.723839873837239</v>
      </c>
      <c r="AJ30" s="337">
        <v>22.623963362929139</v>
      </c>
      <c r="AK30" s="49">
        <v>217038</v>
      </c>
      <c r="AL30" s="78">
        <v>5.011849679147682E-2</v>
      </c>
      <c r="AM30" s="328">
        <v>0.1642316193739834</v>
      </c>
      <c r="AN30" s="337">
        <v>6.6255091472490033</v>
      </c>
      <c r="AO30" s="337">
        <v>3.3981894923104043</v>
      </c>
      <c r="AP30" s="49">
        <v>118860</v>
      </c>
      <c r="AQ30" s="78">
        <v>2.7447196014683765E-2</v>
      </c>
      <c r="AR30" s="328">
        <v>0.18950539606822145</v>
      </c>
      <c r="AS30" s="337">
        <v>3.7644205551250143</v>
      </c>
      <c r="AT30" s="337">
        <v>1.7250051382058242</v>
      </c>
      <c r="AU30" s="49">
        <v>1429606</v>
      </c>
      <c r="AV30" s="78">
        <v>0.33012515653515057</v>
      </c>
      <c r="AW30" s="328">
        <v>5.8501783087066946E-2</v>
      </c>
      <c r="AX30" s="337">
        <v>36.79873226611101</v>
      </c>
      <c r="AY30" s="337">
        <v>29.226307281048037</v>
      </c>
      <c r="AZ30" s="48">
        <v>4330497</v>
      </c>
      <c r="BC30" s="14"/>
      <c r="BD30" s="14"/>
      <c r="BE30" s="14"/>
      <c r="BF30" s="14"/>
      <c r="BG30" s="14"/>
      <c r="BH30" s="14"/>
      <c r="BI30" s="14"/>
      <c r="BJ30" s="14"/>
    </row>
    <row r="31" spans="1:64" x14ac:dyDescent="0.2">
      <c r="A31" s="52" t="s">
        <v>109</v>
      </c>
      <c r="B31" s="51">
        <v>238354</v>
      </c>
      <c r="C31" s="76">
        <v>0.37432548731382193</v>
      </c>
      <c r="D31" s="327">
        <v>7.7974352790189674E-2</v>
      </c>
      <c r="E31" s="336">
        <v>43.154638976086424</v>
      </c>
      <c r="F31" s="336">
        <v>31.710374350679182</v>
      </c>
      <c r="G31" s="51">
        <v>137122</v>
      </c>
      <c r="H31" s="76">
        <v>0.21534465321096308</v>
      </c>
      <c r="I31" s="327">
        <v>0.1009819108383917</v>
      </c>
      <c r="J31" s="336">
        <v>25.797764350821211</v>
      </c>
      <c r="K31" s="336">
        <v>17.27134511068838</v>
      </c>
      <c r="L31" s="51">
        <v>9174</v>
      </c>
      <c r="M31" s="76">
        <v>1.4407402521531011E-2</v>
      </c>
      <c r="N31" s="327">
        <v>0.43029583948335942</v>
      </c>
      <c r="O31" s="336">
        <v>2.6560153441893384</v>
      </c>
      <c r="P31" s="336">
        <v>0.22535755062110774</v>
      </c>
      <c r="Q31" s="51">
        <v>15900</v>
      </c>
      <c r="R31" s="76">
        <v>2.4970318300887626E-2</v>
      </c>
      <c r="S31" s="327">
        <v>0.16610375001126665</v>
      </c>
      <c r="T31" s="336">
        <v>3.310193907723292</v>
      </c>
      <c r="U31" s="336">
        <v>1.683916063950313</v>
      </c>
      <c r="V31" s="51">
        <v>39119</v>
      </c>
      <c r="W31" s="76">
        <v>6.1434835321536034E-2</v>
      </c>
      <c r="X31" s="327">
        <v>0.13861926010074924</v>
      </c>
      <c r="Y31" s="336">
        <v>7.8130367071256952</v>
      </c>
      <c r="Z31" s="336">
        <v>4.4739592213520627</v>
      </c>
      <c r="AA31" s="51">
        <v>52635</v>
      </c>
      <c r="AB31" s="76">
        <v>8.266117633756101E-2</v>
      </c>
      <c r="AC31" s="327">
        <v>0.1502951957765179</v>
      </c>
      <c r="AD31" s="336">
        <v>10.70168923595419</v>
      </c>
      <c r="AE31" s="336">
        <v>5.8305201738154349</v>
      </c>
      <c r="AF31" s="51">
        <v>50616</v>
      </c>
      <c r="AG31" s="76">
        <v>7.9490417051429438E-2</v>
      </c>
      <c r="AH31" s="327">
        <v>0.13859545884564428</v>
      </c>
      <c r="AI31" s="336">
        <v>10.108871227466434</v>
      </c>
      <c r="AJ31" s="336">
        <v>5.789200376497015</v>
      </c>
      <c r="AK31" s="51">
        <v>1538</v>
      </c>
      <c r="AL31" s="76">
        <v>2.4153678960229666E-3</v>
      </c>
      <c r="AM31" s="327">
        <v>0.5137728000550793</v>
      </c>
      <c r="AN31" s="336">
        <v>0.48488537623912137</v>
      </c>
      <c r="AO31" s="336">
        <v>0</v>
      </c>
      <c r="AP31" s="51">
        <v>1453</v>
      </c>
      <c r="AQ31" s="76">
        <v>2.2818787730307997E-3</v>
      </c>
      <c r="AR31" s="327">
        <v>0.62521277378193207</v>
      </c>
      <c r="AS31" s="336">
        <v>0.50799814167686386</v>
      </c>
      <c r="AT31" s="336">
        <v>0</v>
      </c>
      <c r="AU31" s="51">
        <v>352008</v>
      </c>
      <c r="AV31" s="76">
        <v>0.55281457889678309</v>
      </c>
      <c r="AW31" s="327">
        <v>5.018559830965983E-2</v>
      </c>
      <c r="AX31" s="336">
        <v>60.720377383820626</v>
      </c>
      <c r="AY31" s="336">
        <v>49.842466109244597</v>
      </c>
      <c r="AZ31" s="9">
        <v>636756</v>
      </c>
      <c r="BA31" s="14"/>
      <c r="BC31" s="15"/>
      <c r="BD31" s="14"/>
      <c r="BE31" s="14"/>
      <c r="BF31" s="14"/>
      <c r="BG31" s="15"/>
      <c r="BH31" s="14"/>
      <c r="BI31" s="14"/>
      <c r="BJ31" s="14"/>
      <c r="BK31" s="14"/>
      <c r="BL31" s="14"/>
    </row>
    <row r="32" spans="1:64" x14ac:dyDescent="0.2">
      <c r="A32" s="55" t="s">
        <v>110</v>
      </c>
      <c r="B32" s="54">
        <v>363703</v>
      </c>
      <c r="C32" s="78">
        <v>0.3100450529169313</v>
      </c>
      <c r="D32" s="328">
        <v>6.4053652283716137E-2</v>
      </c>
      <c r="E32" s="337">
        <v>34.89781662232275</v>
      </c>
      <c r="F32" s="337">
        <v>27.111086011285305</v>
      </c>
      <c r="G32" s="54">
        <v>342286</v>
      </c>
      <c r="H32" s="78">
        <v>0.29178775259682965</v>
      </c>
      <c r="I32" s="328">
        <v>7.0956360316186837E-2</v>
      </c>
      <c r="J32" s="337">
        <v>33.237698098624215</v>
      </c>
      <c r="K32" s="337">
        <v>25.119773645941258</v>
      </c>
      <c r="L32" s="54">
        <v>113522</v>
      </c>
      <c r="M32" s="78">
        <v>9.6773836061940302E-2</v>
      </c>
      <c r="N32" s="328">
        <v>0.10939474261014755</v>
      </c>
      <c r="O32" s="337">
        <v>11.752844577632491</v>
      </c>
      <c r="P32" s="337">
        <v>7.6019459069901458</v>
      </c>
      <c r="Q32" s="54">
        <v>97477</v>
      </c>
      <c r="R32" s="78">
        <v>8.3095992123198625E-2</v>
      </c>
      <c r="S32" s="328">
        <v>0.12332212582130181</v>
      </c>
      <c r="T32" s="337">
        <v>10.318603381019704</v>
      </c>
      <c r="U32" s="337">
        <v>6.3006140533738941</v>
      </c>
      <c r="V32" s="54">
        <v>168172</v>
      </c>
      <c r="W32" s="78">
        <v>0.14336119481870144</v>
      </c>
      <c r="X32" s="328">
        <v>9.3496841125640717E-2</v>
      </c>
      <c r="Y32" s="337">
        <v>16.963873279004222</v>
      </c>
      <c r="Z32" s="337">
        <v>11.708354597097991</v>
      </c>
      <c r="AA32" s="54">
        <v>200396</v>
      </c>
      <c r="AB32" s="78">
        <v>0.17083111336541454</v>
      </c>
      <c r="AC32" s="328">
        <v>9.277698607660817E-2</v>
      </c>
      <c r="AD32" s="337">
        <v>20.190249808393375</v>
      </c>
      <c r="AE32" s="337">
        <v>13.975926500148454</v>
      </c>
      <c r="AF32" s="54">
        <v>162810</v>
      </c>
      <c r="AG32" s="78">
        <v>0.13879026311414969</v>
      </c>
      <c r="AH32" s="328">
        <v>9.1099822552128285E-2</v>
      </c>
      <c r="AI32" s="337">
        <v>16.357742032646307</v>
      </c>
      <c r="AJ32" s="337">
        <v>11.400242644740533</v>
      </c>
      <c r="AK32" s="54">
        <v>63337</v>
      </c>
      <c r="AL32" s="78">
        <v>5.3992745500036229E-2</v>
      </c>
      <c r="AM32" s="328">
        <v>0.17443037824991747</v>
      </c>
      <c r="AN32" s="337">
        <v>7.2455696123502946</v>
      </c>
      <c r="AO32" s="337">
        <v>3.552893112552248</v>
      </c>
      <c r="AP32" s="54">
        <v>70294</v>
      </c>
      <c r="AQ32" s="78">
        <v>5.9923363155494368E-2</v>
      </c>
      <c r="AR32" s="328">
        <v>0.16196571795600667</v>
      </c>
      <c r="AS32" s="337">
        <v>7.8950473348270611</v>
      </c>
      <c r="AT32" s="337">
        <v>4.0896009982776125</v>
      </c>
      <c r="AU32" s="54">
        <v>456819</v>
      </c>
      <c r="AV32" s="78">
        <v>0.38942343348407804</v>
      </c>
      <c r="AW32" s="328">
        <v>5.7488385051628663E-2</v>
      </c>
      <c r="AX32" s="337">
        <v>43.331267761852452</v>
      </c>
      <c r="AY32" s="337">
        <v>34.553395404991448</v>
      </c>
      <c r="AZ32" s="53">
        <v>1173065</v>
      </c>
      <c r="BD32" s="14"/>
      <c r="BE32" s="14"/>
      <c r="BF32" s="14"/>
      <c r="BG32" s="14"/>
      <c r="BH32" s="14"/>
      <c r="BI32" s="14"/>
      <c r="BJ32" s="14"/>
      <c r="BK32" s="14"/>
    </row>
    <row r="33" spans="1:64" x14ac:dyDescent="0.2">
      <c r="A33" s="52" t="s">
        <v>111</v>
      </c>
      <c r="B33" s="51">
        <v>135493</v>
      </c>
      <c r="C33" s="76">
        <v>0.30310683781716008</v>
      </c>
      <c r="D33" s="327">
        <v>5.5047317103529732E-2</v>
      </c>
      <c r="E33" s="336">
        <v>33.581780098591096</v>
      </c>
      <c r="F33" s="336">
        <v>27.039645040460091</v>
      </c>
      <c r="G33" s="51">
        <v>156829</v>
      </c>
      <c r="H33" s="76">
        <v>0.3508368865404663</v>
      </c>
      <c r="I33" s="327">
        <v>6.8497257010588883E-2</v>
      </c>
      <c r="J33" s="336">
        <v>39.79498410900063</v>
      </c>
      <c r="K33" s="336">
        <v>30.37248320205218</v>
      </c>
      <c r="L33" s="51">
        <v>27843</v>
      </c>
      <c r="M33" s="76">
        <v>6.2286639792042305E-2</v>
      </c>
      <c r="N33" s="327">
        <v>0.12342470642227706</v>
      </c>
      <c r="O33" s="336">
        <v>7.7358321094322102</v>
      </c>
      <c r="P33" s="336">
        <v>4.7215377087089099</v>
      </c>
      <c r="Q33" s="51">
        <v>12573</v>
      </c>
      <c r="R33" s="76">
        <v>2.8126635854805442E-2</v>
      </c>
      <c r="S33" s="327">
        <v>0.15600294046307711</v>
      </c>
      <c r="T33" s="336">
        <v>3.6727562402841722</v>
      </c>
      <c r="U33" s="336">
        <v>1.9523812122915669</v>
      </c>
      <c r="V33" s="51">
        <v>40989</v>
      </c>
      <c r="W33" s="76">
        <v>9.1695114694394356E-2</v>
      </c>
      <c r="X33" s="327">
        <v>0.10428228792663133</v>
      </c>
      <c r="Y33" s="336">
        <v>11.044195016942719</v>
      </c>
      <c r="Z33" s="336">
        <v>7.2949283593996732</v>
      </c>
      <c r="AA33" s="51">
        <v>62414</v>
      </c>
      <c r="AB33" s="76">
        <v>0.13962426232735439</v>
      </c>
      <c r="AC33" s="327">
        <v>9.608505205848776E-2</v>
      </c>
      <c r="AD33" s="336">
        <v>16.592524021477558</v>
      </c>
      <c r="AE33" s="336">
        <v>11.332307735596983</v>
      </c>
      <c r="AF33" s="51">
        <v>69537</v>
      </c>
      <c r="AG33" s="76">
        <v>0.15555888629886314</v>
      </c>
      <c r="AH33" s="327">
        <v>8.2959123561539339E-2</v>
      </c>
      <c r="AI33" s="336">
        <v>18.085882783629785</v>
      </c>
      <c r="AJ33" s="336">
        <v>13.025927853333821</v>
      </c>
      <c r="AK33" s="51">
        <v>12129</v>
      </c>
      <c r="AL33" s="76">
        <v>2.7133378372936865E-2</v>
      </c>
      <c r="AM33" s="327">
        <v>0.15733968816609459</v>
      </c>
      <c r="AN33" s="336">
        <v>3.5504068147521322</v>
      </c>
      <c r="AO33" s="336">
        <v>1.8764511637503964</v>
      </c>
      <c r="AP33" s="51">
        <v>1349</v>
      </c>
      <c r="AQ33" s="76">
        <v>3.0178025744160139E-3</v>
      </c>
      <c r="AR33" s="327">
        <v>0.44859309575488515</v>
      </c>
      <c r="AS33" s="336">
        <v>0.57119167381754909</v>
      </c>
      <c r="AT33" s="336">
        <v>3.231723145336856E-2</v>
      </c>
      <c r="AU33" s="51">
        <v>168134</v>
      </c>
      <c r="AV33" s="76">
        <v>0.37612692219930471</v>
      </c>
      <c r="AW33" s="327">
        <v>5.7165595891319934E-2</v>
      </c>
      <c r="AX33" s="336">
        <v>41.827860346042421</v>
      </c>
      <c r="AY33" s="336">
        <v>33.397324051446631</v>
      </c>
      <c r="AZ33" s="9">
        <v>447014</v>
      </c>
      <c r="BC33" s="14"/>
      <c r="BD33" s="14"/>
      <c r="BE33" s="14"/>
      <c r="BF33" s="14"/>
      <c r="BG33" s="14"/>
      <c r="BH33" s="14"/>
      <c r="BI33" s="14"/>
      <c r="BJ33" s="14"/>
      <c r="BL33" s="14"/>
    </row>
    <row r="34" spans="1:64" x14ac:dyDescent="0.2">
      <c r="A34" s="50" t="s">
        <v>112</v>
      </c>
      <c r="B34" s="49">
        <v>150073</v>
      </c>
      <c r="C34" s="78">
        <v>0.32285358397532016</v>
      </c>
      <c r="D34" s="328">
        <v>5.3585391421502038E-2</v>
      </c>
      <c r="E34" s="337">
        <v>35.676962492351663</v>
      </c>
      <c r="F34" s="337">
        <v>28.893696708069207</v>
      </c>
      <c r="G34" s="49">
        <v>126706</v>
      </c>
      <c r="H34" s="78">
        <v>0.27258391723479186</v>
      </c>
      <c r="I34" s="328">
        <v>5.6125430075104878E-2</v>
      </c>
      <c r="J34" s="337">
        <v>30.257704893861099</v>
      </c>
      <c r="K34" s="337">
        <v>24.2591370078114</v>
      </c>
      <c r="L34" s="49">
        <v>63173</v>
      </c>
      <c r="M34" s="78">
        <v>0.13590472277140392</v>
      </c>
      <c r="N34" s="328">
        <v>6.8624952130023689E-2</v>
      </c>
      <c r="O34" s="337">
        <v>15.418909682774935</v>
      </c>
      <c r="P34" s="337">
        <v>11.762081534425093</v>
      </c>
      <c r="Q34" s="49">
        <v>47895</v>
      </c>
      <c r="R34" s="78">
        <v>0.10303700468770505</v>
      </c>
      <c r="S34" s="328">
        <v>9.1581390347955094E-2</v>
      </c>
      <c r="T34" s="337">
        <v>12.153703924390443</v>
      </c>
      <c r="U34" s="337">
        <v>8.4538044535368861</v>
      </c>
      <c r="V34" s="49">
        <v>64594</v>
      </c>
      <c r="W34" s="78">
        <v>0.13896173464448522</v>
      </c>
      <c r="X34" s="328">
        <v>7.2445184599848791E-2</v>
      </c>
      <c r="Y34" s="337">
        <v>15.869674134399201</v>
      </c>
      <c r="Z34" s="337">
        <v>11.922476396095586</v>
      </c>
      <c r="AA34" s="49">
        <v>134060</v>
      </c>
      <c r="AB34" s="78">
        <v>0.28840465285382061</v>
      </c>
      <c r="AC34" s="328">
        <v>5.9157913675663892E-2</v>
      </c>
      <c r="AD34" s="337">
        <v>32.185258770167643</v>
      </c>
      <c r="AE34" s="337">
        <v>25.495630256742334</v>
      </c>
      <c r="AF34" s="49">
        <v>113753</v>
      </c>
      <c r="AG34" s="78">
        <v>0.24471799549515633</v>
      </c>
      <c r="AH34" s="328">
        <v>6.182557241347765E-2</v>
      </c>
      <c r="AI34" s="337">
        <v>27.43789669247974</v>
      </c>
      <c r="AJ34" s="337">
        <v>21.505630666681011</v>
      </c>
      <c r="AK34" s="49">
        <v>13494</v>
      </c>
      <c r="AL34" s="78">
        <v>2.9029780587867041E-2</v>
      </c>
      <c r="AM34" s="328">
        <v>0.16522381055266006</v>
      </c>
      <c r="AN34" s="337">
        <v>3.8431763914933748</v>
      </c>
      <c r="AO34" s="337">
        <v>1.9626027281408818</v>
      </c>
      <c r="AP34" s="49">
        <v>1299</v>
      </c>
      <c r="AQ34" s="78">
        <v>2.7945520219089435E-3</v>
      </c>
      <c r="AR34" s="328">
        <v>0.38123421472572944</v>
      </c>
      <c r="AS34" s="337">
        <v>0.48816372690215148</v>
      </c>
      <c r="AT34" s="337">
        <v>7.0570000865783272E-2</v>
      </c>
      <c r="AU34" s="49">
        <v>208980</v>
      </c>
      <c r="AV34" s="78">
        <v>0.44958081719671367</v>
      </c>
      <c r="AW34" s="328">
        <v>4.2668541755619932E-2</v>
      </c>
      <c r="AX34" s="337">
        <v>48.718882454162824</v>
      </c>
      <c r="AY34" s="337">
        <v>41.197401545360123</v>
      </c>
      <c r="AZ34" s="48">
        <v>464833</v>
      </c>
      <c r="BC34" s="14"/>
      <c r="BD34" s="14"/>
      <c r="BE34" s="14"/>
      <c r="BF34" s="14"/>
      <c r="BG34" s="14"/>
      <c r="BH34" s="14"/>
      <c r="BI34" s="14"/>
      <c r="BL34" s="14"/>
    </row>
    <row r="35" spans="1:64" x14ac:dyDescent="0.2">
      <c r="A35" s="52" t="s">
        <v>113</v>
      </c>
      <c r="B35" s="51">
        <v>44099</v>
      </c>
      <c r="C35" s="76">
        <v>0.55418855405031797</v>
      </c>
      <c r="D35" s="327">
        <v>3.1327416064104066E-2</v>
      </c>
      <c r="E35" s="336">
        <v>58.82213631197093</v>
      </c>
      <c r="F35" s="336">
        <v>52.014961153243355</v>
      </c>
      <c r="G35" s="51">
        <v>35943</v>
      </c>
      <c r="H35" s="76">
        <v>0.4516927639681303</v>
      </c>
      <c r="I35" s="327">
        <v>3.3992473978226675E-2</v>
      </c>
      <c r="J35" s="336">
        <v>48.180092517985344</v>
      </c>
      <c r="K35" s="336">
        <v>42.159774576215902</v>
      </c>
      <c r="L35" s="51">
        <v>14760</v>
      </c>
      <c r="M35" s="76">
        <v>0.18548772212029055</v>
      </c>
      <c r="N35" s="327">
        <v>8.4708889074984514E-2</v>
      </c>
      <c r="O35" s="336">
        <v>21.629757628361578</v>
      </c>
      <c r="P35" s="336">
        <v>15.468860882837813</v>
      </c>
      <c r="Q35" s="51">
        <v>2899</v>
      </c>
      <c r="R35" s="76">
        <v>3.6431497725387688E-2</v>
      </c>
      <c r="S35" s="327">
        <v>0.16902593404297131</v>
      </c>
      <c r="T35" s="336">
        <v>4.85119701313105</v>
      </c>
      <c r="U35" s="336">
        <v>2.4363404013453085</v>
      </c>
      <c r="V35" s="51">
        <v>7684</v>
      </c>
      <c r="W35" s="76">
        <v>9.6564204388368061E-2</v>
      </c>
      <c r="X35" s="327">
        <v>0.10647883572892043</v>
      </c>
      <c r="Y35" s="336">
        <v>11.671991660105711</v>
      </c>
      <c r="Z35" s="336">
        <v>7.6405534211722648</v>
      </c>
      <c r="AA35" s="51">
        <v>32890</v>
      </c>
      <c r="AB35" s="76">
        <v>0.41332596074094552</v>
      </c>
      <c r="AC35" s="327">
        <v>3.8025730137441233E-2</v>
      </c>
      <c r="AD35" s="336">
        <v>44.414674078495302</v>
      </c>
      <c r="AE35" s="336">
        <v>38.252052383226868</v>
      </c>
      <c r="AF35" s="51">
        <v>23066</v>
      </c>
      <c r="AG35" s="76">
        <v>0.28986855002890394</v>
      </c>
      <c r="AH35" s="327">
        <v>4.7966308923116749E-2</v>
      </c>
      <c r="AI35" s="336">
        <v>31.712914698293769</v>
      </c>
      <c r="AJ35" s="336">
        <v>26.261262968802402</v>
      </c>
      <c r="AK35" s="51">
        <v>1822</v>
      </c>
      <c r="AL35" s="76">
        <v>2.2896926131651042E-2</v>
      </c>
      <c r="AM35" s="327">
        <v>0.23810885194437423</v>
      </c>
      <c r="AN35" s="336">
        <v>3.3586362574938149</v>
      </c>
      <c r="AO35" s="336">
        <v>1.2208995766964315</v>
      </c>
      <c r="AP35" s="51">
        <v>2957</v>
      </c>
      <c r="AQ35" s="76">
        <v>3.7160379018272301E-2</v>
      </c>
      <c r="AR35" s="327">
        <v>0.14844495441029265</v>
      </c>
      <c r="AS35" s="336">
        <v>4.798232706779074</v>
      </c>
      <c r="AT35" s="336">
        <v>2.635011050772504</v>
      </c>
      <c r="AU35" s="51">
        <v>17251</v>
      </c>
      <c r="AV35" s="76">
        <v>0.21679191695780028</v>
      </c>
      <c r="AW35" s="327">
        <v>5.7171201278784799E-2</v>
      </c>
      <c r="AX35" s="336">
        <v>24.108611674767026</v>
      </c>
      <c r="AY35" s="336">
        <v>19.249017016333227</v>
      </c>
      <c r="AZ35" s="9">
        <v>79574</v>
      </c>
      <c r="BC35" s="14"/>
      <c r="BD35" s="14"/>
      <c r="BE35" s="14"/>
      <c r="BF35" s="14"/>
      <c r="BG35" s="14"/>
      <c r="BH35" s="14"/>
      <c r="BI35" s="14"/>
      <c r="BK35" s="14"/>
      <c r="BL35" s="14"/>
    </row>
    <row r="36" spans="1:64" x14ac:dyDescent="0.2">
      <c r="A36" s="55" t="s">
        <v>114</v>
      </c>
      <c r="B36" s="54">
        <v>126239</v>
      </c>
      <c r="C36" s="78">
        <v>0.45531238052644107</v>
      </c>
      <c r="D36" s="328">
        <v>4.5630579454990911E-2</v>
      </c>
      <c r="E36" s="337">
        <v>49.604391754796154</v>
      </c>
      <c r="F36" s="337">
        <v>41.458224650374284</v>
      </c>
      <c r="G36" s="54">
        <v>93928</v>
      </c>
      <c r="H36" s="78">
        <v>0.33877471524717051</v>
      </c>
      <c r="I36" s="328">
        <v>6.4958133525156489E-2</v>
      </c>
      <c r="J36" s="337">
        <v>38.191752780778074</v>
      </c>
      <c r="K36" s="337">
        <v>29.563308718392499</v>
      </c>
      <c r="L36" s="54">
        <v>51013</v>
      </c>
      <c r="M36" s="78">
        <v>0.18399108411659898</v>
      </c>
      <c r="N36" s="328">
        <v>9.1751159035953281E-2</v>
      </c>
      <c r="O36" s="337">
        <v>21.708686465403424</v>
      </c>
      <c r="P36" s="337">
        <v>15.089621865607333</v>
      </c>
      <c r="Q36" s="54">
        <v>39387</v>
      </c>
      <c r="R36" s="78">
        <v>0.14205902083979544</v>
      </c>
      <c r="S36" s="328">
        <v>9.0146478568041033E-2</v>
      </c>
      <c r="T36" s="337">
        <v>16.716581798784887</v>
      </c>
      <c r="U36" s="337">
        <v>11.695384723890141</v>
      </c>
      <c r="V36" s="54">
        <v>65347</v>
      </c>
      <c r="W36" s="78">
        <v>0.23569022354629984</v>
      </c>
      <c r="X36" s="328">
        <v>7.1705573710758183E-2</v>
      </c>
      <c r="Y36" s="337">
        <v>26.882223757363978</v>
      </c>
      <c r="Z36" s="337">
        <v>20.255769406171876</v>
      </c>
      <c r="AA36" s="54">
        <v>63459</v>
      </c>
      <c r="AB36" s="78">
        <v>0.22888068153128133</v>
      </c>
      <c r="AC36" s="328">
        <v>6.5682806171259198E-2</v>
      </c>
      <c r="AD36" s="337">
        <v>25.835207796864658</v>
      </c>
      <c r="AE36" s="337">
        <v>19.940720145066614</v>
      </c>
      <c r="AF36" s="54">
        <v>71262</v>
      </c>
      <c r="AG36" s="78">
        <v>0.25702414357746217</v>
      </c>
      <c r="AH36" s="328">
        <v>6.182109281808456E-2</v>
      </c>
      <c r="AI36" s="337">
        <v>28.817506306126617</v>
      </c>
      <c r="AJ36" s="337">
        <v>22.587361627555683</v>
      </c>
      <c r="AK36" s="54">
        <v>3114</v>
      </c>
      <c r="AL36" s="78">
        <v>1.123141622604217E-2</v>
      </c>
      <c r="AM36" s="328">
        <v>0.32102596591570576</v>
      </c>
      <c r="AN36" s="337">
        <v>1.8301173320396169</v>
      </c>
      <c r="AO36" s="337">
        <v>0.41631097341754814</v>
      </c>
      <c r="AP36" s="54">
        <v>2692</v>
      </c>
      <c r="AQ36" s="78">
        <v>9.7093681697191792E-3</v>
      </c>
      <c r="AR36" s="328">
        <v>0.32732919316516834</v>
      </c>
      <c r="AS36" s="337">
        <v>1.5942639974750075</v>
      </c>
      <c r="AT36" s="337">
        <v>0.34792980382092209</v>
      </c>
      <c r="AU36" s="54">
        <v>88887</v>
      </c>
      <c r="AV36" s="78">
        <v>0.32059309379711315</v>
      </c>
      <c r="AW36" s="328">
        <v>5.8918665011161414E-2</v>
      </c>
      <c r="AX36" s="337">
        <v>35.762478199059544</v>
      </c>
      <c r="AY36" s="337">
        <v>28.356281879514778</v>
      </c>
      <c r="AZ36" s="53">
        <v>277258</v>
      </c>
      <c r="BC36" s="14"/>
      <c r="BD36" s="14"/>
      <c r="BE36" s="14"/>
      <c r="BF36" s="14"/>
      <c r="BG36" s="14"/>
      <c r="BH36" s="14"/>
      <c r="BL36" s="14"/>
    </row>
    <row r="37" spans="1:64" x14ac:dyDescent="0.2">
      <c r="A37" s="52" t="s">
        <v>115</v>
      </c>
      <c r="B37" s="51">
        <v>114298</v>
      </c>
      <c r="C37" s="76">
        <v>0.43800224561511075</v>
      </c>
      <c r="D37" s="327">
        <v>4.3908470439262305E-2</v>
      </c>
      <c r="E37" s="336">
        <v>47.570506046049445</v>
      </c>
      <c r="F37" s="336">
        <v>40.029813952187588</v>
      </c>
      <c r="G37" s="51">
        <v>67454</v>
      </c>
      <c r="H37" s="76">
        <v>0.2584909926308569</v>
      </c>
      <c r="I37" s="327">
        <v>7.205446963569738E-2</v>
      </c>
      <c r="J37" s="336">
        <v>29.500659167113842</v>
      </c>
      <c r="K37" s="336">
        <v>22.197758650966382</v>
      </c>
      <c r="L37" s="51">
        <v>50596</v>
      </c>
      <c r="M37" s="76">
        <v>0.19388932106547924</v>
      </c>
      <c r="N37" s="327">
        <v>9.4793140613322252E-2</v>
      </c>
      <c r="O37" s="336">
        <v>22.992059580999406</v>
      </c>
      <c r="P37" s="336">
        <v>15.785687352870076</v>
      </c>
      <c r="Q37" s="51">
        <v>33768</v>
      </c>
      <c r="R37" s="76">
        <v>0.12940261273102818</v>
      </c>
      <c r="S37" s="327">
        <v>9.907054182199343E-2</v>
      </c>
      <c r="T37" s="336">
        <v>15.453726866927864</v>
      </c>
      <c r="U37" s="336">
        <v>10.427068559293682</v>
      </c>
      <c r="V37" s="51">
        <v>56046</v>
      </c>
      <c r="W37" s="76">
        <v>0.21477430801715253</v>
      </c>
      <c r="X37" s="327">
        <v>8.4567284095164161E-2</v>
      </c>
      <c r="Y37" s="336">
        <v>25.038186431800717</v>
      </c>
      <c r="Z37" s="336">
        <v>17.916678707178541</v>
      </c>
      <c r="AA37" s="51">
        <v>82093</v>
      </c>
      <c r="AB37" s="76">
        <v>0.31458921721536059</v>
      </c>
      <c r="AC37" s="327">
        <v>7.406797360030104E-2</v>
      </c>
      <c r="AD37" s="336">
        <v>36.026802838206422</v>
      </c>
      <c r="AE37" s="336">
        <v>26.890733660704321</v>
      </c>
      <c r="AF37" s="51">
        <v>72189</v>
      </c>
      <c r="AG37" s="76">
        <v>0.27663602257877856</v>
      </c>
      <c r="AH37" s="327">
        <v>6.924522887082013E-2</v>
      </c>
      <c r="AI37" s="336">
        <v>31.419215354722684</v>
      </c>
      <c r="AJ37" s="336">
        <v>23.908370635169184</v>
      </c>
      <c r="AK37" s="51">
        <v>31759</v>
      </c>
      <c r="AL37" s="76">
        <v>0.12170390836664073</v>
      </c>
      <c r="AM37" s="327">
        <v>0.10498290155616152</v>
      </c>
      <c r="AN37" s="336">
        <v>14.675251247361077</v>
      </c>
      <c r="AO37" s="336">
        <v>9.6655612794339838</v>
      </c>
      <c r="AP37" s="51">
        <v>11367</v>
      </c>
      <c r="AQ37" s="76">
        <v>4.3559568198104637E-2</v>
      </c>
      <c r="AR37" s="327">
        <v>0.1570675500768092</v>
      </c>
      <c r="AS37" s="336">
        <v>5.6970478172724812</v>
      </c>
      <c r="AT37" s="336">
        <v>3.0145400052868867</v>
      </c>
      <c r="AU37" s="51">
        <v>103523</v>
      </c>
      <c r="AV37" s="76">
        <v>0.39671128517395854</v>
      </c>
      <c r="AW37" s="327">
        <v>6.4696470177810397E-2</v>
      </c>
      <c r="AX37" s="336">
        <v>44.702708480067308</v>
      </c>
      <c r="AY37" s="336">
        <v>34.639384688760302</v>
      </c>
      <c r="AZ37" s="9">
        <v>260953</v>
      </c>
      <c r="BC37" s="14"/>
      <c r="BD37" s="14"/>
      <c r="BE37" s="14"/>
      <c r="BF37" s="14"/>
      <c r="BG37" s="14"/>
      <c r="BH37" s="14"/>
      <c r="BI37" s="14"/>
      <c r="BJ37" s="14"/>
      <c r="BK37" s="14"/>
      <c r="BL37" s="14"/>
    </row>
    <row r="38" spans="1:64" x14ac:dyDescent="0.2">
      <c r="A38" s="55" t="s">
        <v>117</v>
      </c>
      <c r="B38" s="54">
        <v>114991</v>
      </c>
      <c r="C38" s="78">
        <v>0.57974660569607805</v>
      </c>
      <c r="D38" s="328">
        <v>4.804863750425039E-2</v>
      </c>
      <c r="E38" s="337">
        <v>63.435527327892991</v>
      </c>
      <c r="F38" s="337">
        <v>52.513450940110928</v>
      </c>
      <c r="G38" s="54">
        <v>84363</v>
      </c>
      <c r="H38" s="78">
        <v>0.42533035538727582</v>
      </c>
      <c r="I38" s="328">
        <v>6.0244257629025293E-2</v>
      </c>
      <c r="J38" s="337">
        <v>47.556285068648954</v>
      </c>
      <c r="K38" s="337">
        <v>37.509486208714989</v>
      </c>
      <c r="L38" s="54">
        <v>2191</v>
      </c>
      <c r="M38" s="78">
        <v>1.1046297650077894E-2</v>
      </c>
      <c r="N38" s="328">
        <v>0.28991581583240722</v>
      </c>
      <c r="O38" s="337">
        <v>1.7325763294648004</v>
      </c>
      <c r="P38" s="337">
        <v>0.47682485425163984</v>
      </c>
      <c r="Q38" s="54">
        <v>20272</v>
      </c>
      <c r="R38" s="78">
        <v>0.10220472202755776</v>
      </c>
      <c r="S38" s="328">
        <v>0.11576431668374877</v>
      </c>
      <c r="T38" s="337">
        <v>12.540242828878126</v>
      </c>
      <c r="U38" s="337">
        <v>7.9010686798680254</v>
      </c>
      <c r="V38" s="54">
        <v>29907</v>
      </c>
      <c r="W38" s="78">
        <v>0.15078120667315362</v>
      </c>
      <c r="X38" s="328">
        <v>0.10236108773743786</v>
      </c>
      <c r="Y38" s="337">
        <v>18.103816012459323</v>
      </c>
      <c r="Z38" s="337">
        <v>12.052261500535909</v>
      </c>
      <c r="AA38" s="54">
        <v>43325</v>
      </c>
      <c r="AB38" s="78">
        <v>0.21843032664976028</v>
      </c>
      <c r="AC38" s="328">
        <v>0.10198135082014498</v>
      </c>
      <c r="AD38" s="337">
        <v>26.210067311158426</v>
      </c>
      <c r="AE38" s="337">
        <v>17.475926544278604</v>
      </c>
      <c r="AF38" s="54">
        <v>47888</v>
      </c>
      <c r="AG38" s="78">
        <v>0.24143546411087638</v>
      </c>
      <c r="AH38" s="328">
        <v>0.10299038892051453</v>
      </c>
      <c r="AI38" s="337">
        <v>29.01812736590324</v>
      </c>
      <c r="AJ38" s="337">
        <v>19.268635223964658</v>
      </c>
      <c r="AK38" s="54">
        <v>0</v>
      </c>
      <c r="AL38" s="78">
        <v>0</v>
      </c>
      <c r="AM38" s="328">
        <v>0</v>
      </c>
      <c r="AN38" s="337">
        <v>0</v>
      </c>
      <c r="AO38" s="337">
        <v>0</v>
      </c>
      <c r="AP38" s="54">
        <v>317</v>
      </c>
      <c r="AQ38" s="78">
        <v>1.5982091990299828E-3</v>
      </c>
      <c r="AR38" s="328">
        <v>0.805614616207456</v>
      </c>
      <c r="AS38" s="337">
        <v>0.41691413474925249</v>
      </c>
      <c r="AT38" s="337">
        <v>0</v>
      </c>
      <c r="AU38" s="54">
        <v>42762</v>
      </c>
      <c r="AV38" s="78">
        <v>0.21559186677892783</v>
      </c>
      <c r="AW38" s="328">
        <v>8.9477505570499632E-2</v>
      </c>
      <c r="AX38" s="337">
        <v>25.34104165591803</v>
      </c>
      <c r="AY38" s="337">
        <v>17.777352784780284</v>
      </c>
      <c r="AZ38" s="53">
        <v>198347</v>
      </c>
      <c r="BC38" s="14"/>
      <c r="BD38" s="14"/>
      <c r="BE38" s="14"/>
      <c r="BF38" s="14"/>
      <c r="BG38" s="14"/>
      <c r="BH38" s="14"/>
      <c r="BI38" s="14"/>
      <c r="BL38" s="14"/>
    </row>
    <row r="39" spans="1:64" x14ac:dyDescent="0.2">
      <c r="A39" s="52" t="s">
        <v>118</v>
      </c>
      <c r="B39" s="51">
        <v>81372</v>
      </c>
      <c r="C39" s="76">
        <v>0.46711557338936055</v>
      </c>
      <c r="D39" s="327">
        <v>5.0850185700730716E-2</v>
      </c>
      <c r="E39" s="336">
        <v>51.368279657394524</v>
      </c>
      <c r="F39" s="336">
        <v>42.054956805803897</v>
      </c>
      <c r="G39" s="51">
        <v>78905</v>
      </c>
      <c r="H39" s="76">
        <v>0.4529537717923548</v>
      </c>
      <c r="I39" s="327">
        <v>4.2239775083257151E-2</v>
      </c>
      <c r="J39" s="336">
        <v>49.046309195205531</v>
      </c>
      <c r="K39" s="336">
        <v>41.544548996020254</v>
      </c>
      <c r="L39" s="51">
        <v>9187</v>
      </c>
      <c r="M39" s="76">
        <v>5.2737929173770529E-2</v>
      </c>
      <c r="N39" s="327">
        <v>0.18674463101899097</v>
      </c>
      <c r="O39" s="336">
        <v>7.2043102522252473</v>
      </c>
      <c r="P39" s="336">
        <v>3.3429195953962334</v>
      </c>
      <c r="Q39" s="51">
        <v>22130</v>
      </c>
      <c r="R39" s="76">
        <v>0.12703715822526851</v>
      </c>
      <c r="S39" s="327">
        <v>8.6701932695991385E-2</v>
      </c>
      <c r="T39" s="336">
        <v>14.862873241507449</v>
      </c>
      <c r="U39" s="336">
        <v>10.544282623452435</v>
      </c>
      <c r="V39" s="51">
        <v>42175</v>
      </c>
      <c r="W39" s="76">
        <v>0.24210538401042475</v>
      </c>
      <c r="X39" s="327">
        <v>7.413331291533462E-2</v>
      </c>
      <c r="Y39" s="336">
        <v>27.729014245982896</v>
      </c>
      <c r="Z39" s="336">
        <v>20.691772692504891</v>
      </c>
      <c r="AA39" s="51">
        <v>27791</v>
      </c>
      <c r="AB39" s="76">
        <v>0.15953410141158778</v>
      </c>
      <c r="AC39" s="327">
        <v>8.3244896043478664E-2</v>
      </c>
      <c r="AD39" s="336">
        <v>18.557065357081974</v>
      </c>
      <c r="AE39" s="336">
        <v>13.349910788019262</v>
      </c>
      <c r="AF39" s="51">
        <v>40713</v>
      </c>
      <c r="AG39" s="76">
        <v>0.23371278006440835</v>
      </c>
      <c r="AH39" s="327">
        <v>6.2589954409946441E-2</v>
      </c>
      <c r="AI39" s="336">
        <v>26.23897836992623</v>
      </c>
      <c r="AJ39" s="336">
        <v>20.503453756663315</v>
      </c>
      <c r="AK39" s="51">
        <v>1196</v>
      </c>
      <c r="AL39" s="76">
        <v>6.8656322294361116E-3</v>
      </c>
      <c r="AM39" s="327">
        <v>0.33186862834893249</v>
      </c>
      <c r="AN39" s="336">
        <v>1.133033025830537</v>
      </c>
      <c r="AO39" s="336">
        <v>0.23982946429509108</v>
      </c>
      <c r="AP39" s="51">
        <v>1265</v>
      </c>
      <c r="AQ39" s="76">
        <v>7.261726396518964E-3</v>
      </c>
      <c r="AR39" s="327">
        <v>0.3364191243598848</v>
      </c>
      <c r="AS39" s="336">
        <v>1.2052661979110173</v>
      </c>
      <c r="AT39" s="336">
        <v>0.24726858946134317</v>
      </c>
      <c r="AU39" s="51">
        <v>52853</v>
      </c>
      <c r="AV39" s="76">
        <v>0.30340239149028997</v>
      </c>
      <c r="AW39" s="327">
        <v>5.6063079190911809E-2</v>
      </c>
      <c r="AX39" s="336">
        <v>33.675074477050181</v>
      </c>
      <c r="AY39" s="336">
        <v>27.005697709150656</v>
      </c>
      <c r="AZ39" s="9">
        <v>174201</v>
      </c>
      <c r="BC39" s="14"/>
      <c r="BD39" s="14"/>
      <c r="BE39" s="14"/>
      <c r="BF39" s="14"/>
      <c r="BG39" s="14"/>
      <c r="BL39" s="14"/>
    </row>
    <row r="40" spans="1:64" x14ac:dyDescent="0.2">
      <c r="A40" s="50" t="s">
        <v>119</v>
      </c>
      <c r="B40" s="49">
        <v>95023</v>
      </c>
      <c r="C40" s="78">
        <v>0.60426443842445976</v>
      </c>
      <c r="D40" s="328">
        <v>3.081017837547995E-2</v>
      </c>
      <c r="E40" s="337">
        <v>64.076189153422845</v>
      </c>
      <c r="F40" s="337">
        <v>56.776446566474746</v>
      </c>
      <c r="G40" s="49">
        <v>60339</v>
      </c>
      <c r="H40" s="78">
        <v>0.38370407112060745</v>
      </c>
      <c r="I40" s="328">
        <v>4.5689640879731847E-2</v>
      </c>
      <c r="J40" s="337">
        <v>41.807576482082268</v>
      </c>
      <c r="K40" s="337">
        <v>34.933667375129808</v>
      </c>
      <c r="L40" s="49">
        <v>26431</v>
      </c>
      <c r="M40" s="78">
        <v>0.16807839546211861</v>
      </c>
      <c r="N40" s="328">
        <v>7.5927045691254885E-2</v>
      </c>
      <c r="O40" s="337">
        <v>19.309989099608515</v>
      </c>
      <c r="P40" s="337">
        <v>14.306168010023079</v>
      </c>
      <c r="Q40" s="49">
        <v>18037</v>
      </c>
      <c r="R40" s="78">
        <v>0.11469978506111132</v>
      </c>
      <c r="S40" s="328">
        <v>8.6561790826066146E-2</v>
      </c>
      <c r="T40" s="337">
        <v>13.416603849004211</v>
      </c>
      <c r="U40" s="337">
        <v>9.5236315817532002</v>
      </c>
      <c r="V40" s="49">
        <v>31511</v>
      </c>
      <c r="W40" s="78">
        <v>0.20038282015083878</v>
      </c>
      <c r="X40" s="328">
        <v>7.7067045671746021E-2</v>
      </c>
      <c r="Y40" s="337">
        <v>23.065495381163554</v>
      </c>
      <c r="Z40" s="337">
        <v>17.010543372908405</v>
      </c>
      <c r="AA40" s="49">
        <v>44100</v>
      </c>
      <c r="AB40" s="78">
        <v>0.2804380174749132</v>
      </c>
      <c r="AC40" s="328">
        <v>5.972599033365282E-2</v>
      </c>
      <c r="AD40" s="337">
        <v>31.3272887918693</v>
      </c>
      <c r="AE40" s="337">
        <v>24.760014906807559</v>
      </c>
      <c r="AF40" s="49">
        <v>34102</v>
      </c>
      <c r="AG40" s="78">
        <v>0.21685934856982969</v>
      </c>
      <c r="AH40" s="328">
        <v>6.328153835817299E-2</v>
      </c>
      <c r="AI40" s="337">
        <v>24.376055204412854</v>
      </c>
      <c r="AJ40" s="337">
        <v>18.995366211482832</v>
      </c>
      <c r="AK40" s="49">
        <v>7168</v>
      </c>
      <c r="AL40" s="78">
        <v>4.5582306332430336E-2</v>
      </c>
      <c r="AM40" s="328">
        <v>0.13717488374874909</v>
      </c>
      <c r="AN40" s="337">
        <v>5.7839119766352916</v>
      </c>
      <c r="AO40" s="337">
        <v>3.3323245201464213</v>
      </c>
      <c r="AP40" s="49">
        <v>1848</v>
      </c>
      <c r="AQ40" s="78">
        <v>1.1751688351329696E-2</v>
      </c>
      <c r="AR40" s="328">
        <v>0.26490910712573529</v>
      </c>
      <c r="AS40" s="337">
        <v>1.7856514724768426</v>
      </c>
      <c r="AT40" s="337">
        <v>0.56490628204380433</v>
      </c>
      <c r="AU40" s="49">
        <v>36928</v>
      </c>
      <c r="AV40" s="78">
        <v>0.23483027458760986</v>
      </c>
      <c r="AW40" s="328">
        <v>5.9677144715111312E-2</v>
      </c>
      <c r="AX40" s="337">
        <v>26.230355507872321</v>
      </c>
      <c r="AY40" s="337">
        <v>20.735599640223583</v>
      </c>
      <c r="AZ40" s="48">
        <v>157254</v>
      </c>
      <c r="BC40" s="14"/>
      <c r="BD40" s="14"/>
      <c r="BE40" s="14"/>
      <c r="BF40" s="14"/>
      <c r="BG40" s="14"/>
      <c r="BH40" s="14"/>
      <c r="BI40" s="14"/>
      <c r="BJ40" s="14"/>
      <c r="BL40" s="14"/>
    </row>
    <row r="41" spans="1:64" x14ac:dyDescent="0.2">
      <c r="A41" s="52" t="s">
        <v>120</v>
      </c>
      <c r="B41" s="51">
        <v>142618</v>
      </c>
      <c r="C41" s="76">
        <v>0.42131352877923123</v>
      </c>
      <c r="D41" s="327">
        <v>4.7627225219091442E-2</v>
      </c>
      <c r="E41" s="336">
        <v>46.065154705683504</v>
      </c>
      <c r="F41" s="336">
        <v>38.197461349773363</v>
      </c>
      <c r="G41" s="51">
        <v>137849</v>
      </c>
      <c r="H41" s="76">
        <v>0.40722523544495254</v>
      </c>
      <c r="I41" s="327">
        <v>4.0364460716580355E-2</v>
      </c>
      <c r="J41" s="336">
        <v>43.944850605586481</v>
      </c>
      <c r="K41" s="336">
        <v>37.499901848528147</v>
      </c>
      <c r="L41" s="51">
        <v>47240</v>
      </c>
      <c r="M41" s="76">
        <v>0.13955357037352145</v>
      </c>
      <c r="N41" s="327">
        <v>0.11379387493649486</v>
      </c>
      <c r="O41" s="336">
        <v>17.068515723118846</v>
      </c>
      <c r="P41" s="336">
        <v>10.842013302978346</v>
      </c>
      <c r="Q41" s="51">
        <v>34490</v>
      </c>
      <c r="R41" s="76">
        <v>0.10188828624434282</v>
      </c>
      <c r="S41" s="327">
        <v>0.11652928505780163</v>
      </c>
      <c r="T41" s="336">
        <v>12.516356453143585</v>
      </c>
      <c r="U41" s="336">
        <v>7.8611117676874844</v>
      </c>
      <c r="V41" s="51">
        <v>70116</v>
      </c>
      <c r="W41" s="76">
        <v>0.20713247545109717</v>
      </c>
      <c r="X41" s="327">
        <v>9.1750183893632653E-2</v>
      </c>
      <c r="Y41" s="336">
        <v>24.438783329517481</v>
      </c>
      <c r="Z41" s="336">
        <v>16.987368490189077</v>
      </c>
      <c r="AA41" s="51">
        <v>103843</v>
      </c>
      <c r="AB41" s="76">
        <v>0.30676675292755268</v>
      </c>
      <c r="AC41" s="327">
        <v>5.4604764172347268E-2</v>
      </c>
      <c r="AD41" s="336">
        <v>33.960552119471913</v>
      </c>
      <c r="AE41" s="336">
        <v>27.392673160887476</v>
      </c>
      <c r="AF41" s="51">
        <v>88042</v>
      </c>
      <c r="AG41" s="76">
        <v>0.26008838786675648</v>
      </c>
      <c r="AH41" s="327">
        <v>7.7941840986074346E-2</v>
      </c>
      <c r="AI41" s="336">
        <v>29.98297318519796</v>
      </c>
      <c r="AJ41" s="336">
        <v>22.034604707775738</v>
      </c>
      <c r="AK41" s="51">
        <v>25983</v>
      </c>
      <c r="AL41" s="76">
        <v>7.6757417845368506E-2</v>
      </c>
      <c r="AM41" s="327">
        <v>0.16479206822125975</v>
      </c>
      <c r="AN41" s="336">
        <v>10.155447945056107</v>
      </c>
      <c r="AO41" s="336">
        <v>5.1959178395652357</v>
      </c>
      <c r="AP41" s="51">
        <v>10846</v>
      </c>
      <c r="AQ41" s="76">
        <v>3.2040601699221287E-2</v>
      </c>
      <c r="AR41" s="327">
        <v>0.22755363519267205</v>
      </c>
      <c r="AS41" s="336">
        <v>4.6335007260362868</v>
      </c>
      <c r="AT41" s="336">
        <v>1.7747309192989904</v>
      </c>
      <c r="AU41" s="51">
        <v>111799</v>
      </c>
      <c r="AV41" s="76">
        <v>0.33026989022416015</v>
      </c>
      <c r="AW41" s="327">
        <v>6.8870482974364877E-2</v>
      </c>
      <c r="AX41" s="336">
        <v>37.486257275505217</v>
      </c>
      <c r="AY41" s="336">
        <v>28.567798232664853</v>
      </c>
      <c r="AZ41" s="9">
        <v>338508</v>
      </c>
      <c r="BC41" s="14"/>
      <c r="BD41" s="14"/>
      <c r="BE41" s="14"/>
      <c r="BF41" s="14"/>
      <c r="BG41" s="14"/>
      <c r="BH41" s="14"/>
      <c r="BI41" s="14"/>
      <c r="BJ41" s="14"/>
      <c r="BK41" s="14"/>
      <c r="BL41" s="14"/>
    </row>
    <row r="42" spans="1:64" x14ac:dyDescent="0.2">
      <c r="A42" s="55" t="s">
        <v>121</v>
      </c>
      <c r="B42" s="54">
        <v>59597</v>
      </c>
      <c r="C42" s="78">
        <v>0.40697491788389706</v>
      </c>
      <c r="D42" s="328">
        <v>4.8035871702583097E-2</v>
      </c>
      <c r="E42" s="337">
        <v>44.529680987054867</v>
      </c>
      <c r="F42" s="337">
        <v>36.86459958089268</v>
      </c>
      <c r="G42" s="54">
        <v>65629</v>
      </c>
      <c r="H42" s="78">
        <v>0.44816613060728355</v>
      </c>
      <c r="I42" s="328">
        <v>4.9869272080896601E-2</v>
      </c>
      <c r="J42" s="337">
        <v>49.197914931301014</v>
      </c>
      <c r="K42" s="337">
        <v>40.434831630958925</v>
      </c>
      <c r="L42" s="54">
        <v>5754</v>
      </c>
      <c r="M42" s="78">
        <v>3.929281134124106E-2</v>
      </c>
      <c r="N42" s="328">
        <v>0.18872548925999066</v>
      </c>
      <c r="O42" s="337">
        <v>5.3832759765589167</v>
      </c>
      <c r="P42" s="337">
        <v>2.4755892815326996</v>
      </c>
      <c r="Q42" s="54">
        <v>7467</v>
      </c>
      <c r="R42" s="78">
        <v>5.0990514821871225E-2</v>
      </c>
      <c r="S42" s="328">
        <v>0.14093258928645827</v>
      </c>
      <c r="T42" s="337">
        <v>6.5074752466983341</v>
      </c>
      <c r="U42" s="337">
        <v>3.6899939602349066</v>
      </c>
      <c r="V42" s="54">
        <v>9848</v>
      </c>
      <c r="W42" s="78">
        <v>6.7249844645210638E-2</v>
      </c>
      <c r="X42" s="328">
        <v>0.10655547345297603</v>
      </c>
      <c r="Y42" s="337">
        <v>8.1299307187417842</v>
      </c>
      <c r="Z42" s="337">
        <v>5.3202279615510051</v>
      </c>
      <c r="AA42" s="54">
        <v>15946</v>
      </c>
      <c r="AB42" s="78">
        <v>0.10889175697730796</v>
      </c>
      <c r="AC42" s="328">
        <v>0.11906636249039963</v>
      </c>
      <c r="AD42" s="337">
        <v>13.431291458512785</v>
      </c>
      <c r="AE42" s="337">
        <v>8.347572679926655</v>
      </c>
      <c r="AF42" s="54">
        <v>24295</v>
      </c>
      <c r="AG42" s="78">
        <v>0.16590525747922344</v>
      </c>
      <c r="AH42" s="328">
        <v>7.4787320712783711E-2</v>
      </c>
      <c r="AI42" s="337">
        <v>19.022819720755866</v>
      </c>
      <c r="AJ42" s="337">
        <v>14.157945865636727</v>
      </c>
      <c r="AK42" s="54">
        <v>1032</v>
      </c>
      <c r="AL42" s="78">
        <v>7.0473029725687825E-3</v>
      </c>
      <c r="AM42" s="328">
        <v>0.36330247845537611</v>
      </c>
      <c r="AN42" s="337">
        <v>1.2065054540994402</v>
      </c>
      <c r="AO42" s="337">
        <v>0.20276704359713638</v>
      </c>
      <c r="AP42" s="54">
        <v>579</v>
      </c>
      <c r="AQ42" s="78">
        <v>3.9538647491446947E-3</v>
      </c>
      <c r="AR42" s="328">
        <v>0.35439063127118298</v>
      </c>
      <c r="AS42" s="337">
        <v>0.66984300751676407</v>
      </c>
      <c r="AT42" s="337">
        <v>0.12064069348340328</v>
      </c>
      <c r="AU42" s="54">
        <v>47707</v>
      </c>
      <c r="AV42" s="78">
        <v>0.32578070049645247</v>
      </c>
      <c r="AW42" s="328">
        <v>6.4459058470399858E-2</v>
      </c>
      <c r="AX42" s="337">
        <v>36.694781656397396</v>
      </c>
      <c r="AY42" s="337">
        <v>28.461087908489397</v>
      </c>
      <c r="AZ42" s="53">
        <v>146439</v>
      </c>
      <c r="BC42" s="14"/>
      <c r="BD42" s="14"/>
      <c r="BE42" s="14"/>
      <c r="BF42" s="14"/>
      <c r="BG42" s="14"/>
      <c r="BH42" s="14"/>
      <c r="BI42" s="14"/>
      <c r="BJ42" s="14"/>
      <c r="BK42" s="14"/>
      <c r="BL42" s="14"/>
    </row>
    <row r="43" spans="1:64" x14ac:dyDescent="0.2">
      <c r="A43" s="52" t="s">
        <v>122</v>
      </c>
      <c r="B43" s="51">
        <v>18759</v>
      </c>
      <c r="C43" s="76">
        <v>0.37472283813747226</v>
      </c>
      <c r="D43" s="327">
        <v>4.7857890533909264E-2</v>
      </c>
      <c r="E43" s="336">
        <v>40.987049576279077</v>
      </c>
      <c r="F43" s="336">
        <v>33.955674967573771</v>
      </c>
      <c r="G43" s="51">
        <v>17091</v>
      </c>
      <c r="H43" s="76">
        <v>0.34140348774495116</v>
      </c>
      <c r="I43" s="327">
        <v>4.9385915751924282E-2</v>
      </c>
      <c r="J43" s="336">
        <v>37.446071188989613</v>
      </c>
      <c r="K43" s="336">
        <v>30.835155306525923</v>
      </c>
      <c r="L43" s="51">
        <v>1964</v>
      </c>
      <c r="M43" s="76">
        <v>3.9232136793112403E-2</v>
      </c>
      <c r="N43" s="327">
        <v>0.19558989225108417</v>
      </c>
      <c r="O43" s="336">
        <v>5.4282606568283098</v>
      </c>
      <c r="P43" s="336">
        <v>2.4191908917697607</v>
      </c>
      <c r="Q43" s="51">
        <v>4201</v>
      </c>
      <c r="R43" s="76">
        <v>8.3917620502986359E-2</v>
      </c>
      <c r="S43" s="327">
        <v>0.12490852219869759</v>
      </c>
      <c r="T43" s="336">
        <v>10.447667547222178</v>
      </c>
      <c r="U43" s="336">
        <v>6.3373826815936507</v>
      </c>
      <c r="V43" s="51">
        <v>11298</v>
      </c>
      <c r="W43" s="76">
        <v>0.22568466470905496</v>
      </c>
      <c r="X43" s="327">
        <v>7.1267013429446247E-2</v>
      </c>
      <c r="Y43" s="336">
        <v>25.720721765266717</v>
      </c>
      <c r="Z43" s="336">
        <v>19.414600555970402</v>
      </c>
      <c r="AA43" s="51">
        <v>11618</v>
      </c>
      <c r="AB43" s="76">
        <v>0.2320768662232077</v>
      </c>
      <c r="AC43" s="327">
        <v>8.103957377765493E-2</v>
      </c>
      <c r="AD43" s="336">
        <v>26.895593113017203</v>
      </c>
      <c r="AE43" s="336">
        <v>19.521153086717245</v>
      </c>
      <c r="AF43" s="51">
        <v>10318</v>
      </c>
      <c r="AG43" s="76">
        <v>0.2061085475719622</v>
      </c>
      <c r="AH43" s="327">
        <v>8.1942350278853868E-2</v>
      </c>
      <c r="AI43" s="336">
        <v>23.921887392426118</v>
      </c>
      <c r="AJ43" s="336">
        <v>17.299846238671595</v>
      </c>
      <c r="AK43" s="51">
        <v>1137</v>
      </c>
      <c r="AL43" s="76">
        <v>2.2712291004973933E-2</v>
      </c>
      <c r="AM43" s="327">
        <v>0.26807372551704273</v>
      </c>
      <c r="AN43" s="336">
        <v>3.4655512793958398</v>
      </c>
      <c r="AO43" s="336">
        <v>1.0778047334931731</v>
      </c>
      <c r="AP43" s="51">
        <v>37</v>
      </c>
      <c r="AQ43" s="76">
        <v>7.3909830007390983E-4</v>
      </c>
      <c r="AR43" s="327">
        <v>0.59579003789075069</v>
      </c>
      <c r="AS43" s="336">
        <v>0.16173984672847372</v>
      </c>
      <c r="AT43" s="336">
        <v>0</v>
      </c>
      <c r="AU43" s="51">
        <v>14179</v>
      </c>
      <c r="AV43" s="76">
        <v>0.28323445396616126</v>
      </c>
      <c r="AW43" s="327">
        <v>5.8856623615655169E-2</v>
      </c>
      <c r="AX43" s="336">
        <v>31.591775927283152</v>
      </c>
      <c r="AY43" s="336">
        <v>25.055483756471641</v>
      </c>
      <c r="AZ43" s="9">
        <v>50061</v>
      </c>
      <c r="BC43" s="14"/>
      <c r="BD43" s="14"/>
      <c r="BE43" s="14"/>
      <c r="BF43" s="14"/>
      <c r="BG43" s="14"/>
      <c r="BH43" s="14"/>
      <c r="BI43" s="14"/>
      <c r="BL43" s="14"/>
    </row>
    <row r="44" spans="1:64" x14ac:dyDescent="0.2">
      <c r="A44" s="50" t="s">
        <v>123</v>
      </c>
      <c r="B44" s="49">
        <v>15662</v>
      </c>
      <c r="C44" s="78">
        <v>0.22272468714448238</v>
      </c>
      <c r="D44" s="328">
        <v>0.10089618523735323</v>
      </c>
      <c r="E44" s="337">
        <v>26.677840610463811</v>
      </c>
      <c r="F44" s="337">
        <v>17.866796453926163</v>
      </c>
      <c r="G44" s="49">
        <v>21103</v>
      </c>
      <c r="H44" s="78">
        <v>0.30009954493742891</v>
      </c>
      <c r="I44" s="328">
        <v>9.1785455729296361E-2</v>
      </c>
      <c r="J44" s="337">
        <v>35.409690916635441</v>
      </c>
      <c r="K44" s="337">
        <v>24.6097154116196</v>
      </c>
      <c r="L44" s="49">
        <v>3568</v>
      </c>
      <c r="M44" s="78">
        <v>5.0739476678043231E-2</v>
      </c>
      <c r="N44" s="328">
        <v>0.1434171300508387</v>
      </c>
      <c r="O44" s="337">
        <v>6.5002824633567586</v>
      </c>
      <c r="P44" s="337">
        <v>3.6471886209430719</v>
      </c>
      <c r="Q44" s="49">
        <v>1864</v>
      </c>
      <c r="R44" s="78">
        <v>2.6507394766780431E-2</v>
      </c>
      <c r="S44" s="328">
        <v>0.18823249783058674</v>
      </c>
      <c r="T44" s="337">
        <v>3.6287175113841523</v>
      </c>
      <c r="U44" s="337">
        <v>1.6724661318897327</v>
      </c>
      <c r="V44" s="49">
        <v>1862</v>
      </c>
      <c r="W44" s="78">
        <v>2.6478953356086462E-2</v>
      </c>
      <c r="X44" s="328">
        <v>0.17223923551664833</v>
      </c>
      <c r="Y44" s="337">
        <v>3.5427892674439949</v>
      </c>
      <c r="Z44" s="337">
        <v>1.7541760829130419</v>
      </c>
      <c r="AA44" s="49">
        <v>16762</v>
      </c>
      <c r="AB44" s="78">
        <v>0.2383674630261661</v>
      </c>
      <c r="AC44" s="328">
        <v>0.1248012459248892</v>
      </c>
      <c r="AD44" s="337">
        <v>29.668146883114005</v>
      </c>
      <c r="AE44" s="337">
        <v>18.004261995663164</v>
      </c>
      <c r="AF44" s="49">
        <v>8569</v>
      </c>
      <c r="AG44" s="78">
        <v>0.12185722411831627</v>
      </c>
      <c r="AH44" s="328">
        <v>0.12442203320152725</v>
      </c>
      <c r="AI44" s="337">
        <v>15.15740264449175</v>
      </c>
      <c r="AJ44" s="337">
        <v>9.2129011178125459</v>
      </c>
      <c r="AK44" s="49">
        <v>4344</v>
      </c>
      <c r="AL44" s="78">
        <v>6.1774744027303756E-2</v>
      </c>
      <c r="AM44" s="328">
        <v>0.1471904815256786</v>
      </c>
      <c r="AN44" s="337">
        <v>7.9601989849835739</v>
      </c>
      <c r="AO44" s="337">
        <v>4.3949815076858112</v>
      </c>
      <c r="AP44" s="49">
        <v>307</v>
      </c>
      <c r="AQ44" s="78">
        <v>4.36575654152446E-3</v>
      </c>
      <c r="AR44" s="328">
        <v>0.37083488443819207</v>
      </c>
      <c r="AS44" s="337">
        <v>0.75385554963597312</v>
      </c>
      <c r="AT44" s="337">
        <v>0.11916481158980712</v>
      </c>
      <c r="AU44" s="49">
        <v>37899</v>
      </c>
      <c r="AV44" s="78">
        <v>0.53895051194539245</v>
      </c>
      <c r="AW44" s="328">
        <v>6.3542035946708458E-2</v>
      </c>
      <c r="AX44" s="337">
        <v>60.609135008224072</v>
      </c>
      <c r="AY44" s="337">
        <v>47.181504531671003</v>
      </c>
      <c r="AZ44" s="48">
        <v>70320</v>
      </c>
      <c r="BC44" s="14"/>
      <c r="BD44" s="14"/>
      <c r="BE44" s="14"/>
      <c r="BF44" s="14"/>
      <c r="BG44" s="14"/>
      <c r="BH44" s="14"/>
      <c r="BI44" s="14"/>
      <c r="BJ44" s="14"/>
      <c r="BK44" s="14"/>
      <c r="BL44" s="14"/>
    </row>
    <row r="45" spans="1:64" x14ac:dyDescent="0.2">
      <c r="A45" s="52" t="s">
        <v>124</v>
      </c>
      <c r="B45" s="51">
        <v>70337</v>
      </c>
      <c r="C45" s="76">
        <v>0.30865129341553854</v>
      </c>
      <c r="D45" s="327">
        <v>7.1087838211444779E-2</v>
      </c>
      <c r="E45" s="336">
        <v>35.166803401291894</v>
      </c>
      <c r="F45" s="336">
        <v>26.563748858211905</v>
      </c>
      <c r="G45" s="51">
        <v>62450</v>
      </c>
      <c r="H45" s="76">
        <v>0.27404173157513656</v>
      </c>
      <c r="I45" s="327">
        <v>8.4049035426795579E-2</v>
      </c>
      <c r="J45" s="336">
        <v>31.919481325446604</v>
      </c>
      <c r="K45" s="336">
        <v>22.888521378234078</v>
      </c>
      <c r="L45" s="51">
        <v>22362</v>
      </c>
      <c r="M45" s="76">
        <v>9.8128441977313116E-2</v>
      </c>
      <c r="N45" s="327">
        <v>0.14325702756311229</v>
      </c>
      <c r="O45" s="336">
        <v>12.568622138041624</v>
      </c>
      <c r="P45" s="336">
        <v>7.0568301759933467</v>
      </c>
      <c r="Q45" s="51">
        <v>15525</v>
      </c>
      <c r="R45" s="76">
        <v>6.8126467297101603E-2</v>
      </c>
      <c r="S45" s="327">
        <v>0.13902960730647279</v>
      </c>
      <c r="T45" s="336">
        <v>8.6694162127290397</v>
      </c>
      <c r="U45" s="336">
        <v>4.9557268503890874</v>
      </c>
      <c r="V45" s="51">
        <v>34780</v>
      </c>
      <c r="W45" s="76">
        <v>0.1526208394584988</v>
      </c>
      <c r="X45" s="327">
        <v>0.11478092763765266</v>
      </c>
      <c r="Y45" s="336">
        <v>18.696242981275933</v>
      </c>
      <c r="Z45" s="336">
        <v>11.827661912191891</v>
      </c>
      <c r="AA45" s="51">
        <v>42270</v>
      </c>
      <c r="AB45" s="76">
        <v>0.18548829453452398</v>
      </c>
      <c r="AC45" s="327">
        <v>0.11100473337197114</v>
      </c>
      <c r="AD45" s="336">
        <v>22.585363361496555</v>
      </c>
      <c r="AE45" s="336">
        <v>14.51219466854862</v>
      </c>
      <c r="AF45" s="51">
        <v>35802</v>
      </c>
      <c r="AG45" s="76">
        <v>0.15710555762775083</v>
      </c>
      <c r="AH45" s="327">
        <v>0.11205330177208578</v>
      </c>
      <c r="AI45" s="336">
        <v>19.16187210410126</v>
      </c>
      <c r="AJ45" s="336">
        <v>12.259387385192891</v>
      </c>
      <c r="AK45" s="51">
        <v>13678</v>
      </c>
      <c r="AL45" s="76">
        <v>6.0021502073414223E-2</v>
      </c>
      <c r="AM45" s="327">
        <v>0.1658508352311597</v>
      </c>
      <c r="AN45" s="336">
        <v>7.9534806019962518</v>
      </c>
      <c r="AO45" s="336">
        <v>4.0504744889792059</v>
      </c>
      <c r="AP45" s="51">
        <v>8797</v>
      </c>
      <c r="AQ45" s="76">
        <v>3.8602804045900344E-2</v>
      </c>
      <c r="AR45" s="327">
        <v>0.22216918754430426</v>
      </c>
      <c r="AS45" s="336">
        <v>5.5415919409593979</v>
      </c>
      <c r="AT45" s="336">
        <v>2.1789058020250467</v>
      </c>
      <c r="AU45" s="51">
        <v>134983</v>
      </c>
      <c r="AV45" s="76">
        <v>0.59232946442284484</v>
      </c>
      <c r="AW45" s="327">
        <v>4.0362473989767507E-2</v>
      </c>
      <c r="AX45" s="336">
        <v>63.919671228787912</v>
      </c>
      <c r="AY45" s="336">
        <v>54.545644232048517</v>
      </c>
      <c r="AZ45" s="9">
        <v>227885</v>
      </c>
      <c r="BC45" s="15"/>
      <c r="BD45" s="14"/>
      <c r="BE45" s="14"/>
      <c r="BF45" s="14"/>
      <c r="BG45" s="14"/>
      <c r="BH45" s="14"/>
      <c r="BI45" s="14"/>
      <c r="BL45" s="15"/>
    </row>
    <row r="46" spans="1:64" x14ac:dyDescent="0.2">
      <c r="A46" s="55" t="s">
        <v>125</v>
      </c>
      <c r="B46" s="54">
        <v>75747</v>
      </c>
      <c r="C46" s="78">
        <v>0.62337566146274825</v>
      </c>
      <c r="D46" s="328">
        <v>3.2782263311196838E-2</v>
      </c>
      <c r="E46" s="337">
        <v>66.344187332721674</v>
      </c>
      <c r="F46" s="337">
        <v>58.331504928421737</v>
      </c>
      <c r="G46" s="54">
        <v>67070</v>
      </c>
      <c r="H46" s="78">
        <v>0.551966488630659</v>
      </c>
      <c r="I46" s="328">
        <v>4.4041523881369532E-2</v>
      </c>
      <c r="J46" s="337">
        <v>59.962312812168641</v>
      </c>
      <c r="K46" s="337">
        <v>50.430806309858632</v>
      </c>
      <c r="L46" s="54">
        <v>37947</v>
      </c>
      <c r="M46" s="78">
        <v>0.31229271423986305</v>
      </c>
      <c r="N46" s="328">
        <v>5.1508447103366349E-2</v>
      </c>
      <c r="O46" s="337">
        <v>34.38244181006074</v>
      </c>
      <c r="P46" s="337">
        <v>28.075440537930408</v>
      </c>
      <c r="Q46" s="54">
        <v>35963</v>
      </c>
      <c r="R46" s="78">
        <v>0.29596497436446084</v>
      </c>
      <c r="S46" s="328">
        <v>5.3800101980435625E-2</v>
      </c>
      <c r="T46" s="337">
        <v>32.718144065041912</v>
      </c>
      <c r="U46" s="337">
        <v>26.474891325992161</v>
      </c>
      <c r="V46" s="54">
        <v>54175</v>
      </c>
      <c r="W46" s="78">
        <v>0.44584440914814294</v>
      </c>
      <c r="X46" s="328">
        <v>4.2572465990321079E-2</v>
      </c>
      <c r="Y46" s="337">
        <v>48.305342313609174</v>
      </c>
      <c r="Z46" s="337">
        <v>40.86320458422032</v>
      </c>
      <c r="AA46" s="54">
        <v>59970</v>
      </c>
      <c r="AB46" s="78">
        <v>0.49353556468138687</v>
      </c>
      <c r="AC46" s="328">
        <v>3.6848793089029157E-2</v>
      </c>
      <c r="AD46" s="337">
        <v>52.918979248668322</v>
      </c>
      <c r="AE46" s="337">
        <v>45.788319076341885</v>
      </c>
      <c r="AF46" s="54">
        <v>49309</v>
      </c>
      <c r="AG46" s="78">
        <v>0.40579865197389536</v>
      </c>
      <c r="AH46" s="328">
        <v>4.512918978659252E-2</v>
      </c>
      <c r="AI46" s="337">
        <v>44.17053499816133</v>
      </c>
      <c r="AJ46" s="337">
        <v>36.989956845316541</v>
      </c>
      <c r="AK46" s="54">
        <v>13894</v>
      </c>
      <c r="AL46" s="78">
        <v>0.11434355737340653</v>
      </c>
      <c r="AM46" s="328">
        <v>0.10723241073390069</v>
      </c>
      <c r="AN46" s="337">
        <v>13.838083415128047</v>
      </c>
      <c r="AO46" s="337">
        <v>9.0305392300964638</v>
      </c>
      <c r="AP46" s="54">
        <v>11842</v>
      </c>
      <c r="AQ46" s="78">
        <v>9.7456197381307036E-2</v>
      </c>
      <c r="AR46" s="328">
        <v>0.10021564672432266</v>
      </c>
      <c r="AS46" s="337">
        <v>11.660689050363908</v>
      </c>
      <c r="AT46" s="337">
        <v>7.8311569706406861</v>
      </c>
      <c r="AU46" s="54">
        <v>21778</v>
      </c>
      <c r="AV46" s="78">
        <v>0.17922657207989401</v>
      </c>
      <c r="AW46" s="328">
        <v>7.9026982194915676E-2</v>
      </c>
      <c r="AX46" s="337">
        <v>20.699712700174359</v>
      </c>
      <c r="AY46" s="337">
        <v>15.146150421825466</v>
      </c>
      <c r="AZ46" s="53">
        <v>121511</v>
      </c>
      <c r="BC46" s="14"/>
      <c r="BD46" s="14"/>
      <c r="BE46" s="14"/>
      <c r="BF46" s="14"/>
      <c r="BG46" s="14"/>
      <c r="BH46" s="14"/>
      <c r="BL46" s="14"/>
    </row>
    <row r="47" spans="1:64" x14ac:dyDescent="0.2">
      <c r="A47" s="52" t="s">
        <v>126</v>
      </c>
      <c r="B47" s="51">
        <v>39718</v>
      </c>
      <c r="C47" s="76">
        <v>0.44230383750194879</v>
      </c>
      <c r="D47" s="327">
        <v>4.6271431762130832E-2</v>
      </c>
      <c r="E47" s="336">
        <v>48.243084028295172</v>
      </c>
      <c r="F47" s="336">
        <v>40.218460576587425</v>
      </c>
      <c r="G47" s="51">
        <v>31758</v>
      </c>
      <c r="H47" s="76">
        <v>0.35366043787166751</v>
      </c>
      <c r="I47" s="327">
        <v>4.9219036304780438E-2</v>
      </c>
      <c r="J47" s="336">
        <v>38.778805757472036</v>
      </c>
      <c r="K47" s="336">
        <v>31.953700417234732</v>
      </c>
      <c r="L47" s="51">
        <v>17308</v>
      </c>
      <c r="M47" s="76">
        <v>0.19274371366845586</v>
      </c>
      <c r="N47" s="327">
        <v>6.3578170396265565E-2</v>
      </c>
      <c r="O47" s="336">
        <v>21.676573815327632</v>
      </c>
      <c r="P47" s="336">
        <v>16.871816268540023</v>
      </c>
      <c r="Q47" s="51">
        <v>9696</v>
      </c>
      <c r="R47" s="76">
        <v>0.10797567874562908</v>
      </c>
      <c r="S47" s="327">
        <v>9.0175163525931537E-2</v>
      </c>
      <c r="T47" s="336">
        <v>12.706226711750793</v>
      </c>
      <c r="U47" s="336">
        <v>8.888596954334627</v>
      </c>
      <c r="V47" s="51">
        <v>11208</v>
      </c>
      <c r="W47" s="76">
        <v>0.12481347023319005</v>
      </c>
      <c r="X47" s="327">
        <v>6.5891021346456524E-2</v>
      </c>
      <c r="Y47" s="336">
        <v>14.093112566692959</v>
      </c>
      <c r="Z47" s="336">
        <v>10.868641094942699</v>
      </c>
      <c r="AA47" s="51">
        <v>26115</v>
      </c>
      <c r="AB47" s="76">
        <v>0.29081939464130602</v>
      </c>
      <c r="AC47" s="327">
        <v>7.6194224266417893E-2</v>
      </c>
      <c r="AD47" s="336">
        <v>33.425873730409862</v>
      </c>
      <c r="AE47" s="336">
        <v>24.737667891659502</v>
      </c>
      <c r="AF47" s="51">
        <v>23833</v>
      </c>
      <c r="AG47" s="76">
        <v>0.26540680193322791</v>
      </c>
      <c r="AH47" s="327">
        <v>6.1034716471765511E-2</v>
      </c>
      <c r="AI47" s="336">
        <v>29.716360512819023</v>
      </c>
      <c r="AJ47" s="336">
        <v>23.364876971769416</v>
      </c>
      <c r="AK47" s="51">
        <v>7302</v>
      </c>
      <c r="AL47" s="76">
        <v>8.1315842223657536E-2</v>
      </c>
      <c r="AM47" s="327">
        <v>0.12793318514949539</v>
      </c>
      <c r="AN47" s="336">
        <v>10.171248096350748</v>
      </c>
      <c r="AO47" s="336">
        <v>6.0922433942515966</v>
      </c>
      <c r="AP47" s="51">
        <v>1046</v>
      </c>
      <c r="AQ47" s="76">
        <v>1.1648366333325909E-2</v>
      </c>
      <c r="AR47" s="327">
        <v>0.30600415466374281</v>
      </c>
      <c r="AS47" s="336">
        <v>1.8632608525372598</v>
      </c>
      <c r="AT47" s="336">
        <v>0.46594939193566359</v>
      </c>
      <c r="AU47" s="51">
        <v>23796</v>
      </c>
      <c r="AV47" s="76">
        <v>0.26499476603042382</v>
      </c>
      <c r="AW47" s="327">
        <v>6.5403463793431676E-2</v>
      </c>
      <c r="AX47" s="336">
        <v>29.897064419926561</v>
      </c>
      <c r="AY47" s="336">
        <v>23.101548152983494</v>
      </c>
      <c r="AZ47" s="9">
        <v>89798</v>
      </c>
      <c r="BC47" s="14"/>
      <c r="BD47" s="14"/>
      <c r="BE47" s="14"/>
      <c r="BF47" s="14"/>
      <c r="BL47" s="14"/>
    </row>
    <row r="48" spans="1:64" x14ac:dyDescent="0.2">
      <c r="A48" s="50" t="s">
        <v>127</v>
      </c>
      <c r="B48" s="49">
        <v>136944</v>
      </c>
      <c r="C48" s="78">
        <v>0.62036630169379425</v>
      </c>
      <c r="D48" s="328">
        <v>3.3704375517141213E-2</v>
      </c>
      <c r="E48" s="337">
        <v>66.135940673779686</v>
      </c>
      <c r="F48" s="337">
        <v>57.937658325012961</v>
      </c>
      <c r="G48" s="49">
        <v>99100</v>
      </c>
      <c r="H48" s="78">
        <v>0.44893022328729271</v>
      </c>
      <c r="I48" s="328">
        <v>5.6690055029870019E-2</v>
      </c>
      <c r="J48" s="337">
        <v>49.882351601593058</v>
      </c>
      <c r="K48" s="337">
        <v>39.903677275786301</v>
      </c>
      <c r="L48" s="49">
        <v>47182</v>
      </c>
      <c r="M48" s="78">
        <v>0.21373789904279561</v>
      </c>
      <c r="N48" s="328">
        <v>8.7370098117758352E-2</v>
      </c>
      <c r="O48" s="337">
        <v>25.034606670156666</v>
      </c>
      <c r="P48" s="337">
        <v>17.712633816467726</v>
      </c>
      <c r="Q48" s="49">
        <v>33486</v>
      </c>
      <c r="R48" s="78">
        <v>0.15169402075679397</v>
      </c>
      <c r="S48" s="328">
        <v>0.10069541165846205</v>
      </c>
      <c r="T48" s="337">
        <v>18.163952184324796</v>
      </c>
      <c r="U48" s="337">
        <v>12.174808590290713</v>
      </c>
      <c r="V48" s="49">
        <v>48160</v>
      </c>
      <c r="W48" s="78">
        <v>0.21816831032811318</v>
      </c>
      <c r="X48" s="328">
        <v>8.418728420876001E-2</v>
      </c>
      <c r="Y48" s="337">
        <v>25.417385547552247</v>
      </c>
      <c r="Z48" s="337">
        <v>18.215906701589844</v>
      </c>
      <c r="AA48" s="49">
        <v>78554</v>
      </c>
      <c r="AB48" s="78">
        <v>0.35585534571251254</v>
      </c>
      <c r="AC48" s="328">
        <v>5.9976184627082402E-2</v>
      </c>
      <c r="AD48" s="337">
        <v>39.769812497489383</v>
      </c>
      <c r="AE48" s="337">
        <v>31.401446094332435</v>
      </c>
      <c r="AF48" s="49">
        <v>64465</v>
      </c>
      <c r="AG48" s="78">
        <v>0.29203114878118391</v>
      </c>
      <c r="AH48" s="328">
        <v>6.6685912758158175E-2</v>
      </c>
      <c r="AI48" s="337">
        <v>33.0211391173221</v>
      </c>
      <c r="AJ48" s="337">
        <v>25.385373606334298</v>
      </c>
      <c r="AK48" s="49">
        <v>24101</v>
      </c>
      <c r="AL48" s="78">
        <v>0.10917928669472292</v>
      </c>
      <c r="AM48" s="328">
        <v>0.1221485990117873</v>
      </c>
      <c r="AN48" s="337">
        <v>13.532371710097092</v>
      </c>
      <c r="AO48" s="337">
        <v>8.3034199168241543</v>
      </c>
      <c r="AP48" s="49">
        <v>12509</v>
      </c>
      <c r="AQ48" s="78">
        <v>5.666668176690963E-2</v>
      </c>
      <c r="AR48" s="328">
        <v>0.16129740722964564</v>
      </c>
      <c r="AS48" s="337">
        <v>7.4583779559615415</v>
      </c>
      <c r="AT48" s="337">
        <v>3.8746780964104706</v>
      </c>
      <c r="AU48" s="49">
        <v>46253</v>
      </c>
      <c r="AV48" s="78">
        <v>0.20952946132903277</v>
      </c>
      <c r="AW48" s="328">
        <v>6.7252289528731815E-2</v>
      </c>
      <c r="AX48" s="337">
        <v>23.71571568225869</v>
      </c>
      <c r="AY48" s="337">
        <v>18.190573189583823</v>
      </c>
      <c r="AZ48" s="48">
        <v>220747</v>
      </c>
      <c r="BC48" s="15"/>
      <c r="BD48" s="14"/>
      <c r="BE48" s="14"/>
      <c r="BF48" s="14"/>
      <c r="BG48" s="14"/>
      <c r="BH48" s="14"/>
      <c r="BI48" s="14"/>
      <c r="BJ48" s="14"/>
      <c r="BK48" s="14"/>
      <c r="BL48" s="14"/>
    </row>
    <row r="49" spans="1:64" x14ac:dyDescent="0.2">
      <c r="A49" s="52" t="s">
        <v>128</v>
      </c>
      <c r="B49" s="51">
        <v>65643</v>
      </c>
      <c r="C49" s="76">
        <v>0.24747876507557107</v>
      </c>
      <c r="D49" s="327">
        <v>6.69108034282693E-2</v>
      </c>
      <c r="E49" s="336">
        <v>27.994265634523057</v>
      </c>
      <c r="F49" s="336">
        <v>21.501608755640174</v>
      </c>
      <c r="G49" s="51">
        <v>92749</v>
      </c>
      <c r="H49" s="76">
        <v>0.34967030729848031</v>
      </c>
      <c r="I49" s="327">
        <v>5.2001407314981922E-2</v>
      </c>
      <c r="J49" s="336">
        <v>38.531664036628108</v>
      </c>
      <c r="K49" s="336">
        <v>31.402156113993513</v>
      </c>
      <c r="L49" s="51">
        <v>17825</v>
      </c>
      <c r="M49" s="76">
        <v>6.7201514060479473E-2</v>
      </c>
      <c r="N49" s="327">
        <v>0.14228453156095847</v>
      </c>
      <c r="O49" s="336">
        <v>8.5948719122408139</v>
      </c>
      <c r="P49" s="336">
        <v>4.8457182988615024</v>
      </c>
      <c r="Q49" s="51">
        <v>19842</v>
      </c>
      <c r="R49" s="76">
        <v>7.4805747096102881E-2</v>
      </c>
      <c r="S49" s="327">
        <v>0.11696469855238868</v>
      </c>
      <c r="T49" s="336">
        <v>9.1960566224372826</v>
      </c>
      <c r="U49" s="336">
        <v>5.7653444869855504</v>
      </c>
      <c r="V49" s="51">
        <v>33183</v>
      </c>
      <c r="W49" s="76">
        <v>0.12510226317357029</v>
      </c>
      <c r="X49" s="327">
        <v>9.6535960341049082E-2</v>
      </c>
      <c r="Y49" s="336">
        <v>14.877743894181677</v>
      </c>
      <c r="Z49" s="336">
        <v>10.142541129117202</v>
      </c>
      <c r="AA49" s="51">
        <v>66109</v>
      </c>
      <c r="AB49" s="76">
        <v>0.24923561812197687</v>
      </c>
      <c r="AC49" s="327">
        <v>5.704185844633293E-2</v>
      </c>
      <c r="AD49" s="336">
        <v>27.71090828475845</v>
      </c>
      <c r="AE49" s="336">
        <v>22.136561398027538</v>
      </c>
      <c r="AF49" s="51">
        <v>56723</v>
      </c>
      <c r="AG49" s="76">
        <v>0.21384973251346859</v>
      </c>
      <c r="AH49" s="327">
        <v>6.2168689963410344E-2</v>
      </c>
      <c r="AI49" s="336">
        <v>23.991491065347283</v>
      </c>
      <c r="AJ49" s="336">
        <v>18.778702198405092</v>
      </c>
      <c r="AK49" s="51">
        <v>5800</v>
      </c>
      <c r="AL49" s="76">
        <v>2.1866411307196687E-2</v>
      </c>
      <c r="AM49" s="327">
        <v>0.19241457091266351</v>
      </c>
      <c r="AN49" s="336">
        <v>3.0115766995830953</v>
      </c>
      <c r="AO49" s="336">
        <v>1.3618361760804714</v>
      </c>
      <c r="AP49" s="51">
        <v>5171</v>
      </c>
      <c r="AQ49" s="76">
        <v>1.9495036701640357E-2</v>
      </c>
      <c r="AR49" s="327">
        <v>0.21986391734125774</v>
      </c>
      <c r="AS49" s="336">
        <v>2.7897292906448357</v>
      </c>
      <c r="AT49" s="336">
        <v>1.1091717673772026</v>
      </c>
      <c r="AU49" s="51">
        <v>129182</v>
      </c>
      <c r="AV49" s="76">
        <v>0.48702530094591079</v>
      </c>
      <c r="AW49" s="327">
        <v>4.0438922623021574E-2</v>
      </c>
      <c r="AX49" s="336">
        <v>52.563828243075086</v>
      </c>
      <c r="AY49" s="336">
        <v>44.841644327540969</v>
      </c>
      <c r="AZ49" s="9">
        <v>265247</v>
      </c>
      <c r="BC49" s="14"/>
      <c r="BD49" s="14"/>
      <c r="BE49" s="14"/>
      <c r="BF49" s="14"/>
      <c r="BG49" s="14"/>
      <c r="BH49" s="14"/>
      <c r="BI49" s="14"/>
      <c r="BJ49" s="14"/>
      <c r="BK49" s="14"/>
    </row>
    <row r="50" spans="1:64" x14ac:dyDescent="0.2">
      <c r="A50" s="151" t="s">
        <v>129</v>
      </c>
      <c r="B50" s="549">
        <v>4918589</v>
      </c>
      <c r="C50" s="550">
        <v>0.38379087384678529</v>
      </c>
      <c r="D50" s="551">
        <v>2.109488707504752E-2</v>
      </c>
      <c r="E50" s="370">
        <v>39.966277861364603</v>
      </c>
      <c r="F50" s="370">
        <v>36.7918968670879</v>
      </c>
      <c r="G50" s="549">
        <v>4651494</v>
      </c>
      <c r="H50" s="550">
        <v>0.36294981080002386</v>
      </c>
      <c r="I50" s="551">
        <v>2.5500458458805834E-2</v>
      </c>
      <c r="J50" s="370">
        <v>38.109460854758161</v>
      </c>
      <c r="K50" s="370">
        <v>34.480504188842318</v>
      </c>
      <c r="L50" s="549">
        <v>1863108</v>
      </c>
      <c r="M50" s="550">
        <v>0.1453758074502538</v>
      </c>
      <c r="N50" s="551">
        <v>3.780547821873393E-2</v>
      </c>
      <c r="O50" s="370">
        <v>15.61504798754819</v>
      </c>
      <c r="P50" s="370">
        <v>13.460113470282145</v>
      </c>
      <c r="Q50" s="549">
        <v>1250241</v>
      </c>
      <c r="R50" s="550">
        <v>9.7554621032389308E-2</v>
      </c>
      <c r="S50" s="551">
        <v>4.4465903604971067E-2</v>
      </c>
      <c r="T50" s="370">
        <v>10.605877259514781</v>
      </c>
      <c r="U50" s="370">
        <v>8.905042684766439</v>
      </c>
      <c r="V50" s="549">
        <v>2079566</v>
      </c>
      <c r="W50" s="550">
        <v>0.16226573360003527</v>
      </c>
      <c r="X50" s="551">
        <v>3.5255982424899995E-2</v>
      </c>
      <c r="Y50" s="370">
        <v>17.348120651895869</v>
      </c>
      <c r="Z50" s="370">
        <v>15.105029671893174</v>
      </c>
      <c r="AA50" s="549">
        <v>3179379</v>
      </c>
      <c r="AB50" s="550">
        <v>0.24808266043373786</v>
      </c>
      <c r="AC50" s="551">
        <v>3.7366667303081906E-2</v>
      </c>
      <c r="AD50" s="370">
        <v>26.625614965584482</v>
      </c>
      <c r="AE50" s="370">
        <v>22.990919736123857</v>
      </c>
      <c r="AF50" s="549">
        <v>2737402</v>
      </c>
      <c r="AG50" s="550">
        <v>0.21359579051023325</v>
      </c>
      <c r="AH50" s="551">
        <v>3.0709021312507963E-2</v>
      </c>
      <c r="AI50" s="370">
        <v>22.645502012982959</v>
      </c>
      <c r="AJ50" s="370">
        <v>20.073650947483529</v>
      </c>
      <c r="AK50" s="549">
        <v>465896</v>
      </c>
      <c r="AL50" s="550">
        <v>3.6353237272258747E-2</v>
      </c>
      <c r="AM50" s="551">
        <v>8.0739699007625829E-2</v>
      </c>
      <c r="AN50" s="370">
        <v>4.2107492260402415</v>
      </c>
      <c r="AO50" s="370">
        <v>3.0599020701823743</v>
      </c>
      <c r="AP50" s="549">
        <v>308181</v>
      </c>
      <c r="AQ50" s="550">
        <v>2.4046948279877856E-2</v>
      </c>
      <c r="AR50" s="551">
        <v>9.1111114888180952E-2</v>
      </c>
      <c r="AS50" s="370">
        <v>2.8342214330788069</v>
      </c>
      <c r="AT50" s="370">
        <v>1.9751707950772037</v>
      </c>
      <c r="AU50" s="549">
        <v>4911553</v>
      </c>
      <c r="AV50" s="550">
        <v>0.38324186424496942</v>
      </c>
      <c r="AW50" s="551">
        <v>2.6278569956202844E-2</v>
      </c>
      <c r="AX50" s="370">
        <v>40.298575379318677</v>
      </c>
      <c r="AY50" s="370">
        <v>36.349804684576469</v>
      </c>
      <c r="AZ50" s="552">
        <v>12815805</v>
      </c>
      <c r="BC50" s="14"/>
      <c r="BD50" s="15"/>
      <c r="BE50" s="14"/>
      <c r="BF50" s="14"/>
      <c r="BG50" s="14"/>
      <c r="BH50" s="14"/>
      <c r="BI50" s="14"/>
      <c r="BJ50" s="14"/>
      <c r="BL50" s="14"/>
    </row>
    <row r="51" spans="1:64" x14ac:dyDescent="0.2">
      <c r="BC51" s="14"/>
      <c r="BD51" s="14"/>
      <c r="BE51" s="14"/>
      <c r="BF51" s="14"/>
      <c r="BG51" s="14"/>
      <c r="BH51" s="14"/>
      <c r="BI51" s="14"/>
      <c r="BL51" s="14"/>
    </row>
    <row r="52" spans="1:64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59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59"/>
      <c r="AV52" s="559"/>
      <c r="AW52" s="559"/>
      <c r="AX52" s="559"/>
      <c r="AY52" s="559"/>
      <c r="AZ52" s="560"/>
    </row>
    <row r="53" spans="1:64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B53" s="1"/>
      <c r="AG53" s="1"/>
      <c r="AL53" s="1"/>
      <c r="AQ53" s="1"/>
      <c r="AV53" s="1"/>
      <c r="AZ53" s="561"/>
    </row>
    <row r="54" spans="1:64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B54" s="1"/>
      <c r="AG54" s="1"/>
      <c r="AL54" s="1"/>
      <c r="AQ54" s="1"/>
      <c r="AV54" s="1"/>
      <c r="AZ54" s="561"/>
    </row>
    <row r="55" spans="1:64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2"/>
      <c r="AG55" s="562"/>
      <c r="AH55" s="562"/>
      <c r="AI55" s="563"/>
      <c r="AJ55" s="562"/>
      <c r="AK55" s="562"/>
      <c r="AL55" s="562"/>
      <c r="AM55" s="562"/>
      <c r="AN55" s="562"/>
      <c r="AO55" s="562"/>
      <c r="AP55" s="562"/>
      <c r="AQ55" s="562"/>
      <c r="AR55" s="562"/>
      <c r="AS55" s="562"/>
      <c r="AT55" s="562"/>
      <c r="AU55" s="562"/>
      <c r="AV55" s="562"/>
      <c r="AW55" s="562"/>
      <c r="AX55" s="562"/>
      <c r="AY55" s="562"/>
      <c r="AZ55" s="564"/>
    </row>
    <row r="62" spans="1:64" x14ac:dyDescent="0.2">
      <c r="BB62" s="15"/>
    </row>
    <row r="63" spans="1:64" x14ac:dyDescent="0.2">
      <c r="AZ63" s="15"/>
      <c r="BA63" s="14"/>
    </row>
    <row r="64" spans="1:64" x14ac:dyDescent="0.2">
      <c r="AF64" s="14"/>
      <c r="AK64" s="14"/>
      <c r="AP64" s="14"/>
      <c r="AU64" s="14"/>
      <c r="BA64" s="14"/>
    </row>
    <row r="65" spans="27:54" x14ac:dyDescent="0.2">
      <c r="AA65" s="15"/>
      <c r="AF65" s="14"/>
      <c r="AK65" s="14"/>
      <c r="AP65" s="14"/>
      <c r="AU65" s="14"/>
      <c r="BB65" s="15"/>
    </row>
    <row r="66" spans="27:54" x14ac:dyDescent="0.2">
      <c r="AZ66" s="15"/>
      <c r="BA66" s="14"/>
    </row>
    <row r="67" spans="27:54" x14ac:dyDescent="0.2">
      <c r="AF67" s="14"/>
      <c r="AK67" s="14"/>
      <c r="AP67" s="14"/>
      <c r="AU67" s="14"/>
    </row>
  </sheetData>
  <mergeCells count="168">
    <mergeCell ref="A53:G53"/>
    <mergeCell ref="A54:G54"/>
    <mergeCell ref="D26:D27"/>
    <mergeCell ref="E26:E27"/>
    <mergeCell ref="F26:F27"/>
    <mergeCell ref="P26:P27"/>
    <mergeCell ref="I26:I27"/>
    <mergeCell ref="J26:J27"/>
    <mergeCell ref="K26:K27"/>
    <mergeCell ref="B26:C26"/>
    <mergeCell ref="G26:H26"/>
    <mergeCell ref="L26:M26"/>
    <mergeCell ref="N26:N27"/>
    <mergeCell ref="O26:O27"/>
    <mergeCell ref="N7:N8"/>
    <mergeCell ref="O7:O8"/>
    <mergeCell ref="N13:N14"/>
    <mergeCell ref="O13:O14"/>
    <mergeCell ref="E7:E8"/>
    <mergeCell ref="F7:F8"/>
    <mergeCell ref="I7:I8"/>
    <mergeCell ref="J7:J8"/>
    <mergeCell ref="D13:D14"/>
    <mergeCell ref="E13:E14"/>
    <mergeCell ref="F13:F14"/>
    <mergeCell ref="D19:D20"/>
    <mergeCell ref="E19:E20"/>
    <mergeCell ref="F19:F20"/>
    <mergeCell ref="I13:I14"/>
    <mergeCell ref="J13:J14"/>
    <mergeCell ref="K13:K14"/>
    <mergeCell ref="I19:I20"/>
    <mergeCell ref="J19:J20"/>
    <mergeCell ref="K19:K20"/>
    <mergeCell ref="P13:P14"/>
    <mergeCell ref="N19:N20"/>
    <mergeCell ref="O19:O20"/>
    <mergeCell ref="P19:P20"/>
    <mergeCell ref="X19:X20"/>
    <mergeCell ref="T13:T14"/>
    <mergeCell ref="S13:S14"/>
    <mergeCell ref="AH13:AH14"/>
    <mergeCell ref="AI13:AI14"/>
    <mergeCell ref="X13:X14"/>
    <mergeCell ref="Y13:Y14"/>
    <mergeCell ref="Z13:Z14"/>
    <mergeCell ref="U13:U14"/>
    <mergeCell ref="S19:S20"/>
    <mergeCell ref="T19:T20"/>
    <mergeCell ref="U19:U20"/>
    <mergeCell ref="AJ13:AJ14"/>
    <mergeCell ref="AC19:AC20"/>
    <mergeCell ref="AD19:AD20"/>
    <mergeCell ref="AE19:AE20"/>
    <mergeCell ref="AC26:AC27"/>
    <mergeCell ref="AD26:AD27"/>
    <mergeCell ref="AE26:AE27"/>
    <mergeCell ref="AC13:AC14"/>
    <mergeCell ref="AD13:AD14"/>
    <mergeCell ref="AE13:AE14"/>
    <mergeCell ref="AT13:AT14"/>
    <mergeCell ref="AM19:AM20"/>
    <mergeCell ref="AN19:AN20"/>
    <mergeCell ref="AO19:AO20"/>
    <mergeCell ref="AM26:AM27"/>
    <mergeCell ref="AN26:AN27"/>
    <mergeCell ref="AO26:AO27"/>
    <mergeCell ref="AM7:AM8"/>
    <mergeCell ref="AN7:AN8"/>
    <mergeCell ref="AO7:AO8"/>
    <mergeCell ref="AM13:AM14"/>
    <mergeCell ref="AN13:AN14"/>
    <mergeCell ref="AO13:AO14"/>
    <mergeCell ref="AP7:AQ7"/>
    <mergeCell ref="AP19:AQ19"/>
    <mergeCell ref="A3:AZ4"/>
    <mergeCell ref="AW19:AW20"/>
    <mergeCell ref="AX19:AX20"/>
    <mergeCell ref="AY19:AY20"/>
    <mergeCell ref="AW26:AW27"/>
    <mergeCell ref="AX26:AX27"/>
    <mergeCell ref="AY26:AY27"/>
    <mergeCell ref="AW7:AW8"/>
    <mergeCell ref="AX7:AX8"/>
    <mergeCell ref="AY7:AY8"/>
    <mergeCell ref="AW13:AW14"/>
    <mergeCell ref="AX13:AX14"/>
    <mergeCell ref="AY13:AY14"/>
    <mergeCell ref="AR19:AR20"/>
    <mergeCell ref="AS19:AS20"/>
    <mergeCell ref="AT19:AT20"/>
    <mergeCell ref="AR26:AR27"/>
    <mergeCell ref="AS26:AS27"/>
    <mergeCell ref="AT26:AT27"/>
    <mergeCell ref="AR7:AR8"/>
    <mergeCell ref="AS7:AS8"/>
    <mergeCell ref="AT7:AT8"/>
    <mergeCell ref="AR13:AR14"/>
    <mergeCell ref="AS13:AS14"/>
    <mergeCell ref="A5:M5"/>
    <mergeCell ref="B7:C7"/>
    <mergeCell ref="G7:H7"/>
    <mergeCell ref="L7:M7"/>
    <mergeCell ref="Q7:R7"/>
    <mergeCell ref="V7:W7"/>
    <mergeCell ref="AA7:AB7"/>
    <mergeCell ref="AF7:AG7"/>
    <mergeCell ref="AK7:AL7"/>
    <mergeCell ref="AH7:AH8"/>
    <mergeCell ref="AI7:AI8"/>
    <mergeCell ref="AJ7:AJ8"/>
    <mergeCell ref="AC7:AC8"/>
    <mergeCell ref="AD7:AD8"/>
    <mergeCell ref="AE7:AE8"/>
    <mergeCell ref="X7:X8"/>
    <mergeCell ref="Y7:Y8"/>
    <mergeCell ref="Z7:Z8"/>
    <mergeCell ref="K7:K8"/>
    <mergeCell ref="P7:P8"/>
    <mergeCell ref="S7:S8"/>
    <mergeCell ref="T7:T8"/>
    <mergeCell ref="U7:U8"/>
    <mergeCell ref="D7:D8"/>
    <mergeCell ref="AU7:AV7"/>
    <mergeCell ref="A7:A8"/>
    <mergeCell ref="A13:A14"/>
    <mergeCell ref="A19:A20"/>
    <mergeCell ref="A26:A27"/>
    <mergeCell ref="B13:C13"/>
    <mergeCell ref="G13:H13"/>
    <mergeCell ref="L13:M13"/>
    <mergeCell ref="Q13:R13"/>
    <mergeCell ref="V13:W13"/>
    <mergeCell ref="AA13:AB13"/>
    <mergeCell ref="AF13:AG13"/>
    <mergeCell ref="AK13:AL13"/>
    <mergeCell ref="AP13:AQ13"/>
    <mergeCell ref="AU13:AV13"/>
    <mergeCell ref="B19:C19"/>
    <mergeCell ref="G19:H19"/>
    <mergeCell ref="L19:M19"/>
    <mergeCell ref="Q19:R19"/>
    <mergeCell ref="V19:W19"/>
    <mergeCell ref="AA19:AB19"/>
    <mergeCell ref="AF19:AG19"/>
    <mergeCell ref="AK19:AL19"/>
    <mergeCell ref="AU19:AV19"/>
    <mergeCell ref="Q26:R26"/>
    <mergeCell ref="V26:W26"/>
    <mergeCell ref="AA26:AB26"/>
    <mergeCell ref="AF26:AG26"/>
    <mergeCell ref="AK26:AL26"/>
    <mergeCell ref="AP26:AQ26"/>
    <mergeCell ref="AU26:AV26"/>
    <mergeCell ref="AH19:AH20"/>
    <mergeCell ref="AI19:AI20"/>
    <mergeCell ref="AJ19:AJ20"/>
    <mergeCell ref="AH26:AH27"/>
    <mergeCell ref="AI26:AI27"/>
    <mergeCell ref="AJ26:AJ27"/>
    <mergeCell ref="Y19:Y20"/>
    <mergeCell ref="Z19:Z20"/>
    <mergeCell ref="X26:X27"/>
    <mergeCell ref="Y26:Y27"/>
    <mergeCell ref="Z26:Z27"/>
    <mergeCell ref="S26:S27"/>
    <mergeCell ref="T26:T27"/>
    <mergeCell ref="U26:U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EP55"/>
  <sheetViews>
    <sheetView showGridLines="0" zoomScale="80" zoomScaleNormal="80" workbookViewId="0">
      <selection activeCell="N17" sqref="N17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.140625" style="75" customWidth="1"/>
    <col min="4" max="6" width="6.42578125" style="1" customWidth="1"/>
    <col min="7" max="7" width="14.140625" style="1" customWidth="1"/>
    <col min="8" max="8" width="12.140625" style="75" customWidth="1"/>
    <col min="9" max="11" width="6.42578125" style="1" customWidth="1"/>
    <col min="12" max="12" width="12.85546875" style="1" customWidth="1"/>
    <col min="13" max="13" width="14.42578125" style="75" customWidth="1"/>
    <col min="14" max="16" width="6.42578125" style="1" customWidth="1"/>
    <col min="17" max="17" width="13.140625" style="1" customWidth="1"/>
    <col min="18" max="18" width="11.42578125" style="75"/>
    <col min="19" max="21" width="6.42578125" style="1" customWidth="1"/>
    <col min="22" max="22" width="11.42578125" style="1"/>
    <col min="23" max="23" width="11.42578125" style="75"/>
    <col min="24" max="26" width="6.42578125" style="1" customWidth="1"/>
    <col min="27" max="27" width="12.85546875" style="1" bestFit="1" customWidth="1"/>
    <col min="28" max="28" width="11.42578125" style="75"/>
    <col min="29" max="31" width="6.42578125" style="1" customWidth="1"/>
    <col min="32" max="32" width="12.140625" style="1" bestFit="1" customWidth="1"/>
    <col min="33" max="33" width="11.42578125" style="75"/>
    <col min="34" max="36" width="6.42578125" style="1" customWidth="1"/>
    <col min="37" max="37" width="13.140625" style="1" bestFit="1" customWidth="1"/>
    <col min="38" max="16384" width="11.42578125" style="1"/>
  </cols>
  <sheetData>
    <row r="1" spans="1:146" s="306" customFormat="1" ht="60" customHeight="1" x14ac:dyDescent="0.2"/>
    <row r="2" spans="1:146" s="306" customFormat="1" ht="30.75" customHeight="1" x14ac:dyDescent="0.2"/>
    <row r="3" spans="1:146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</row>
    <row r="4" spans="1:146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</row>
    <row r="5" spans="1:146" s="248" customFormat="1" ht="58.5" customHeight="1" x14ac:dyDescent="0.2">
      <c r="A5" s="597" t="s">
        <v>242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68"/>
      <c r="AC5" s="307"/>
      <c r="AD5" s="307"/>
      <c r="AE5" s="307"/>
      <c r="AF5" s="68"/>
      <c r="AG5" s="68"/>
      <c r="AH5" s="307"/>
      <c r="AI5" s="307"/>
      <c r="AJ5" s="307"/>
      <c r="AK5" s="68"/>
    </row>
    <row r="7" spans="1:146" ht="20.25" customHeight="1" x14ac:dyDescent="0.2">
      <c r="A7" s="605" t="s">
        <v>167</v>
      </c>
      <c r="B7" s="592" t="s">
        <v>243</v>
      </c>
      <c r="C7" s="593"/>
      <c r="D7" s="595" t="s">
        <v>106</v>
      </c>
      <c r="E7" s="595" t="s">
        <v>169</v>
      </c>
      <c r="F7" s="595" t="s">
        <v>170</v>
      </c>
      <c r="G7" s="592" t="s">
        <v>244</v>
      </c>
      <c r="H7" s="593"/>
      <c r="I7" s="595" t="s">
        <v>106</v>
      </c>
      <c r="J7" s="595" t="s">
        <v>169</v>
      </c>
      <c r="K7" s="595" t="s">
        <v>170</v>
      </c>
      <c r="L7" s="592" t="s">
        <v>245</v>
      </c>
      <c r="M7" s="593"/>
      <c r="N7" s="595" t="s">
        <v>106</v>
      </c>
      <c r="O7" s="595" t="s">
        <v>169</v>
      </c>
      <c r="P7" s="595" t="s">
        <v>170</v>
      </c>
      <c r="Q7" s="592" t="s">
        <v>246</v>
      </c>
      <c r="R7" s="593"/>
      <c r="S7" s="595" t="s">
        <v>106</v>
      </c>
      <c r="T7" s="595" t="s">
        <v>169</v>
      </c>
      <c r="U7" s="595" t="s">
        <v>170</v>
      </c>
      <c r="V7" s="592" t="s">
        <v>247</v>
      </c>
      <c r="W7" s="593"/>
      <c r="X7" s="595" t="s">
        <v>106</v>
      </c>
      <c r="Y7" s="595" t="s">
        <v>169</v>
      </c>
      <c r="Z7" s="595" t="s">
        <v>170</v>
      </c>
      <c r="AA7" s="592" t="s">
        <v>248</v>
      </c>
      <c r="AB7" s="593"/>
      <c r="AC7" s="595" t="s">
        <v>106</v>
      </c>
      <c r="AD7" s="595" t="s">
        <v>169</v>
      </c>
      <c r="AE7" s="595" t="s">
        <v>170</v>
      </c>
      <c r="AF7" s="592" t="s">
        <v>241</v>
      </c>
      <c r="AG7" s="593"/>
      <c r="AH7" s="595" t="s">
        <v>106</v>
      </c>
      <c r="AI7" s="595" t="s">
        <v>169</v>
      </c>
      <c r="AJ7" s="595" t="s">
        <v>170</v>
      </c>
      <c r="AK7" s="455" t="s">
        <v>175</v>
      </c>
    </row>
    <row r="8" spans="1:146" ht="17.25" customHeight="1" x14ac:dyDescent="0.2">
      <c r="A8" s="607"/>
      <c r="B8" s="4" t="s">
        <v>176</v>
      </c>
      <c r="C8" s="74" t="s">
        <v>177</v>
      </c>
      <c r="D8" s="596"/>
      <c r="E8" s="596"/>
      <c r="F8" s="596"/>
      <c r="G8" s="4" t="s">
        <v>176</v>
      </c>
      <c r="H8" s="74" t="s">
        <v>177</v>
      </c>
      <c r="I8" s="596"/>
      <c r="J8" s="596"/>
      <c r="K8" s="596"/>
      <c r="L8" s="4" t="s">
        <v>176</v>
      </c>
      <c r="M8" s="74" t="s">
        <v>177</v>
      </c>
      <c r="N8" s="596"/>
      <c r="O8" s="596"/>
      <c r="P8" s="596"/>
      <c r="Q8" s="4" t="s">
        <v>176</v>
      </c>
      <c r="R8" s="74" t="s">
        <v>177</v>
      </c>
      <c r="S8" s="596"/>
      <c r="T8" s="596"/>
      <c r="U8" s="596"/>
      <c r="V8" s="4" t="s">
        <v>176</v>
      </c>
      <c r="W8" s="74" t="s">
        <v>177</v>
      </c>
      <c r="X8" s="596"/>
      <c r="Y8" s="596"/>
      <c r="Z8" s="596"/>
      <c r="AA8" s="4" t="s">
        <v>176</v>
      </c>
      <c r="AB8" s="74" t="s">
        <v>177</v>
      </c>
      <c r="AC8" s="596"/>
      <c r="AD8" s="596"/>
      <c r="AE8" s="596"/>
      <c r="AF8" s="4" t="s">
        <v>176</v>
      </c>
      <c r="AG8" s="74" t="s">
        <v>177</v>
      </c>
      <c r="AH8" s="596"/>
      <c r="AI8" s="596"/>
      <c r="AJ8" s="596"/>
      <c r="AK8" s="339"/>
    </row>
    <row r="9" spans="1:146" s="70" customFormat="1" ht="24" x14ac:dyDescent="0.2">
      <c r="A9" s="67" t="s">
        <v>178</v>
      </c>
      <c r="B9" s="203">
        <v>10833861</v>
      </c>
      <c r="C9" s="65">
        <v>0.84872454273536446</v>
      </c>
      <c r="D9" s="344">
        <v>3.009820045855912E-2</v>
      </c>
      <c r="E9" s="329">
        <v>89.883055960221739</v>
      </c>
      <c r="F9" s="345">
        <v>79.861856952919482</v>
      </c>
      <c r="G9" s="203">
        <v>898383</v>
      </c>
      <c r="H9" s="65">
        <v>7.0379313605391916E-2</v>
      </c>
      <c r="I9" s="344">
        <v>9.8000010706711341E-2</v>
      </c>
      <c r="J9" s="329">
        <v>8.3907902410508761</v>
      </c>
      <c r="K9" s="345">
        <v>5.6850670355745301</v>
      </c>
      <c r="L9" s="203">
        <v>3866505</v>
      </c>
      <c r="M9" s="65">
        <v>0.30290195601632697</v>
      </c>
      <c r="N9" s="344">
        <v>4.946231128240404E-2</v>
      </c>
      <c r="O9" s="329">
        <v>33.228918953327671</v>
      </c>
      <c r="P9" s="345">
        <v>27.351470168228133</v>
      </c>
      <c r="Q9" s="203">
        <v>396983</v>
      </c>
      <c r="R9" s="65">
        <v>3.1099643529551763E-2</v>
      </c>
      <c r="S9" s="344">
        <v>0.11963640241383536</v>
      </c>
      <c r="T9" s="329">
        <v>3.83976145182727</v>
      </c>
      <c r="U9" s="345">
        <v>2.380169943560789</v>
      </c>
      <c r="V9" s="203">
        <v>146287</v>
      </c>
      <c r="W9" s="65">
        <v>1.1460121851584423E-2</v>
      </c>
      <c r="X9" s="344">
        <v>0.13212959722661782</v>
      </c>
      <c r="Y9" s="329">
        <v>1.4430202425787426</v>
      </c>
      <c r="Z9" s="345">
        <v>0.84900032171951778</v>
      </c>
      <c r="AA9" s="203">
        <v>4110962</v>
      </c>
      <c r="AB9" s="65">
        <v>0.3220527145080096</v>
      </c>
      <c r="AC9" s="344">
        <v>5.434056008142895E-2</v>
      </c>
      <c r="AD9" s="329">
        <v>35.637952012779053</v>
      </c>
      <c r="AE9" s="345">
        <v>28.772589857031772</v>
      </c>
      <c r="AF9" s="203">
        <v>852323</v>
      </c>
      <c r="AG9" s="65">
        <v>6.6770973749601739E-2</v>
      </c>
      <c r="AH9" s="344">
        <v>5.9352992909644374E-2</v>
      </c>
      <c r="AI9" s="329">
        <v>7.4544395554460063</v>
      </c>
      <c r="AJ9" s="345">
        <v>5.8997536311198262</v>
      </c>
      <c r="AK9" s="213">
        <v>12764873</v>
      </c>
    </row>
    <row r="10" spans="1:146" s="70" customFormat="1" x14ac:dyDescent="0.2">
      <c r="A10" s="6" t="s">
        <v>102</v>
      </c>
      <c r="B10" s="204">
        <v>4630327</v>
      </c>
      <c r="C10" s="286">
        <v>0.85076816367402996</v>
      </c>
      <c r="D10" s="346">
        <v>4.3404197707239064E-2</v>
      </c>
      <c r="E10" s="330">
        <v>92.319946050601516</v>
      </c>
      <c r="F10" s="347">
        <v>77.833714639092378</v>
      </c>
      <c r="G10" s="204">
        <v>714480</v>
      </c>
      <c r="H10" s="286">
        <v>0.13127730235506496</v>
      </c>
      <c r="I10" s="346">
        <v>0.10465465330665089</v>
      </c>
      <c r="J10" s="330">
        <v>15.822558285068355</v>
      </c>
      <c r="K10" s="347">
        <v>10.432907163936655</v>
      </c>
      <c r="L10" s="204">
        <v>1831495</v>
      </c>
      <c r="M10" s="286">
        <v>0.33651567976261021</v>
      </c>
      <c r="N10" s="346">
        <v>8.2144590613371524E-2</v>
      </c>
      <c r="O10" s="330">
        <v>39.073650853111744</v>
      </c>
      <c r="P10" s="347">
        <v>28.22947410228641</v>
      </c>
      <c r="Q10" s="204">
        <v>126917</v>
      </c>
      <c r="R10" s="286">
        <v>2.3319507030284656E-2</v>
      </c>
      <c r="S10" s="346">
        <v>0.19628042458253117</v>
      </c>
      <c r="T10" s="330">
        <v>3.2297574253647903</v>
      </c>
      <c r="U10" s="347">
        <v>1.4341562506301804</v>
      </c>
      <c r="V10" s="204">
        <v>34645</v>
      </c>
      <c r="W10" s="286">
        <v>6.3656115497861742E-3</v>
      </c>
      <c r="X10" s="346">
        <v>0.31931853514408959</v>
      </c>
      <c r="Y10" s="330">
        <v>1.035252173440852</v>
      </c>
      <c r="Z10" s="347">
        <v>0.2378586236765792</v>
      </c>
      <c r="AA10" s="204">
        <v>1565545</v>
      </c>
      <c r="AB10" s="286">
        <v>0.287650493107519</v>
      </c>
      <c r="AC10" s="346">
        <v>5.530200417492917E-2</v>
      </c>
      <c r="AD10" s="330">
        <v>31.885287928636679</v>
      </c>
      <c r="AE10" s="347">
        <v>25.644803245716492</v>
      </c>
      <c r="AF10" s="204">
        <v>342582</v>
      </c>
      <c r="AG10" s="286">
        <v>6.2945415960422788E-2</v>
      </c>
      <c r="AH10" s="346">
        <v>9.0551740280388274E-2</v>
      </c>
      <c r="AI10" s="330">
        <v>7.4125471809578372</v>
      </c>
      <c r="AJ10" s="347">
        <v>5.1765389637417982</v>
      </c>
      <c r="AK10" s="95">
        <v>5442525</v>
      </c>
    </row>
    <row r="11" spans="1:146" s="70" customFormat="1" x14ac:dyDescent="0.2">
      <c r="A11" s="63" t="s">
        <v>103</v>
      </c>
      <c r="B11" s="205">
        <v>6203534</v>
      </c>
      <c r="C11" s="297">
        <v>0.84720556848704809</v>
      </c>
      <c r="D11" s="348">
        <v>4.0737328889188948E-2</v>
      </c>
      <c r="E11" s="331">
        <v>91.490161152204692</v>
      </c>
      <c r="F11" s="349">
        <v>77.950939397116642</v>
      </c>
      <c r="G11" s="205">
        <v>183903</v>
      </c>
      <c r="H11" s="297">
        <v>2.5115304544389313E-2</v>
      </c>
      <c r="I11" s="348">
        <v>0.19838646825954057</v>
      </c>
      <c r="J11" s="331">
        <v>3.4888328992596698</v>
      </c>
      <c r="K11" s="349">
        <v>1.5342153799122606</v>
      </c>
      <c r="L11" s="205">
        <v>2035010</v>
      </c>
      <c r="M11" s="297">
        <v>0.2779176843274862</v>
      </c>
      <c r="N11" s="348">
        <v>7.3716726025927659E-2</v>
      </c>
      <c r="O11" s="331">
        <v>31.810277106331377</v>
      </c>
      <c r="P11" s="349">
        <v>23.773264613998432</v>
      </c>
      <c r="Q11" s="205">
        <v>270066</v>
      </c>
      <c r="R11" s="297">
        <v>3.6882431700869724E-2</v>
      </c>
      <c r="S11" s="348">
        <v>0.15220529728017043</v>
      </c>
      <c r="T11" s="331">
        <v>4.7893527723828235</v>
      </c>
      <c r="U11" s="349">
        <v>2.5871290646084293</v>
      </c>
      <c r="V11" s="205">
        <v>111642</v>
      </c>
      <c r="W11" s="297">
        <v>1.5246748720492389E-2</v>
      </c>
      <c r="X11" s="348">
        <v>0.14994272695741917</v>
      </c>
      <c r="Y11" s="331">
        <v>1.9730961495100432</v>
      </c>
      <c r="Z11" s="349">
        <v>1.0762554698911184</v>
      </c>
      <c r="AA11" s="205">
        <v>2545417</v>
      </c>
      <c r="AB11" s="297">
        <v>0.34762305752198613</v>
      </c>
      <c r="AC11" s="348">
        <v>8.2144757234892646E-2</v>
      </c>
      <c r="AD11" s="331">
        <v>40.363375336137523</v>
      </c>
      <c r="AE11" s="349">
        <v>29.1612395876516</v>
      </c>
      <c r="AF11" s="205">
        <v>509741</v>
      </c>
      <c r="AG11" s="297">
        <v>6.9614418762943248E-2</v>
      </c>
      <c r="AH11" s="348">
        <v>6.9830005329231504E-2</v>
      </c>
      <c r="AI11" s="331">
        <v>7.9149455752051514</v>
      </c>
      <c r="AJ11" s="349">
        <v>6.0079332221449402</v>
      </c>
      <c r="AK11" s="96">
        <v>7322348</v>
      </c>
    </row>
    <row r="12" spans="1:146" x14ac:dyDescent="0.2">
      <c r="B12" s="2"/>
      <c r="D12" s="2"/>
      <c r="E12" s="2"/>
      <c r="F12" s="2"/>
      <c r="G12" s="2"/>
      <c r="I12" s="2"/>
      <c r="J12" s="2"/>
      <c r="K12" s="2"/>
      <c r="L12" s="2"/>
      <c r="N12" s="2"/>
      <c r="O12" s="2"/>
      <c r="P12" s="2"/>
      <c r="Q12" s="2"/>
      <c r="S12" s="2"/>
      <c r="T12" s="2"/>
      <c r="U12" s="2"/>
      <c r="V12" s="2"/>
      <c r="X12" s="2"/>
      <c r="Y12" s="2"/>
      <c r="Z12" s="2"/>
      <c r="AA12" s="2"/>
      <c r="AC12" s="2"/>
      <c r="AD12" s="2"/>
      <c r="AE12" s="2"/>
      <c r="AF12" s="2"/>
      <c r="AH12" s="2"/>
      <c r="AI12" s="2"/>
      <c r="AJ12" s="2"/>
    </row>
    <row r="13" spans="1:146" s="13" customFormat="1" x14ac:dyDescent="0.2">
      <c r="A13" s="605" t="s">
        <v>179</v>
      </c>
      <c r="B13" s="592" t="s">
        <v>243</v>
      </c>
      <c r="C13" s="593"/>
      <c r="D13" s="595" t="s">
        <v>106</v>
      </c>
      <c r="E13" s="595" t="s">
        <v>169</v>
      </c>
      <c r="F13" s="595" t="s">
        <v>170</v>
      </c>
      <c r="G13" s="592" t="s">
        <v>244</v>
      </c>
      <c r="H13" s="593"/>
      <c r="I13" s="595" t="s">
        <v>106</v>
      </c>
      <c r="J13" s="595" t="s">
        <v>169</v>
      </c>
      <c r="K13" s="595" t="s">
        <v>170</v>
      </c>
      <c r="L13" s="592" t="s">
        <v>245</v>
      </c>
      <c r="M13" s="593"/>
      <c r="N13" s="595" t="s">
        <v>106</v>
      </c>
      <c r="O13" s="595" t="s">
        <v>169</v>
      </c>
      <c r="P13" s="595" t="s">
        <v>170</v>
      </c>
      <c r="Q13" s="592" t="s">
        <v>246</v>
      </c>
      <c r="R13" s="593"/>
      <c r="S13" s="595" t="s">
        <v>106</v>
      </c>
      <c r="T13" s="595" t="s">
        <v>169</v>
      </c>
      <c r="U13" s="595" t="s">
        <v>170</v>
      </c>
      <c r="V13" s="592" t="s">
        <v>247</v>
      </c>
      <c r="W13" s="593"/>
      <c r="X13" s="595" t="s">
        <v>106</v>
      </c>
      <c r="Y13" s="595" t="s">
        <v>169</v>
      </c>
      <c r="Z13" s="595" t="s">
        <v>170</v>
      </c>
      <c r="AA13" s="592" t="s">
        <v>248</v>
      </c>
      <c r="AB13" s="593"/>
      <c r="AC13" s="595" t="s">
        <v>106</v>
      </c>
      <c r="AD13" s="595" t="s">
        <v>169</v>
      </c>
      <c r="AE13" s="595" t="s">
        <v>170</v>
      </c>
      <c r="AF13" s="592" t="s">
        <v>241</v>
      </c>
      <c r="AG13" s="593"/>
      <c r="AH13" s="595" t="s">
        <v>106</v>
      </c>
      <c r="AI13" s="595" t="s">
        <v>169</v>
      </c>
      <c r="AJ13" s="595" t="s">
        <v>170</v>
      </c>
      <c r="AK13" s="455" t="s">
        <v>175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</row>
    <row r="14" spans="1:146" x14ac:dyDescent="0.2">
      <c r="A14" s="607"/>
      <c r="B14" s="4" t="s">
        <v>176</v>
      </c>
      <c r="C14" s="74" t="s">
        <v>177</v>
      </c>
      <c r="D14" s="596"/>
      <c r="E14" s="596"/>
      <c r="F14" s="596"/>
      <c r="G14" s="4" t="s">
        <v>176</v>
      </c>
      <c r="H14" s="74" t="s">
        <v>177</v>
      </c>
      <c r="I14" s="596"/>
      <c r="J14" s="596"/>
      <c r="K14" s="596"/>
      <c r="L14" s="4" t="s">
        <v>176</v>
      </c>
      <c r="M14" s="74" t="s">
        <v>177</v>
      </c>
      <c r="N14" s="596"/>
      <c r="O14" s="596"/>
      <c r="P14" s="596"/>
      <c r="Q14" s="4" t="s">
        <v>176</v>
      </c>
      <c r="R14" s="74" t="s">
        <v>177</v>
      </c>
      <c r="S14" s="596"/>
      <c r="T14" s="596"/>
      <c r="U14" s="596"/>
      <c r="V14" s="4" t="s">
        <v>176</v>
      </c>
      <c r="W14" s="74" t="s">
        <v>177</v>
      </c>
      <c r="X14" s="596"/>
      <c r="Y14" s="596"/>
      <c r="Z14" s="596"/>
      <c r="AA14" s="4" t="s">
        <v>176</v>
      </c>
      <c r="AB14" s="74" t="s">
        <v>177</v>
      </c>
      <c r="AC14" s="596"/>
      <c r="AD14" s="596"/>
      <c r="AE14" s="596"/>
      <c r="AF14" s="4" t="s">
        <v>176</v>
      </c>
      <c r="AG14" s="74" t="s">
        <v>177</v>
      </c>
      <c r="AH14" s="596"/>
      <c r="AI14" s="596"/>
      <c r="AJ14" s="596"/>
      <c r="AK14" s="339"/>
    </row>
    <row r="15" spans="1:146" s="70" customFormat="1" x14ac:dyDescent="0.2">
      <c r="A15" s="59" t="s">
        <v>180</v>
      </c>
      <c r="B15" s="206">
        <v>281584</v>
      </c>
      <c r="C15" s="285">
        <v>0.82396661809201088</v>
      </c>
      <c r="D15" s="350">
        <v>0.15196478271106056</v>
      </c>
      <c r="E15" s="332">
        <v>100</v>
      </c>
      <c r="F15" s="351">
        <v>57.836303975451564</v>
      </c>
      <c r="G15" s="206">
        <v>57085</v>
      </c>
      <c r="H15" s="285">
        <v>0.16704121822895635</v>
      </c>
      <c r="I15" s="350">
        <v>0.30016253880062116</v>
      </c>
      <c r="J15" s="332">
        <v>26.538746464582186</v>
      </c>
      <c r="K15" s="351">
        <v>6.869362104682911</v>
      </c>
      <c r="L15" s="206">
        <v>106963</v>
      </c>
      <c r="M15" s="285">
        <v>0.31299342779055545</v>
      </c>
      <c r="N15" s="350">
        <v>0.20163669464961703</v>
      </c>
      <c r="O15" s="332">
        <v>43.678502445747213</v>
      </c>
      <c r="P15" s="351">
        <v>18.920346023980848</v>
      </c>
      <c r="Q15" s="206">
        <v>19538</v>
      </c>
      <c r="R15" s="285">
        <v>5.7171784562623264E-2</v>
      </c>
      <c r="S15" s="350">
        <v>0.41097234849478526</v>
      </c>
      <c r="T15" s="332">
        <v>10.325638868093108</v>
      </c>
      <c r="U15" s="351">
        <v>1.1084727091707145</v>
      </c>
      <c r="V15" s="206">
        <v>4126</v>
      </c>
      <c r="W15" s="285">
        <v>1.207343551568142E-2</v>
      </c>
      <c r="X15" s="350">
        <v>0.31677117430972979</v>
      </c>
      <c r="Y15" s="332">
        <v>1.9576135205313039</v>
      </c>
      <c r="Z15" s="351">
        <v>0.45719856598443931</v>
      </c>
      <c r="AA15" s="206">
        <v>119214</v>
      </c>
      <c r="AB15" s="285">
        <v>0.34884210895939044</v>
      </c>
      <c r="AC15" s="350">
        <v>0.1522708234307828</v>
      </c>
      <c r="AD15" s="332">
        <v>45.303048075534718</v>
      </c>
      <c r="AE15" s="351">
        <v>24.465050913725367</v>
      </c>
      <c r="AF15" s="206">
        <v>28455</v>
      </c>
      <c r="AG15" s="285">
        <v>8.3264568007444209E-2</v>
      </c>
      <c r="AH15" s="350">
        <v>0.2263997790120009</v>
      </c>
      <c r="AI15" s="332">
        <v>12.024013567932524</v>
      </c>
      <c r="AJ15" s="351">
        <v>4.6288555779019562</v>
      </c>
      <c r="AK15" s="99">
        <v>341742</v>
      </c>
    </row>
    <row r="16" spans="1:146" s="70" customFormat="1" x14ac:dyDescent="0.2">
      <c r="A16" s="6" t="s">
        <v>181</v>
      </c>
      <c r="B16" s="204">
        <v>6274107</v>
      </c>
      <c r="C16" s="286">
        <v>0.83743829937521552</v>
      </c>
      <c r="D16" s="346">
        <v>3.2711956521501939E-2</v>
      </c>
      <c r="E16" s="330">
        <v>89.117146084030679</v>
      </c>
      <c r="F16" s="347">
        <v>78.370529270647452</v>
      </c>
      <c r="G16" s="204">
        <v>706040</v>
      </c>
      <c r="H16" s="286">
        <v>9.4238899159813039E-2</v>
      </c>
      <c r="I16" s="346">
        <v>0.11127895158148635</v>
      </c>
      <c r="J16" s="330">
        <v>11.480854106230705</v>
      </c>
      <c r="K16" s="347">
        <v>7.3669343791900417</v>
      </c>
      <c r="L16" s="204">
        <v>2424873</v>
      </c>
      <c r="M16" s="286">
        <v>0.32366064546251394</v>
      </c>
      <c r="N16" s="346">
        <v>6.582260650238711E-2</v>
      </c>
      <c r="O16" s="330">
        <v>36.54483192750186</v>
      </c>
      <c r="P16" s="347">
        <v>28.187311407289538</v>
      </c>
      <c r="Q16" s="204">
        <v>249800</v>
      </c>
      <c r="R16" s="286">
        <v>3.334212935544912E-2</v>
      </c>
      <c r="S16" s="346">
        <v>0.16470902043080066</v>
      </c>
      <c r="T16" s="330">
        <v>4.4114035217983618</v>
      </c>
      <c r="U16" s="347">
        <v>2.2570202660524794</v>
      </c>
      <c r="V16" s="204">
        <v>69839</v>
      </c>
      <c r="W16" s="286">
        <v>9.3217813132714621E-3</v>
      </c>
      <c r="X16" s="346">
        <v>0.18156729653542547</v>
      </c>
      <c r="Y16" s="330">
        <v>1.264159693378555</v>
      </c>
      <c r="Z16" s="347">
        <v>0.60019097541374922</v>
      </c>
      <c r="AA16" s="204">
        <v>2381442</v>
      </c>
      <c r="AB16" s="286">
        <v>0.31786367980984576</v>
      </c>
      <c r="AC16" s="346">
        <v>4.9333295019488473E-2</v>
      </c>
      <c r="AD16" s="330">
        <v>34.862200961281104</v>
      </c>
      <c r="AE16" s="347">
        <v>28.710526354485459</v>
      </c>
      <c r="AF16" s="204">
        <v>533360</v>
      </c>
      <c r="AG16" s="286">
        <v>7.1190384759897293E-2</v>
      </c>
      <c r="AH16" s="346">
        <v>7.858821288577901E-2</v>
      </c>
      <c r="AI16" s="330">
        <v>8.2164318990756726</v>
      </c>
      <c r="AJ16" s="347">
        <v>6.0216503570845639</v>
      </c>
      <c r="AK16" s="95">
        <v>7492023</v>
      </c>
    </row>
    <row r="17" spans="1:37" s="70" customFormat="1" x14ac:dyDescent="0.2">
      <c r="A17" s="63" t="s">
        <v>182</v>
      </c>
      <c r="B17" s="205">
        <v>4278169</v>
      </c>
      <c r="C17" s="297">
        <v>0.86758794729053745</v>
      </c>
      <c r="D17" s="348">
        <v>6.7336612764222328E-2</v>
      </c>
      <c r="E17" s="331">
        <v>98.217801283951559</v>
      </c>
      <c r="F17" s="349">
        <v>75.29977898671973</v>
      </c>
      <c r="G17" s="205">
        <v>135257</v>
      </c>
      <c r="H17" s="297">
        <v>2.7429337874842301E-2</v>
      </c>
      <c r="I17" s="348">
        <v>0.17982135067803959</v>
      </c>
      <c r="J17" s="331">
        <v>3.7104201514093265</v>
      </c>
      <c r="K17" s="349">
        <v>1.7754668050586606</v>
      </c>
      <c r="L17" s="205">
        <v>1334668</v>
      </c>
      <c r="M17" s="297">
        <v>0.27066295661400169</v>
      </c>
      <c r="N17" s="348">
        <v>9.9085498286729634E-2</v>
      </c>
      <c r="O17" s="331">
        <v>32.326720836405137</v>
      </c>
      <c r="P17" s="349">
        <v>21.805861148520684</v>
      </c>
      <c r="Q17" s="205">
        <v>127646</v>
      </c>
      <c r="R17" s="297">
        <v>2.5885871063029052E-2</v>
      </c>
      <c r="S17" s="348">
        <v>0.16551735434632678</v>
      </c>
      <c r="T17" s="331">
        <v>3.4289823387108322</v>
      </c>
      <c r="U17" s="349">
        <v>1.7481768912430431</v>
      </c>
      <c r="V17" s="205">
        <v>72322</v>
      </c>
      <c r="W17" s="297">
        <v>1.4666483611083678E-2</v>
      </c>
      <c r="X17" s="348">
        <v>0.19700128709396619</v>
      </c>
      <c r="Y17" s="331">
        <v>2.0333726610740666</v>
      </c>
      <c r="Z17" s="349">
        <v>0.89991348394020609</v>
      </c>
      <c r="AA17" s="205">
        <v>1610307</v>
      </c>
      <c r="AB17" s="297">
        <v>0.32656095274347119</v>
      </c>
      <c r="AC17" s="348">
        <v>0.10637272327963945</v>
      </c>
      <c r="AD17" s="331">
        <v>39.469686868596426</v>
      </c>
      <c r="AE17" s="349">
        <v>25.842482328168686</v>
      </c>
      <c r="AF17" s="205">
        <v>290508</v>
      </c>
      <c r="AG17" s="297">
        <v>5.8913343393278632E-2</v>
      </c>
      <c r="AH17" s="348">
        <v>8.9776601524298644E-2</v>
      </c>
      <c r="AI17" s="331">
        <v>6.9287584006961831</v>
      </c>
      <c r="AJ17" s="349">
        <v>4.8538984837104842</v>
      </c>
      <c r="AK17" s="96">
        <v>4931107</v>
      </c>
    </row>
    <row r="18" spans="1:37" x14ac:dyDescent="0.2">
      <c r="AK18" s="98"/>
    </row>
    <row r="19" spans="1:37" ht="12" customHeight="1" x14ac:dyDescent="0.2">
      <c r="A19" s="605" t="s">
        <v>183</v>
      </c>
      <c r="B19" s="592" t="s">
        <v>243</v>
      </c>
      <c r="C19" s="593"/>
      <c r="D19" s="595" t="s">
        <v>106</v>
      </c>
      <c r="E19" s="595" t="s">
        <v>169</v>
      </c>
      <c r="F19" s="595" t="s">
        <v>170</v>
      </c>
      <c r="G19" s="592" t="s">
        <v>244</v>
      </c>
      <c r="H19" s="593"/>
      <c r="I19" s="595" t="s">
        <v>106</v>
      </c>
      <c r="J19" s="595" t="s">
        <v>169</v>
      </c>
      <c r="K19" s="595" t="s">
        <v>170</v>
      </c>
      <c r="L19" s="592" t="s">
        <v>245</v>
      </c>
      <c r="M19" s="593"/>
      <c r="N19" s="595" t="s">
        <v>106</v>
      </c>
      <c r="O19" s="595" t="s">
        <v>169</v>
      </c>
      <c r="P19" s="595" t="s">
        <v>170</v>
      </c>
      <c r="Q19" s="592" t="s">
        <v>246</v>
      </c>
      <c r="R19" s="593"/>
      <c r="S19" s="595" t="s">
        <v>106</v>
      </c>
      <c r="T19" s="595" t="s">
        <v>169</v>
      </c>
      <c r="U19" s="595" t="s">
        <v>170</v>
      </c>
      <c r="V19" s="592" t="s">
        <v>247</v>
      </c>
      <c r="W19" s="593"/>
      <c r="X19" s="595" t="s">
        <v>106</v>
      </c>
      <c r="Y19" s="595" t="s">
        <v>169</v>
      </c>
      <c r="Z19" s="595" t="s">
        <v>170</v>
      </c>
      <c r="AA19" s="592" t="s">
        <v>248</v>
      </c>
      <c r="AB19" s="593"/>
      <c r="AC19" s="595" t="s">
        <v>106</v>
      </c>
      <c r="AD19" s="595" t="s">
        <v>169</v>
      </c>
      <c r="AE19" s="595" t="s">
        <v>170</v>
      </c>
      <c r="AF19" s="592" t="s">
        <v>241</v>
      </c>
      <c r="AG19" s="593"/>
      <c r="AH19" s="595" t="s">
        <v>106</v>
      </c>
      <c r="AI19" s="595" t="s">
        <v>169</v>
      </c>
      <c r="AJ19" s="595" t="s">
        <v>170</v>
      </c>
      <c r="AK19" s="455" t="s">
        <v>175</v>
      </c>
    </row>
    <row r="20" spans="1:37" x14ac:dyDescent="0.2">
      <c r="A20" s="607"/>
      <c r="B20" s="4" t="s">
        <v>176</v>
      </c>
      <c r="C20" s="74" t="s">
        <v>177</v>
      </c>
      <c r="D20" s="596"/>
      <c r="E20" s="596"/>
      <c r="F20" s="596"/>
      <c r="G20" s="4" t="s">
        <v>176</v>
      </c>
      <c r="H20" s="74" t="s">
        <v>177</v>
      </c>
      <c r="I20" s="596"/>
      <c r="J20" s="596"/>
      <c r="K20" s="596"/>
      <c r="L20" s="4" t="s">
        <v>176</v>
      </c>
      <c r="M20" s="74" t="s">
        <v>177</v>
      </c>
      <c r="N20" s="596"/>
      <c r="O20" s="596"/>
      <c r="P20" s="596"/>
      <c r="Q20" s="4" t="s">
        <v>176</v>
      </c>
      <c r="R20" s="74" t="s">
        <v>177</v>
      </c>
      <c r="S20" s="596"/>
      <c r="T20" s="596"/>
      <c r="U20" s="596"/>
      <c r="V20" s="4" t="s">
        <v>176</v>
      </c>
      <c r="W20" s="74" t="s">
        <v>177</v>
      </c>
      <c r="X20" s="596"/>
      <c r="Y20" s="596"/>
      <c r="Z20" s="596"/>
      <c r="AA20" s="4" t="s">
        <v>176</v>
      </c>
      <c r="AB20" s="74" t="s">
        <v>177</v>
      </c>
      <c r="AC20" s="596"/>
      <c r="AD20" s="596"/>
      <c r="AE20" s="596"/>
      <c r="AF20" s="4" t="s">
        <v>176</v>
      </c>
      <c r="AG20" s="74" t="s">
        <v>177</v>
      </c>
      <c r="AH20" s="596"/>
      <c r="AI20" s="596"/>
      <c r="AJ20" s="596"/>
      <c r="AK20" s="339"/>
    </row>
    <row r="21" spans="1:37" s="70" customFormat="1" x14ac:dyDescent="0.2">
      <c r="A21" s="59" t="s">
        <v>184</v>
      </c>
      <c r="B21" s="206">
        <v>1177325</v>
      </c>
      <c r="C21" s="285">
        <v>0.83392891673708602</v>
      </c>
      <c r="D21" s="350">
        <v>7.6280222481208498E-2</v>
      </c>
      <c r="E21" s="332">
        <v>95.870299431048906</v>
      </c>
      <c r="F21" s="351">
        <v>70.915533641726654</v>
      </c>
      <c r="G21" s="206">
        <v>193190</v>
      </c>
      <c r="H21" s="285">
        <v>0.13684133728956546</v>
      </c>
      <c r="I21" s="350">
        <v>0.22331766522332822</v>
      </c>
      <c r="J21" s="332">
        <v>19.67819298715176</v>
      </c>
      <c r="K21" s="351">
        <v>7.6900409776506473</v>
      </c>
      <c r="L21" s="206">
        <v>526169</v>
      </c>
      <c r="M21" s="285">
        <v>0.37269874010204135</v>
      </c>
      <c r="N21" s="350">
        <v>0.10738811654252681</v>
      </c>
      <c r="O21" s="332">
        <v>45.120391685537989</v>
      </c>
      <c r="P21" s="351">
        <v>29.419408805273981</v>
      </c>
      <c r="Q21" s="206">
        <v>53097</v>
      </c>
      <c r="R21" s="285">
        <v>3.7609940918598567E-2</v>
      </c>
      <c r="S21" s="350">
        <v>0.29486897954260916</v>
      </c>
      <c r="T21" s="332">
        <v>5.9363077314930575</v>
      </c>
      <c r="U21" s="351">
        <v>1.585729680000749</v>
      </c>
      <c r="V21" s="206">
        <v>29073</v>
      </c>
      <c r="W21" s="285">
        <v>2.0593137320873423E-2</v>
      </c>
      <c r="X21" s="350">
        <v>0.37531162719342087</v>
      </c>
      <c r="Y21" s="332">
        <v>3.5752482103206384</v>
      </c>
      <c r="Z21" s="351">
        <v>0.54331293562300143</v>
      </c>
      <c r="AA21" s="206">
        <v>354673</v>
      </c>
      <c r="AB21" s="285">
        <v>0.2512238087918735</v>
      </c>
      <c r="AC21" s="350">
        <v>0.10098914678882158</v>
      </c>
      <c r="AD21" s="332">
        <v>30.098799913578624</v>
      </c>
      <c r="AE21" s="351">
        <v>20.145943773403708</v>
      </c>
      <c r="AF21" s="206">
        <v>115282</v>
      </c>
      <c r="AG21" s="285">
        <v>8.1657140873832412E-2</v>
      </c>
      <c r="AH21" s="350">
        <v>0.17159998280143188</v>
      </c>
      <c r="AI21" s="332">
        <v>10.914201514200707</v>
      </c>
      <c r="AJ21" s="351">
        <v>5.4172262481057425</v>
      </c>
      <c r="AK21" s="99">
        <v>1411781</v>
      </c>
    </row>
    <row r="22" spans="1:37" s="70" customFormat="1" x14ac:dyDescent="0.2">
      <c r="A22" s="6" t="s">
        <v>185</v>
      </c>
      <c r="B22" s="204">
        <v>2614977</v>
      </c>
      <c r="C22" s="286">
        <v>0.84891156568588111</v>
      </c>
      <c r="D22" s="346">
        <v>7.3884851560614168E-2</v>
      </c>
      <c r="E22" s="330">
        <v>97.193869141370413</v>
      </c>
      <c r="F22" s="347">
        <v>72.588475344044184</v>
      </c>
      <c r="G22" s="204">
        <v>214489</v>
      </c>
      <c r="H22" s="286">
        <v>6.9630514078096659E-2</v>
      </c>
      <c r="I22" s="346">
        <v>0.26379565079890727</v>
      </c>
      <c r="J22" s="330">
        <v>10.56592599496101</v>
      </c>
      <c r="K22" s="347">
        <v>3.3601716134381081</v>
      </c>
      <c r="L22" s="204">
        <v>964492</v>
      </c>
      <c r="M22" s="286">
        <v>0.31310730985836849</v>
      </c>
      <c r="N22" s="346">
        <v>9.8520108440841789E-2</v>
      </c>
      <c r="O22" s="330">
        <v>37.361350815046379</v>
      </c>
      <c r="P22" s="347">
        <v>25.260096904600303</v>
      </c>
      <c r="Q22" s="204">
        <v>112068</v>
      </c>
      <c r="R22" s="286">
        <v>3.6381131208146504E-2</v>
      </c>
      <c r="S22" s="346">
        <v>0.28914890858419978</v>
      </c>
      <c r="T22" s="330">
        <v>5.701518327189131</v>
      </c>
      <c r="U22" s="347">
        <v>1.5747344567906985</v>
      </c>
      <c r="V22" s="204">
        <v>34105</v>
      </c>
      <c r="W22" s="286">
        <v>1.1071657206819401E-2</v>
      </c>
      <c r="X22" s="346">
        <v>0.2093689737235801</v>
      </c>
      <c r="Y22" s="330">
        <v>1.5618670964624131</v>
      </c>
      <c r="Z22" s="347">
        <v>0.65249243536139723</v>
      </c>
      <c r="AA22" s="204">
        <v>869456</v>
      </c>
      <c r="AB22" s="286">
        <v>0.28225535224783371</v>
      </c>
      <c r="AC22" s="346">
        <v>9.9992249827705285E-2</v>
      </c>
      <c r="AD22" s="330">
        <v>33.761470059750188</v>
      </c>
      <c r="AE22" s="347">
        <v>22.689601553417681</v>
      </c>
      <c r="AF22" s="204">
        <v>188972</v>
      </c>
      <c r="AG22" s="286">
        <v>6.1346817348983312E-2</v>
      </c>
      <c r="AH22" s="346">
        <v>0.11524797333463509</v>
      </c>
      <c r="AI22" s="330">
        <v>7.5214789616085671</v>
      </c>
      <c r="AJ22" s="347">
        <v>4.7479118149740529</v>
      </c>
      <c r="AK22" s="100">
        <v>3080388</v>
      </c>
    </row>
    <row r="23" spans="1:37" s="70" customFormat="1" x14ac:dyDescent="0.2">
      <c r="A23" s="57" t="s">
        <v>186</v>
      </c>
      <c r="B23" s="207">
        <v>2953065</v>
      </c>
      <c r="C23" s="287">
        <v>0.84753733114560814</v>
      </c>
      <c r="D23" s="352">
        <v>4.5375412337721341E-2</v>
      </c>
      <c r="E23" s="333">
        <v>92.297037109395859</v>
      </c>
      <c r="F23" s="353">
        <v>77.210422753114642</v>
      </c>
      <c r="G23" s="207">
        <v>197796</v>
      </c>
      <c r="H23" s="287">
        <v>5.6767966147469401E-2</v>
      </c>
      <c r="I23" s="352">
        <v>0.14457633780879281</v>
      </c>
      <c r="J23" s="333">
        <v>7.2866489117151207</v>
      </c>
      <c r="K23" s="353">
        <v>4.0669621560954132</v>
      </c>
      <c r="L23" s="207">
        <v>1138773</v>
      </c>
      <c r="M23" s="287">
        <v>0.32683081110665618</v>
      </c>
      <c r="N23" s="352">
        <v>8.1997627487878824E-2</v>
      </c>
      <c r="O23" s="333">
        <v>37.93970629966794</v>
      </c>
      <c r="P23" s="353">
        <v>27.426463110335064</v>
      </c>
      <c r="Q23" s="207">
        <v>72764</v>
      </c>
      <c r="R23" s="287">
        <v>2.0883457141471329E-2</v>
      </c>
      <c r="S23" s="352">
        <v>0.22394022322303994</v>
      </c>
      <c r="T23" s="333">
        <v>3.0056449727874948</v>
      </c>
      <c r="U23" s="353">
        <v>1.1710292904298756</v>
      </c>
      <c r="V23" s="207">
        <v>24407</v>
      </c>
      <c r="W23" s="287">
        <v>7.0048724431297175E-3</v>
      </c>
      <c r="X23" s="352">
        <v>0.19578671934280398</v>
      </c>
      <c r="Y23" s="333">
        <v>0.96948891478784616</v>
      </c>
      <c r="Z23" s="353">
        <v>0.43147584232838049</v>
      </c>
      <c r="AA23" s="207">
        <v>1078006</v>
      </c>
      <c r="AB23" s="287">
        <v>0.30939052414997725</v>
      </c>
      <c r="AC23" s="352">
        <v>7.7414881499691071E-2</v>
      </c>
      <c r="AD23" s="333">
        <v>35.637065382724764</v>
      </c>
      <c r="AE23" s="353">
        <v>26.241046228609211</v>
      </c>
      <c r="AF23" s="207">
        <v>211748</v>
      </c>
      <c r="AG23" s="287">
        <v>6.0772226414054629E-2</v>
      </c>
      <c r="AH23" s="352">
        <v>0.1273027381837849</v>
      </c>
      <c r="AI23" s="333">
        <v>7.5947016049995</v>
      </c>
      <c r="AJ23" s="353">
        <v>4.5597291297727871</v>
      </c>
      <c r="AK23" s="99">
        <v>3484289</v>
      </c>
    </row>
    <row r="24" spans="1:37" s="70" customFormat="1" x14ac:dyDescent="0.2">
      <c r="A24" s="7" t="s">
        <v>187</v>
      </c>
      <c r="B24" s="208">
        <v>4088494</v>
      </c>
      <c r="C24" s="288">
        <v>0.85383033843140166</v>
      </c>
      <c r="D24" s="354">
        <v>4.6232789977520644E-2</v>
      </c>
      <c r="E24" s="334">
        <v>93.125931125659619</v>
      </c>
      <c r="F24" s="355">
        <v>77.64011775855063</v>
      </c>
      <c r="G24" s="208">
        <v>292908</v>
      </c>
      <c r="H24" s="288">
        <v>6.1170136673617467E-2</v>
      </c>
      <c r="I24" s="354">
        <v>0.12588509513911358</v>
      </c>
      <c r="J24" s="334">
        <v>7.627419901747003</v>
      </c>
      <c r="K24" s="355">
        <v>4.6065941434952187</v>
      </c>
      <c r="L24" s="208">
        <v>1237071</v>
      </c>
      <c r="M24" s="288">
        <v>0.25834665541729362</v>
      </c>
      <c r="N24" s="354">
        <v>9.6433097715127591E-2</v>
      </c>
      <c r="O24" s="334">
        <v>30.721307553219031</v>
      </c>
      <c r="P24" s="355">
        <v>20.948007908011384</v>
      </c>
      <c r="Q24" s="208">
        <v>159054</v>
      </c>
      <c r="R24" s="288">
        <v>3.3216419211785107E-2</v>
      </c>
      <c r="S24" s="354">
        <v>0.18608173751115442</v>
      </c>
      <c r="T24" s="334">
        <v>4.5340143918078155</v>
      </c>
      <c r="U24" s="355">
        <v>2.1092576385417323</v>
      </c>
      <c r="V24" s="208">
        <v>58702</v>
      </c>
      <c r="W24" s="288">
        <v>1.225917135419549E-2</v>
      </c>
      <c r="X24" s="354">
        <v>0.20949526407108035</v>
      </c>
      <c r="Y24" s="334">
        <v>1.7296691773193478</v>
      </c>
      <c r="Z24" s="355">
        <v>0.72216362329989081</v>
      </c>
      <c r="AA24" s="208">
        <v>1808827</v>
      </c>
      <c r="AB24" s="288">
        <v>0.37775067532784856</v>
      </c>
      <c r="AC24" s="354">
        <v>7.9021937448105734E-2</v>
      </c>
      <c r="AD24" s="334">
        <v>43.630178079270429</v>
      </c>
      <c r="AE24" s="355">
        <v>31.919952028705666</v>
      </c>
      <c r="AF24" s="208">
        <v>336321</v>
      </c>
      <c r="AG24" s="288">
        <v>7.0236393462137267E-2</v>
      </c>
      <c r="AH24" s="354">
        <v>8.2800722712681255E-2</v>
      </c>
      <c r="AI24" s="334">
        <v>8.1643521217082125</v>
      </c>
      <c r="AJ24" s="355">
        <v>5.8829156628610049</v>
      </c>
      <c r="AK24" s="101">
        <v>4788415</v>
      </c>
    </row>
    <row r="26" spans="1:37" x14ac:dyDescent="0.2">
      <c r="A26" s="605" t="s">
        <v>188</v>
      </c>
      <c r="B26" s="592" t="s">
        <v>243</v>
      </c>
      <c r="C26" s="593"/>
      <c r="D26" s="595" t="s">
        <v>106</v>
      </c>
      <c r="E26" s="595" t="s">
        <v>169</v>
      </c>
      <c r="F26" s="595" t="s">
        <v>170</v>
      </c>
      <c r="G26" s="592" t="s">
        <v>244</v>
      </c>
      <c r="H26" s="593"/>
      <c r="I26" s="595" t="s">
        <v>106</v>
      </c>
      <c r="J26" s="595" t="s">
        <v>169</v>
      </c>
      <c r="K26" s="595" t="s">
        <v>170</v>
      </c>
      <c r="L26" s="592" t="s">
        <v>245</v>
      </c>
      <c r="M26" s="593"/>
      <c r="N26" s="595" t="s">
        <v>106</v>
      </c>
      <c r="O26" s="595" t="s">
        <v>169</v>
      </c>
      <c r="P26" s="595" t="s">
        <v>170</v>
      </c>
      <c r="Q26" s="592" t="s">
        <v>246</v>
      </c>
      <c r="R26" s="593"/>
      <c r="S26" s="595" t="s">
        <v>106</v>
      </c>
      <c r="T26" s="595" t="s">
        <v>169</v>
      </c>
      <c r="U26" s="595" t="s">
        <v>170</v>
      </c>
      <c r="V26" s="592" t="s">
        <v>247</v>
      </c>
      <c r="W26" s="593"/>
      <c r="X26" s="595" t="s">
        <v>106</v>
      </c>
      <c r="Y26" s="595" t="s">
        <v>169</v>
      </c>
      <c r="Z26" s="595" t="s">
        <v>170</v>
      </c>
      <c r="AA26" s="592" t="s">
        <v>248</v>
      </c>
      <c r="AB26" s="593"/>
      <c r="AC26" s="595" t="s">
        <v>106</v>
      </c>
      <c r="AD26" s="595" t="s">
        <v>169</v>
      </c>
      <c r="AE26" s="595" t="s">
        <v>170</v>
      </c>
      <c r="AF26" s="592" t="s">
        <v>241</v>
      </c>
      <c r="AG26" s="593"/>
      <c r="AH26" s="595" t="s">
        <v>106</v>
      </c>
      <c r="AI26" s="595" t="s">
        <v>169</v>
      </c>
      <c r="AJ26" s="595" t="s">
        <v>170</v>
      </c>
      <c r="AK26" s="455" t="s">
        <v>175</v>
      </c>
    </row>
    <row r="27" spans="1:37" x14ac:dyDescent="0.2">
      <c r="A27" s="607"/>
      <c r="B27" s="4" t="s">
        <v>176</v>
      </c>
      <c r="C27" s="74" t="s">
        <v>177</v>
      </c>
      <c r="D27" s="596"/>
      <c r="E27" s="596"/>
      <c r="F27" s="596"/>
      <c r="G27" s="4" t="s">
        <v>176</v>
      </c>
      <c r="H27" s="74" t="s">
        <v>177</v>
      </c>
      <c r="I27" s="596"/>
      <c r="J27" s="596"/>
      <c r="K27" s="596"/>
      <c r="L27" s="4" t="s">
        <v>176</v>
      </c>
      <c r="M27" s="74" t="s">
        <v>177</v>
      </c>
      <c r="N27" s="596"/>
      <c r="O27" s="596"/>
      <c r="P27" s="596"/>
      <c r="Q27" s="4" t="s">
        <v>176</v>
      </c>
      <c r="R27" s="74" t="s">
        <v>177</v>
      </c>
      <c r="S27" s="596"/>
      <c r="T27" s="596"/>
      <c r="U27" s="596"/>
      <c r="V27" s="4" t="s">
        <v>176</v>
      </c>
      <c r="W27" s="74" t="s">
        <v>177</v>
      </c>
      <c r="X27" s="596"/>
      <c r="Y27" s="596"/>
      <c r="Z27" s="596"/>
      <c r="AA27" s="4" t="s">
        <v>176</v>
      </c>
      <c r="AB27" s="74" t="s">
        <v>177</v>
      </c>
      <c r="AC27" s="596"/>
      <c r="AD27" s="596"/>
      <c r="AE27" s="596"/>
      <c r="AF27" s="4" t="s">
        <v>176</v>
      </c>
      <c r="AG27" s="74" t="s">
        <v>177</v>
      </c>
      <c r="AH27" s="596"/>
      <c r="AI27" s="596"/>
      <c r="AJ27" s="596"/>
      <c r="AK27" s="339"/>
    </row>
    <row r="28" spans="1:37" x14ac:dyDescent="0.2">
      <c r="A28" s="40" t="s">
        <v>105</v>
      </c>
      <c r="B28" s="39">
        <v>137773</v>
      </c>
      <c r="C28" s="77">
        <v>0.85048736673806891</v>
      </c>
      <c r="D28" s="326">
        <v>2.9555147573194412E-2</v>
      </c>
      <c r="E28" s="335">
        <v>89.976952138038499</v>
      </c>
      <c r="F28" s="335">
        <v>80.121196049992776</v>
      </c>
      <c r="G28" s="39">
        <v>8261</v>
      </c>
      <c r="H28" s="77">
        <v>5.0996030692684255E-2</v>
      </c>
      <c r="I28" s="326">
        <v>0.18406451487136102</v>
      </c>
      <c r="J28" s="335">
        <v>6.9395121196766132</v>
      </c>
      <c r="K28" s="335">
        <v>3.2592748437036447</v>
      </c>
      <c r="L28" s="39">
        <v>41864</v>
      </c>
      <c r="M28" s="77">
        <v>0.25843091985456162</v>
      </c>
      <c r="N28" s="326">
        <v>8.134293622212746E-2</v>
      </c>
      <c r="O28" s="335">
        <v>29.964459169168116</v>
      </c>
      <c r="P28" s="335">
        <v>21.722048268399803</v>
      </c>
      <c r="Q28" s="39">
        <v>9728</v>
      </c>
      <c r="R28" s="77">
        <v>6.0051977554585689E-2</v>
      </c>
      <c r="S28" s="326">
        <v>0.16338610587996383</v>
      </c>
      <c r="T28" s="335">
        <v>7.9291311458616063</v>
      </c>
      <c r="U28" s="335">
        <v>4.0818707175558577</v>
      </c>
      <c r="V28" s="39">
        <v>1662</v>
      </c>
      <c r="W28" s="77">
        <v>1.02597025797411E-2</v>
      </c>
      <c r="X28" s="326">
        <v>0.34279922545719077</v>
      </c>
      <c r="Y28" s="335">
        <v>1.714953128706886</v>
      </c>
      <c r="Z28" s="335">
        <v>0.33637345774053795</v>
      </c>
      <c r="AA28" s="39">
        <v>51282</v>
      </c>
      <c r="AB28" s="77">
        <v>0.31656923447309454</v>
      </c>
      <c r="AC28" s="326">
        <v>5.5241949141768693E-2</v>
      </c>
      <c r="AD28" s="335">
        <v>35.085154718327267</v>
      </c>
      <c r="AE28" s="335">
        <v>28.228338653474133</v>
      </c>
      <c r="AF28" s="39">
        <v>1731</v>
      </c>
      <c r="AG28" s="77">
        <v>1.0685646910668979E-2</v>
      </c>
      <c r="AH28" s="326">
        <v>0.27104657951977523</v>
      </c>
      <c r="AI28" s="335">
        <v>1.6364738863046422</v>
      </c>
      <c r="AJ28" s="335">
        <v>0.50078685132724821</v>
      </c>
      <c r="AK28" s="37">
        <v>161993</v>
      </c>
    </row>
    <row r="29" spans="1:37" x14ac:dyDescent="0.2">
      <c r="A29" s="52" t="s">
        <v>107</v>
      </c>
      <c r="B29" s="51">
        <v>855337</v>
      </c>
      <c r="C29" s="76">
        <v>0.97794264768261741</v>
      </c>
      <c r="D29" s="327">
        <v>2.6257715334365991E-2</v>
      </c>
      <c r="E29" s="336">
        <v>100</v>
      </c>
      <c r="F29" s="336">
        <v>92.76006535726772</v>
      </c>
      <c r="G29" s="51">
        <v>80065</v>
      </c>
      <c r="H29" s="76">
        <v>9.1541670811281131E-2</v>
      </c>
      <c r="I29" s="327">
        <v>0.13127966493382101</v>
      </c>
      <c r="J29" s="336">
        <v>11.510096927482074</v>
      </c>
      <c r="K29" s="336">
        <v>6.7981408549592199</v>
      </c>
      <c r="L29" s="51">
        <v>25818</v>
      </c>
      <c r="M29" s="76">
        <v>2.9518801686200663E-2</v>
      </c>
      <c r="N29" s="327">
        <v>0.1944814718327072</v>
      </c>
      <c r="O29" s="336">
        <v>4.0774050260278676</v>
      </c>
      <c r="P29" s="336">
        <v>1.8264337584545116</v>
      </c>
      <c r="Q29" s="51">
        <v>5534</v>
      </c>
      <c r="R29" s="76">
        <v>6.3272541843455909E-3</v>
      </c>
      <c r="S29" s="327">
        <v>0.4832615780333212</v>
      </c>
      <c r="T29" s="336">
        <v>1.2320699877264611</v>
      </c>
      <c r="U29" s="336">
        <v>3.3269999947303959E-2</v>
      </c>
      <c r="V29" s="51">
        <v>13591</v>
      </c>
      <c r="W29" s="76">
        <v>1.5539160032425177E-2</v>
      </c>
      <c r="X29" s="327">
        <v>0.2255824010710111</v>
      </c>
      <c r="Y29" s="336">
        <v>2.241082478129734</v>
      </c>
      <c r="Z29" s="336">
        <v>0.86668804539886524</v>
      </c>
      <c r="AA29" s="51">
        <v>626463</v>
      </c>
      <c r="AB29" s="76">
        <v>0.71626140912318248</v>
      </c>
      <c r="AC29" s="327">
        <v>4.1167313266993188E-2</v>
      </c>
      <c r="AD29" s="336">
        <v>77.406920113378874</v>
      </c>
      <c r="AE29" s="336">
        <v>65.845486736265073</v>
      </c>
      <c r="AF29" s="51">
        <v>3454</v>
      </c>
      <c r="AG29" s="76">
        <v>3.9491029910967961E-3</v>
      </c>
      <c r="AH29" s="327">
        <v>0.5234417785609955</v>
      </c>
      <c r="AI29" s="336">
        <v>0.80027150650987322</v>
      </c>
      <c r="AJ29" s="336">
        <v>0</v>
      </c>
      <c r="AK29" s="9">
        <v>874629</v>
      </c>
    </row>
    <row r="30" spans="1:37" x14ac:dyDescent="0.2">
      <c r="A30" s="50" t="s">
        <v>108</v>
      </c>
      <c r="B30" s="49">
        <v>3619793</v>
      </c>
      <c r="C30" s="78">
        <v>0.83588396435790169</v>
      </c>
      <c r="D30" s="328">
        <v>2.4916586727740598E-2</v>
      </c>
      <c r="E30" s="337">
        <v>87.671507366043571</v>
      </c>
      <c r="F30" s="337">
        <v>79.505274876504785</v>
      </c>
      <c r="G30" s="49">
        <v>393423</v>
      </c>
      <c r="H30" s="78">
        <v>9.0849387495245931E-2</v>
      </c>
      <c r="I30" s="328">
        <v>0.11173583960399622</v>
      </c>
      <c r="J30" s="337">
        <v>11.075036624925744</v>
      </c>
      <c r="K30" s="337">
        <v>7.094861221437168</v>
      </c>
      <c r="L30" s="49">
        <v>1936367</v>
      </c>
      <c r="M30" s="78">
        <v>0.44714659772307891</v>
      </c>
      <c r="N30" s="328">
        <v>4.6089267459655955E-2</v>
      </c>
      <c r="O30" s="337">
        <v>48.754902409556784</v>
      </c>
      <c r="P30" s="337">
        <v>40.674425363070981</v>
      </c>
      <c r="Q30" s="49">
        <v>241066</v>
      </c>
      <c r="R30" s="78">
        <v>5.5667051610935187E-2</v>
      </c>
      <c r="S30" s="328">
        <v>0.13725392105384629</v>
      </c>
      <c r="T30" s="337">
        <v>7.0646044683526936</v>
      </c>
      <c r="U30" s="337">
        <v>4.0688189584341563</v>
      </c>
      <c r="V30" s="49">
        <v>155687</v>
      </c>
      <c r="W30" s="78">
        <v>3.5951300739845794E-2</v>
      </c>
      <c r="X30" s="328">
        <v>0.19951769325648805</v>
      </c>
      <c r="Y30" s="337">
        <v>5.0013347358072888</v>
      </c>
      <c r="Z30" s="337">
        <v>2.1889034455697858</v>
      </c>
      <c r="AA30" s="49">
        <v>1071428</v>
      </c>
      <c r="AB30" s="78">
        <v>0.24741455772859328</v>
      </c>
      <c r="AC30" s="328">
        <v>6.7556994194906086E-2</v>
      </c>
      <c r="AD30" s="337">
        <v>28.018269202855677</v>
      </c>
      <c r="AE30" s="337">
        <v>21.464627921271052</v>
      </c>
      <c r="AF30" s="49">
        <v>267233</v>
      </c>
      <c r="AG30" s="78">
        <v>6.1709545116876888E-2</v>
      </c>
      <c r="AH30" s="328">
        <v>0.15007932696360818</v>
      </c>
      <c r="AI30" s="337">
        <v>7.9865997243818638</v>
      </c>
      <c r="AJ30" s="337">
        <v>4.3553127953702448</v>
      </c>
      <c r="AK30" s="48">
        <v>4330497</v>
      </c>
    </row>
    <row r="31" spans="1:37" x14ac:dyDescent="0.2">
      <c r="A31" s="52" t="s">
        <v>109</v>
      </c>
      <c r="B31" s="51">
        <v>503420</v>
      </c>
      <c r="C31" s="76">
        <v>0.7906011093731351</v>
      </c>
      <c r="D31" s="327">
        <v>2.9479727788523431E-2</v>
      </c>
      <c r="E31" s="336">
        <v>83.629407781136834</v>
      </c>
      <c r="F31" s="336">
        <v>74.491037988633678</v>
      </c>
      <c r="G31" s="51">
        <v>31251</v>
      </c>
      <c r="H31" s="76">
        <v>4.9078453913272903E-2</v>
      </c>
      <c r="I31" s="327">
        <v>0.18016036585747702</v>
      </c>
      <c r="J31" s="336">
        <v>6.6413800204262063</v>
      </c>
      <c r="K31" s="336">
        <v>3.1744592153704829</v>
      </c>
      <c r="L31" s="51">
        <v>207029</v>
      </c>
      <c r="M31" s="76">
        <v>0.32513081934053234</v>
      </c>
      <c r="N31" s="327">
        <v>6.83064231674059E-2</v>
      </c>
      <c r="O31" s="336">
        <v>36.867079037415472</v>
      </c>
      <c r="P31" s="336">
        <v>28.159283298147532</v>
      </c>
      <c r="Q31" s="51">
        <v>11609</v>
      </c>
      <c r="R31" s="76">
        <v>1.8231473280188957E-2</v>
      </c>
      <c r="S31" s="327">
        <v>0.3334170571275471</v>
      </c>
      <c r="T31" s="336">
        <v>3.0149656420958433</v>
      </c>
      <c r="U31" s="336">
        <v>0.63147254301614064</v>
      </c>
      <c r="V31" s="51">
        <v>809</v>
      </c>
      <c r="W31" s="76">
        <v>1.2705023588313264E-3</v>
      </c>
      <c r="X31" s="327">
        <v>0.79030515704843485</v>
      </c>
      <c r="Y31" s="336">
        <v>0.32743145556788655</v>
      </c>
      <c r="Z31" s="336">
        <v>0</v>
      </c>
      <c r="AA31" s="51">
        <v>166949</v>
      </c>
      <c r="AB31" s="76">
        <v>0.26218677169904958</v>
      </c>
      <c r="AC31" s="327">
        <v>7.5752338096099422E-2</v>
      </c>
      <c r="AD31" s="336">
        <v>30.112404223487708</v>
      </c>
      <c r="AE31" s="336">
        <v>22.324972870902091</v>
      </c>
      <c r="AF31" s="51">
        <v>64676</v>
      </c>
      <c r="AG31" s="76">
        <v>0.10157108845460427</v>
      </c>
      <c r="AH31" s="327">
        <v>0.10311501270618505</v>
      </c>
      <c r="AI31" s="336">
        <v>12.210434450300827</v>
      </c>
      <c r="AJ31" s="336">
        <v>8.103850788050039</v>
      </c>
      <c r="AK31" s="9">
        <v>636756</v>
      </c>
    </row>
    <row r="32" spans="1:37" x14ac:dyDescent="0.2">
      <c r="A32" s="55" t="s">
        <v>110</v>
      </c>
      <c r="B32" s="54">
        <v>930693</v>
      </c>
      <c r="C32" s="78">
        <v>0.79338570326452496</v>
      </c>
      <c r="D32" s="328">
        <v>2.9895614487800707E-2</v>
      </c>
      <c r="E32" s="337">
        <v>83.988507353234397</v>
      </c>
      <c r="F32" s="337">
        <v>74.688592588093286</v>
      </c>
      <c r="G32" s="54">
        <v>76370</v>
      </c>
      <c r="H32" s="78">
        <v>6.5102956784150914E-2</v>
      </c>
      <c r="I32" s="328">
        <v>0.12903075385738069</v>
      </c>
      <c r="J32" s="337">
        <v>8.1571679706168165</v>
      </c>
      <c r="K32" s="337">
        <v>4.8634763227015485</v>
      </c>
      <c r="L32" s="54">
        <v>335209</v>
      </c>
      <c r="M32" s="78">
        <v>0.28575483881967323</v>
      </c>
      <c r="N32" s="328">
        <v>5.9765561142662856E-2</v>
      </c>
      <c r="O32" s="337">
        <v>31.923574406241194</v>
      </c>
      <c r="P32" s="337">
        <v>25.227329427082157</v>
      </c>
      <c r="Q32" s="54">
        <v>41836</v>
      </c>
      <c r="R32" s="78">
        <v>3.5663837894745816E-2</v>
      </c>
      <c r="S32" s="328">
        <v>0.20852200491632281</v>
      </c>
      <c r="T32" s="337">
        <v>5.0243445363769013</v>
      </c>
      <c r="U32" s="337">
        <v>2.1084641871251644</v>
      </c>
      <c r="V32" s="54">
        <v>19251</v>
      </c>
      <c r="W32" s="78">
        <v>1.6410855323447548E-2</v>
      </c>
      <c r="X32" s="328">
        <v>0.26173479771980912</v>
      </c>
      <c r="Y32" s="337">
        <v>2.4831217641376946</v>
      </c>
      <c r="Z32" s="337">
        <v>0.79900026679201253</v>
      </c>
      <c r="AA32" s="54">
        <v>402587</v>
      </c>
      <c r="AB32" s="78">
        <v>0.34319240621789926</v>
      </c>
      <c r="AC32" s="328">
        <v>7.4815941689750393E-2</v>
      </c>
      <c r="AD32" s="337">
        <v>39.352951428423204</v>
      </c>
      <c r="AE32" s="337">
        <v>29.2855139576825</v>
      </c>
      <c r="AF32" s="54">
        <v>83262</v>
      </c>
      <c r="AG32" s="78">
        <v>7.0978164040355826E-2</v>
      </c>
      <c r="AH32" s="328">
        <v>0.12112928944893073</v>
      </c>
      <c r="AI32" s="337">
        <v>8.7832924104649432</v>
      </c>
      <c r="AJ32" s="337">
        <v>5.4122865436844938</v>
      </c>
      <c r="AK32" s="53">
        <v>1173065</v>
      </c>
    </row>
    <row r="33" spans="1:37" x14ac:dyDescent="0.2">
      <c r="A33" s="52" t="s">
        <v>111</v>
      </c>
      <c r="B33" s="51">
        <v>190099</v>
      </c>
      <c r="C33" s="76">
        <v>0.42526408568859142</v>
      </c>
      <c r="D33" s="327">
        <v>7.6120962314996585E-2</v>
      </c>
      <c r="E33" s="336">
        <v>48.872767254750151</v>
      </c>
      <c r="F33" s="336">
        <v>36.180161972255483</v>
      </c>
      <c r="G33" s="51">
        <v>36912</v>
      </c>
      <c r="H33" s="76">
        <v>8.2574594979128169E-2</v>
      </c>
      <c r="I33" s="327">
        <v>0.15448354769066314</v>
      </c>
      <c r="J33" s="336">
        <v>10.758378914401797</v>
      </c>
      <c r="K33" s="336">
        <v>5.7566619160835444</v>
      </c>
      <c r="L33" s="51">
        <v>77619</v>
      </c>
      <c r="M33" s="76">
        <v>0.17363885694855194</v>
      </c>
      <c r="N33" s="327">
        <v>9.2377904453339085E-2</v>
      </c>
      <c r="O33" s="336">
        <v>20.508541319508446</v>
      </c>
      <c r="P33" s="336">
        <v>14.219240351569423</v>
      </c>
      <c r="Q33" s="51">
        <v>23535</v>
      </c>
      <c r="R33" s="76">
        <v>5.2649357738236389E-2</v>
      </c>
      <c r="S33" s="327">
        <v>0.18151920929440352</v>
      </c>
      <c r="T33" s="336">
        <v>7.1384282491899986</v>
      </c>
      <c r="U33" s="336">
        <v>3.3913100173446011</v>
      </c>
      <c r="V33" s="51">
        <v>4316</v>
      </c>
      <c r="W33" s="76">
        <v>9.6551785850107607E-3</v>
      </c>
      <c r="X33" s="327">
        <v>0.27546668380612066</v>
      </c>
      <c r="Y33" s="336">
        <v>1.487033185432352</v>
      </c>
      <c r="Z33" s="336">
        <v>0.44412798894066685</v>
      </c>
      <c r="AA33" s="51">
        <v>188418</v>
      </c>
      <c r="AB33" s="76">
        <v>0.42150357706917457</v>
      </c>
      <c r="AC33" s="327">
        <v>5.5487799180827337E-2</v>
      </c>
      <c r="AD33" s="336">
        <v>46.735443059547478</v>
      </c>
      <c r="AE33" s="336">
        <v>37.565109171387469</v>
      </c>
      <c r="AF33" s="51">
        <v>123236</v>
      </c>
      <c r="AG33" s="76">
        <v>0.2756871149449458</v>
      </c>
      <c r="AH33" s="327">
        <v>9.0045071865774637E-2</v>
      </c>
      <c r="AI33" s="336">
        <v>32.435381347881567</v>
      </c>
      <c r="AJ33" s="336">
        <v>22.702008089817429</v>
      </c>
      <c r="AK33" s="9">
        <v>447014</v>
      </c>
    </row>
    <row r="34" spans="1:37" x14ac:dyDescent="0.2">
      <c r="A34" s="50" t="s">
        <v>112</v>
      </c>
      <c r="B34" s="49">
        <v>361581</v>
      </c>
      <c r="C34" s="78">
        <v>0.77787291349796595</v>
      </c>
      <c r="D34" s="328">
        <v>2.7578929751027978E-2</v>
      </c>
      <c r="E34" s="337">
        <v>81.993122352140404</v>
      </c>
      <c r="F34" s="337">
        <v>73.581617106019507</v>
      </c>
      <c r="G34" s="49">
        <v>27284</v>
      </c>
      <c r="H34" s="78">
        <v>5.8696349011365369E-2</v>
      </c>
      <c r="I34" s="328">
        <v>0.14614483243082457</v>
      </c>
      <c r="J34" s="337">
        <v>7.5513154492646866</v>
      </c>
      <c r="K34" s="337">
        <v>4.1879045064455038</v>
      </c>
      <c r="L34" s="49">
        <v>116088</v>
      </c>
      <c r="M34" s="78">
        <v>0.24974130494177479</v>
      </c>
      <c r="N34" s="328">
        <v>6.6054234300433903E-2</v>
      </c>
      <c r="O34" s="337">
        <v>28.208220890391434</v>
      </c>
      <c r="P34" s="337">
        <v>21.740091342516017</v>
      </c>
      <c r="Q34" s="49">
        <v>27710</v>
      </c>
      <c r="R34" s="78">
        <v>5.9612807180213112E-2</v>
      </c>
      <c r="S34" s="328">
        <v>0.15194731770595385</v>
      </c>
      <c r="T34" s="337">
        <v>7.7369703760604605</v>
      </c>
      <c r="U34" s="337">
        <v>4.1854475606716166</v>
      </c>
      <c r="V34" s="49">
        <v>8579</v>
      </c>
      <c r="W34" s="78">
        <v>1.8456090682029889E-2</v>
      </c>
      <c r="X34" s="328">
        <v>0.30431155160131623</v>
      </c>
      <c r="Y34" s="337">
        <v>2.9467798447725082</v>
      </c>
      <c r="Z34" s="337">
        <v>0.74456309261682407</v>
      </c>
      <c r="AA34" s="49">
        <v>157248</v>
      </c>
      <c r="AB34" s="78">
        <v>0.33828923505861247</v>
      </c>
      <c r="AC34" s="328">
        <v>4.6772410001137646E-2</v>
      </c>
      <c r="AD34" s="337">
        <v>36.930853568772967</v>
      </c>
      <c r="AE34" s="337">
        <v>30.726952181058</v>
      </c>
      <c r="AF34" s="49">
        <v>20634</v>
      </c>
      <c r="AG34" s="78">
        <v>4.439013581221643E-2</v>
      </c>
      <c r="AH34" s="328">
        <v>0.1986466998556948</v>
      </c>
      <c r="AI34" s="337">
        <v>6.1676665773785802</v>
      </c>
      <c r="AJ34" s="337">
        <v>2.7102618406074579</v>
      </c>
      <c r="AK34" s="48">
        <v>464833</v>
      </c>
    </row>
    <row r="35" spans="1:37" x14ac:dyDescent="0.2">
      <c r="A35" s="52" t="s">
        <v>113</v>
      </c>
      <c r="B35" s="51">
        <v>57011</v>
      </c>
      <c r="C35" s="76">
        <v>0.71645261014904371</v>
      </c>
      <c r="D35" s="327">
        <v>2.6815050158690949E-2</v>
      </c>
      <c r="E35" s="336">
        <v>75.41152012845798</v>
      </c>
      <c r="F35" s="336">
        <v>67.878785764487489</v>
      </c>
      <c r="G35" s="51">
        <v>1245</v>
      </c>
      <c r="H35" s="76">
        <v>1.5645813959333451E-2</v>
      </c>
      <c r="I35" s="327">
        <v>0.24750519967412668</v>
      </c>
      <c r="J35" s="336">
        <v>2.3239304755035093</v>
      </c>
      <c r="K35" s="336">
        <v>0.80547186314135</v>
      </c>
      <c r="L35" s="51">
        <v>12012</v>
      </c>
      <c r="M35" s="76">
        <v>0.15095382914017141</v>
      </c>
      <c r="N35" s="327">
        <v>0.10519135910530134</v>
      </c>
      <c r="O35" s="336">
        <v>18.209030983819375</v>
      </c>
      <c r="P35" s="336">
        <v>11.982781947953832</v>
      </c>
      <c r="Q35" s="51">
        <v>829</v>
      </c>
      <c r="R35" s="76">
        <v>1.0417975720712796E-2</v>
      </c>
      <c r="S35" s="327">
        <v>0.34514314886128411</v>
      </c>
      <c r="T35" s="336">
        <v>1.7467091928042215</v>
      </c>
      <c r="U35" s="336">
        <v>0.3368759664770114</v>
      </c>
      <c r="V35" s="51">
        <v>447</v>
      </c>
      <c r="W35" s="76">
        <v>5.6174127227486366E-3</v>
      </c>
      <c r="X35" s="327">
        <v>0.33033328080014579</v>
      </c>
      <c r="Y35" s="336">
        <v>0.92567264404907668</v>
      </c>
      <c r="Z35" s="336">
        <v>0.19798645459821954</v>
      </c>
      <c r="AA35" s="51">
        <v>27688</v>
      </c>
      <c r="AB35" s="76">
        <v>0.34795284892050166</v>
      </c>
      <c r="AC35" s="327">
        <v>4.3321106372567926E-2</v>
      </c>
      <c r="AD35" s="336">
        <v>37.751249678655299</v>
      </c>
      <c r="AE35" s="336">
        <v>31.840851776102586</v>
      </c>
      <c r="AF35" s="51">
        <v>5453</v>
      </c>
      <c r="AG35" s="76">
        <v>6.8527408449996233E-2</v>
      </c>
      <c r="AH35" s="327">
        <v>0.13106649624080688</v>
      </c>
      <c r="AI35" s="336">
        <v>8.613643163955274</v>
      </c>
      <c r="AJ35" s="336">
        <v>5.091980703734329</v>
      </c>
      <c r="AK35" s="9">
        <v>79574</v>
      </c>
    </row>
    <row r="36" spans="1:37" x14ac:dyDescent="0.2">
      <c r="A36" s="55" t="s">
        <v>114</v>
      </c>
      <c r="B36" s="54">
        <v>185990</v>
      </c>
      <c r="C36" s="78">
        <v>0.67081923695619239</v>
      </c>
      <c r="D36" s="328">
        <v>4.3763422831167277E-2</v>
      </c>
      <c r="E36" s="337">
        <v>72.837531149498915</v>
      </c>
      <c r="F36" s="337">
        <v>61.326734814864039</v>
      </c>
      <c r="G36" s="54">
        <v>17587</v>
      </c>
      <c r="H36" s="78">
        <v>6.3431893759602967E-2</v>
      </c>
      <c r="I36" s="328">
        <v>0.14794790363345928</v>
      </c>
      <c r="J36" s="337">
        <v>8.1828947966071919</v>
      </c>
      <c r="K36" s="337">
        <v>4.5033169143378142</v>
      </c>
      <c r="L36" s="54">
        <v>93109</v>
      </c>
      <c r="M36" s="78">
        <v>0.33582078785824032</v>
      </c>
      <c r="N36" s="328">
        <v>5.9264174468244918E-2</v>
      </c>
      <c r="O36" s="337">
        <v>37.483960039612555</v>
      </c>
      <c r="P36" s="337">
        <v>29.68047126124538</v>
      </c>
      <c r="Q36" s="54">
        <v>18509</v>
      </c>
      <c r="R36" s="78">
        <v>6.67573162902423E-2</v>
      </c>
      <c r="S36" s="328">
        <v>0.15672218798638526</v>
      </c>
      <c r="T36" s="337">
        <v>8.7267315924917543</v>
      </c>
      <c r="U36" s="337">
        <v>4.6245804225608254</v>
      </c>
      <c r="V36" s="54">
        <v>9511</v>
      </c>
      <c r="W36" s="78">
        <v>3.4303789250445436E-2</v>
      </c>
      <c r="X36" s="328">
        <v>0.19685825906270771</v>
      </c>
      <c r="Y36" s="337">
        <v>4.7541054540934535</v>
      </c>
      <c r="Z36" s="337">
        <v>2.1064118192716825</v>
      </c>
      <c r="AA36" s="54">
        <v>48503</v>
      </c>
      <c r="AB36" s="78">
        <v>0.17493814425553095</v>
      </c>
      <c r="AC36" s="328">
        <v>9.1262769690068593E-2</v>
      </c>
      <c r="AD36" s="337">
        <v>20.623894319589333</v>
      </c>
      <c r="AE36" s="337">
        <v>14.363979476266698</v>
      </c>
      <c r="AF36" s="54">
        <v>39153</v>
      </c>
      <c r="AG36" s="78">
        <v>0.14121504158581538</v>
      </c>
      <c r="AH36" s="328">
        <v>0.10581500733682919</v>
      </c>
      <c r="AI36" s="337">
        <v>17.050939389367048</v>
      </c>
      <c r="AJ36" s="337">
        <v>11.192051570392021</v>
      </c>
      <c r="AK36" s="53">
        <v>277258</v>
      </c>
    </row>
    <row r="37" spans="1:37" x14ac:dyDescent="0.2">
      <c r="A37" s="52" t="s">
        <v>115</v>
      </c>
      <c r="B37" s="51">
        <v>181069</v>
      </c>
      <c r="C37" s="76">
        <v>0.69387590868853777</v>
      </c>
      <c r="D37" s="327">
        <v>3.1678244431708046E-2</v>
      </c>
      <c r="E37" s="336">
        <v>73.696848290020483</v>
      </c>
      <c r="F37" s="336">
        <v>65.078376317647397</v>
      </c>
      <c r="G37" s="51">
        <v>20517</v>
      </c>
      <c r="H37" s="76">
        <v>7.8623353630730433E-2</v>
      </c>
      <c r="I37" s="327">
        <v>0.12531025478488994</v>
      </c>
      <c r="J37" s="336">
        <v>9.7939814295384018</v>
      </c>
      <c r="K37" s="336">
        <v>5.9309188595195916</v>
      </c>
      <c r="L37" s="51">
        <v>72553</v>
      </c>
      <c r="M37" s="76">
        <v>0.27803090978068845</v>
      </c>
      <c r="N37" s="327">
        <v>6.8733590442266318E-2</v>
      </c>
      <c r="O37" s="336">
        <v>31.549761199805943</v>
      </c>
      <c r="P37" s="336">
        <v>24.056818022427578</v>
      </c>
      <c r="Q37" s="51">
        <v>22698</v>
      </c>
      <c r="R37" s="76">
        <v>8.6981180519097312E-2</v>
      </c>
      <c r="S37" s="327">
        <v>0.13818792312889602</v>
      </c>
      <c r="T37" s="336">
        <v>11.054306794956634</v>
      </c>
      <c r="U37" s="336">
        <v>6.3415660993438703</v>
      </c>
      <c r="V37" s="51">
        <v>13825</v>
      </c>
      <c r="W37" s="76">
        <v>5.2978888918694171E-2</v>
      </c>
      <c r="X37" s="327">
        <v>0.14590446568762244</v>
      </c>
      <c r="Y37" s="336">
        <v>6.8132300431933395</v>
      </c>
      <c r="Z37" s="336">
        <v>3.7824487503763762</v>
      </c>
      <c r="AA37" s="51">
        <v>61970</v>
      </c>
      <c r="AB37" s="76">
        <v>0.23747571401746675</v>
      </c>
      <c r="AC37" s="327">
        <v>7.2813898856461681E-2</v>
      </c>
      <c r="AD37" s="336">
        <v>27.137409866511025</v>
      </c>
      <c r="AE37" s="336">
        <v>20.357572910917742</v>
      </c>
      <c r="AF37" s="51">
        <v>72789</v>
      </c>
      <c r="AG37" s="76">
        <v>0.27893528719731137</v>
      </c>
      <c r="AH37" s="327">
        <v>8.6972612771568703E-2</v>
      </c>
      <c r="AI37" s="336">
        <v>32.649764182249733</v>
      </c>
      <c r="AJ37" s="336">
        <v>23.137670150109489</v>
      </c>
      <c r="AK37" s="9">
        <v>260953</v>
      </c>
    </row>
    <row r="38" spans="1:37" x14ac:dyDescent="0.2">
      <c r="A38" s="55" t="s">
        <v>117</v>
      </c>
      <c r="B38" s="54">
        <v>196239</v>
      </c>
      <c r="C38" s="78">
        <v>0.98937216090992053</v>
      </c>
      <c r="D38" s="328">
        <v>2.2167434665137847E-2</v>
      </c>
      <c r="E38" s="337">
        <v>100</v>
      </c>
      <c r="F38" s="337">
        <v>94.637618679492519</v>
      </c>
      <c r="G38" s="54">
        <v>852</v>
      </c>
      <c r="H38" s="78">
        <v>4.2955023267304271E-3</v>
      </c>
      <c r="I38" s="328">
        <v>0.51826373190937292</v>
      </c>
      <c r="J38" s="337">
        <v>0.87314643166626049</v>
      </c>
      <c r="K38" s="337">
        <v>0</v>
      </c>
      <c r="L38" s="54">
        <v>21482</v>
      </c>
      <c r="M38" s="78">
        <v>0.10830514199861858</v>
      </c>
      <c r="N38" s="328">
        <v>0.13435081715504085</v>
      </c>
      <c r="O38" s="337">
        <v>13.683211271458143</v>
      </c>
      <c r="P38" s="337">
        <v>7.9779111154395839</v>
      </c>
      <c r="Q38" s="54">
        <v>1002</v>
      </c>
      <c r="R38" s="78">
        <v>5.0517527363660658E-3</v>
      </c>
      <c r="S38" s="328">
        <v>0.51216741350886397</v>
      </c>
      <c r="T38" s="337">
        <v>1.0119346306614081</v>
      </c>
      <c r="U38" s="337">
        <v>0</v>
      </c>
      <c r="V38" s="54">
        <v>148</v>
      </c>
      <c r="W38" s="78">
        <v>7.4616707084049672E-4</v>
      </c>
      <c r="X38" s="328">
        <v>0.60382341377330773</v>
      </c>
      <c r="Y38" s="337">
        <v>0.16406581302570428</v>
      </c>
      <c r="Z38" s="337">
        <v>0</v>
      </c>
      <c r="AA38" s="54">
        <v>143713</v>
      </c>
      <c r="AB38" s="78">
        <v>0.72455343413311013</v>
      </c>
      <c r="AC38" s="328">
        <v>3.6592417601090527E-2</v>
      </c>
      <c r="AD38" s="337">
        <v>77.652932804287062</v>
      </c>
      <c r="AE38" s="337">
        <v>67.257379153462864</v>
      </c>
      <c r="AF38" s="54">
        <v>223</v>
      </c>
      <c r="AG38" s="78">
        <v>1.1242922756583159E-3</v>
      </c>
      <c r="AH38" s="328">
        <v>0.69812129993495409</v>
      </c>
      <c r="AI38" s="337">
        <v>0.26952368938632443</v>
      </c>
      <c r="AJ38" s="337">
        <v>0</v>
      </c>
      <c r="AK38" s="53">
        <v>198347</v>
      </c>
    </row>
    <row r="39" spans="1:37" x14ac:dyDescent="0.2">
      <c r="A39" s="52" t="s">
        <v>118</v>
      </c>
      <c r="B39" s="51">
        <v>135742</v>
      </c>
      <c r="C39" s="76">
        <v>0.77922629606029814</v>
      </c>
      <c r="D39" s="327">
        <v>3.4989245332636899E-2</v>
      </c>
      <c r="E39" s="336">
        <v>83.267490082344054</v>
      </c>
      <c r="F39" s="336">
        <v>72.577330739995119</v>
      </c>
      <c r="G39" s="51">
        <v>10320</v>
      </c>
      <c r="H39" s="76">
        <v>5.9241910207174474E-2</v>
      </c>
      <c r="I39" s="327">
        <v>0.14334387396565537</v>
      </c>
      <c r="J39" s="336">
        <v>7.5886788315812383</v>
      </c>
      <c r="K39" s="336">
        <v>4.2591957357867036</v>
      </c>
      <c r="L39" s="51">
        <v>30434</v>
      </c>
      <c r="M39" s="76">
        <v>0.17470623015941356</v>
      </c>
      <c r="N39" s="327">
        <v>8.4024067088018586E-2</v>
      </c>
      <c r="O39" s="336">
        <v>20.348621970902215</v>
      </c>
      <c r="P39" s="336">
        <v>14.592866557181662</v>
      </c>
      <c r="Q39" s="51">
        <v>5091</v>
      </c>
      <c r="R39" s="76">
        <v>2.9224860936504383E-2</v>
      </c>
      <c r="S39" s="327">
        <v>0.20017005943427549</v>
      </c>
      <c r="T39" s="336">
        <v>4.0689683127470797</v>
      </c>
      <c r="U39" s="336">
        <v>1.7754673398155827</v>
      </c>
      <c r="V39" s="51">
        <v>3134</v>
      </c>
      <c r="W39" s="76">
        <v>1.7990711878806666E-2</v>
      </c>
      <c r="X39" s="327">
        <v>0.31270051277340494</v>
      </c>
      <c r="Y39" s="336">
        <v>2.9020889855158898</v>
      </c>
      <c r="Z39" s="336">
        <v>0.69620563693154613</v>
      </c>
      <c r="AA39" s="51">
        <v>76026</v>
      </c>
      <c r="AB39" s="76">
        <v>0.43642688618320219</v>
      </c>
      <c r="AC39" s="327">
        <v>6.2913810996504255E-2</v>
      </c>
      <c r="AD39" s="336">
        <v>49.025762537301659</v>
      </c>
      <c r="AE39" s="336">
        <v>38.259959472362645</v>
      </c>
      <c r="AF39" s="51">
        <v>27644</v>
      </c>
      <c r="AG39" s="76">
        <v>0.15869024862084605</v>
      </c>
      <c r="AH39" s="327">
        <v>0.10452533501837678</v>
      </c>
      <c r="AI39" s="336">
        <v>19.121169849185023</v>
      </c>
      <c r="AJ39" s="336">
        <v>12.617387740020497</v>
      </c>
      <c r="AK39" s="9">
        <v>174201</v>
      </c>
    </row>
    <row r="40" spans="1:37" x14ac:dyDescent="0.2">
      <c r="A40" s="50" t="s">
        <v>119</v>
      </c>
      <c r="B40" s="49">
        <v>128449</v>
      </c>
      <c r="C40" s="78">
        <v>0.81682500922075119</v>
      </c>
      <c r="D40" s="328">
        <v>2.3561181773528464E-2</v>
      </c>
      <c r="E40" s="337">
        <v>85.455674963457326</v>
      </c>
      <c r="F40" s="337">
        <v>77.909717388560864</v>
      </c>
      <c r="G40" s="49">
        <v>10989</v>
      </c>
      <c r="H40" s="78">
        <v>6.9880575374871232E-2</v>
      </c>
      <c r="I40" s="328">
        <v>0.11425514875639639</v>
      </c>
      <c r="J40" s="337">
        <v>8.5535900675274306</v>
      </c>
      <c r="K40" s="337">
        <v>5.4229526862986601</v>
      </c>
      <c r="L40" s="49">
        <v>52161</v>
      </c>
      <c r="M40" s="78">
        <v>0.33169903468274259</v>
      </c>
      <c r="N40" s="328">
        <v>4.4839007699166308E-2</v>
      </c>
      <c r="O40" s="337">
        <v>36.086003618188592</v>
      </c>
      <c r="P40" s="337">
        <v>30.254358838462554</v>
      </c>
      <c r="Q40" s="49">
        <v>5992</v>
      </c>
      <c r="R40" s="78">
        <v>3.8103959199765981E-2</v>
      </c>
      <c r="S40" s="328">
        <v>0.17130050164094565</v>
      </c>
      <c r="T40" s="337">
        <v>5.0899258133883105</v>
      </c>
      <c r="U40" s="337">
        <v>2.5307092908751003</v>
      </c>
      <c r="V40" s="49">
        <v>2079</v>
      </c>
      <c r="W40" s="78">
        <v>1.3220649395245908E-2</v>
      </c>
      <c r="X40" s="328">
        <v>0.25010953108624129</v>
      </c>
      <c r="Y40" s="337">
        <v>1.9702301570231482</v>
      </c>
      <c r="Z40" s="337">
        <v>0.67379048448681866</v>
      </c>
      <c r="AA40" s="49">
        <v>34685</v>
      </c>
      <c r="AB40" s="78">
        <v>0.22056672644257061</v>
      </c>
      <c r="AC40" s="328">
        <v>7.1255191275936713E-2</v>
      </c>
      <c r="AD40" s="337">
        <v>25.137945721885409</v>
      </c>
      <c r="AE40" s="337">
        <v>18.975604402883569</v>
      </c>
      <c r="AF40" s="49">
        <v>14976</v>
      </c>
      <c r="AG40" s="78">
        <v>9.5234461444541951E-2</v>
      </c>
      <c r="AH40" s="328">
        <v>9.8113632238897144E-2</v>
      </c>
      <c r="AI40" s="337">
        <v>11.355205689361371</v>
      </c>
      <c r="AJ40" s="337">
        <v>7.6915999323204272</v>
      </c>
      <c r="AK40" s="48">
        <v>157254</v>
      </c>
    </row>
    <row r="41" spans="1:37" x14ac:dyDescent="0.2">
      <c r="A41" s="52" t="s">
        <v>120</v>
      </c>
      <c r="B41" s="51">
        <v>278055</v>
      </c>
      <c r="C41" s="76">
        <v>0.82756927289502669</v>
      </c>
      <c r="D41" s="327">
        <v>3.5737790394082328E-2</v>
      </c>
      <c r="E41" s="336">
        <v>88.555012667062556</v>
      </c>
      <c r="F41" s="336">
        <v>76.958725191216075</v>
      </c>
      <c r="G41" s="51">
        <v>28251</v>
      </c>
      <c r="H41" s="76">
        <v>8.4082859608916927E-2</v>
      </c>
      <c r="I41" s="327">
        <v>0.16161615594207326</v>
      </c>
      <c r="J41" s="336">
        <v>11.072535642141593</v>
      </c>
      <c r="K41" s="336">
        <v>5.7442733696041106</v>
      </c>
      <c r="L41" s="51">
        <v>104008</v>
      </c>
      <c r="M41" s="76">
        <v>0.30955683204857287</v>
      </c>
      <c r="N41" s="327">
        <v>5.3649025793825841E-2</v>
      </c>
      <c r="O41" s="336">
        <v>34.211433775866098</v>
      </c>
      <c r="P41" s="336">
        <v>27.699819524563381</v>
      </c>
      <c r="Q41" s="51">
        <v>14311</v>
      </c>
      <c r="R41" s="76">
        <v>4.259352956933242E-2</v>
      </c>
      <c r="S41" s="327">
        <v>0.16108157140327184</v>
      </c>
      <c r="T41" s="336">
        <v>5.6043061800019691</v>
      </c>
      <c r="U41" s="336">
        <v>2.914213616891387</v>
      </c>
      <c r="V41" s="51">
        <v>7838</v>
      </c>
      <c r="W41" s="76">
        <v>2.3328075240334534E-2</v>
      </c>
      <c r="X41" s="327">
        <v>0.20901262940431145</v>
      </c>
      <c r="Y41" s="336">
        <v>3.2887279802358789</v>
      </c>
      <c r="Z41" s="336">
        <v>1.3769279427949719</v>
      </c>
      <c r="AA41" s="51">
        <v>99831</v>
      </c>
      <c r="AB41" s="76">
        <v>0.29712491443197714</v>
      </c>
      <c r="AC41" s="327">
        <v>6.7309124796620476E-2</v>
      </c>
      <c r="AD41" s="336">
        <v>33.633086698247851</v>
      </c>
      <c r="AE41" s="336">
        <v>25.791605369655212</v>
      </c>
      <c r="AF41" s="51">
        <v>46627</v>
      </c>
      <c r="AG41" s="76">
        <v>0.13877496354058155</v>
      </c>
      <c r="AH41" s="327">
        <v>0.15042608763453347</v>
      </c>
      <c r="AI41" s="336">
        <v>17.969878834736775</v>
      </c>
      <c r="AJ41" s="336">
        <v>9.7848912713650034</v>
      </c>
      <c r="AK41" s="9">
        <v>335990</v>
      </c>
    </row>
    <row r="42" spans="1:37" x14ac:dyDescent="0.2">
      <c r="A42" s="55" t="s">
        <v>121</v>
      </c>
      <c r="B42" s="54">
        <v>119916</v>
      </c>
      <c r="C42" s="78">
        <v>0.81888021633581221</v>
      </c>
      <c r="D42" s="328">
        <v>3.0583809425182896E-2</v>
      </c>
      <c r="E42" s="337">
        <v>86.797512000604641</v>
      </c>
      <c r="F42" s="337">
        <v>76.977832151390572</v>
      </c>
      <c r="G42" s="54">
        <v>6933</v>
      </c>
      <c r="H42" s="78">
        <v>4.734394526048389E-2</v>
      </c>
      <c r="I42" s="328">
        <v>0.18350874860668781</v>
      </c>
      <c r="J42" s="337">
        <v>6.4373630741069308</v>
      </c>
      <c r="K42" s="337">
        <v>3.0310117116287176</v>
      </c>
      <c r="L42" s="54">
        <v>31430</v>
      </c>
      <c r="M42" s="78">
        <v>0.21462861669364036</v>
      </c>
      <c r="N42" s="328">
        <v>7.4302102554531013E-2</v>
      </c>
      <c r="O42" s="337">
        <v>24.589299749371367</v>
      </c>
      <c r="P42" s="337">
        <v>18.336472258880747</v>
      </c>
      <c r="Q42" s="54">
        <v>2483</v>
      </c>
      <c r="R42" s="78">
        <v>1.6955865582256095E-2</v>
      </c>
      <c r="S42" s="328">
        <v>0.2675039006124495</v>
      </c>
      <c r="T42" s="337">
        <v>2.5847244705457046</v>
      </c>
      <c r="U42" s="337">
        <v>0.80634607726554874</v>
      </c>
      <c r="V42" s="54">
        <v>2589</v>
      </c>
      <c r="W42" s="78">
        <v>1.7679716468973428E-2</v>
      </c>
      <c r="X42" s="328">
        <v>0.25069864729394736</v>
      </c>
      <c r="Y42" s="337">
        <v>2.6373435935629881</v>
      </c>
      <c r="Z42" s="337">
        <v>0.89919306722644177</v>
      </c>
      <c r="AA42" s="54">
        <v>72364</v>
      </c>
      <c r="AB42" s="78">
        <v>0.49415797704163511</v>
      </c>
      <c r="AC42" s="328">
        <v>6.4746913725910529E-2</v>
      </c>
      <c r="AD42" s="337">
        <v>55.688236779365305</v>
      </c>
      <c r="AE42" s="337">
        <v>43.143213555514407</v>
      </c>
      <c r="AF42" s="54">
        <v>11521</v>
      </c>
      <c r="AG42" s="78">
        <v>7.8674396847834255E-2</v>
      </c>
      <c r="AH42" s="328">
        <v>0.13877012707731418</v>
      </c>
      <c r="AI42" s="337">
        <v>10.0077541730845</v>
      </c>
      <c r="AJ42" s="337">
        <v>5.7270551032247834</v>
      </c>
      <c r="AK42" s="53">
        <v>146439</v>
      </c>
    </row>
    <row r="43" spans="1:37" x14ac:dyDescent="0.2">
      <c r="A43" s="52" t="s">
        <v>122</v>
      </c>
      <c r="B43" s="51">
        <v>44841</v>
      </c>
      <c r="C43" s="76">
        <v>0.89572721280038348</v>
      </c>
      <c r="D43" s="327">
        <v>2.6891476753663181E-2</v>
      </c>
      <c r="E43" s="336">
        <v>94.294251383356837</v>
      </c>
      <c r="F43" s="336">
        <v>84.84985086351432</v>
      </c>
      <c r="G43" s="51">
        <v>3545</v>
      </c>
      <c r="H43" s="76">
        <v>7.0813607398973258E-2</v>
      </c>
      <c r="I43" s="327">
        <v>0.1604797411119383</v>
      </c>
      <c r="J43" s="336">
        <v>9.3091694862500933</v>
      </c>
      <c r="K43" s="336">
        <v>4.8534251078088859</v>
      </c>
      <c r="L43" s="51">
        <v>3885</v>
      </c>
      <c r="M43" s="76">
        <v>7.7605321507760533E-2</v>
      </c>
      <c r="N43" s="327">
        <v>0.12557976667718404</v>
      </c>
      <c r="O43" s="336">
        <v>9.6704947054911177</v>
      </c>
      <c r="P43" s="336">
        <v>5.8495562407481358</v>
      </c>
      <c r="Q43" s="51">
        <v>730</v>
      </c>
      <c r="R43" s="76">
        <v>1.4582209704160925E-2</v>
      </c>
      <c r="S43" s="327">
        <v>0.32532533050158219</v>
      </c>
      <c r="T43" s="336">
        <v>2.3874484565984675</v>
      </c>
      <c r="U43" s="336">
        <v>0.52800958825048738</v>
      </c>
      <c r="V43" s="51">
        <v>528</v>
      </c>
      <c r="W43" s="76">
        <v>1.054713249835201E-2</v>
      </c>
      <c r="X43" s="327">
        <v>0.25309490187863376</v>
      </c>
      <c r="Y43" s="336">
        <v>1.5779019624813446</v>
      </c>
      <c r="Z43" s="336">
        <v>0.5313366449399618</v>
      </c>
      <c r="AA43" s="51">
        <v>10377</v>
      </c>
      <c r="AB43" s="76">
        <v>0.20728710972613412</v>
      </c>
      <c r="AC43" s="327">
        <v>9.6198337074879778E-2</v>
      </c>
      <c r="AD43" s="336">
        <v>24.638262917770803</v>
      </c>
      <c r="AE43" s="336">
        <v>16.819611888983509</v>
      </c>
      <c r="AF43" s="51">
        <v>3944</v>
      </c>
      <c r="AG43" s="76">
        <v>7.8783883661932438E-2</v>
      </c>
      <c r="AH43" s="327">
        <v>0.14847452226216135</v>
      </c>
      <c r="AI43" s="336">
        <v>10.171698806746672</v>
      </c>
      <c r="AJ43" s="336">
        <v>5.5852112326271115</v>
      </c>
      <c r="AK43" s="9">
        <v>50061</v>
      </c>
    </row>
    <row r="44" spans="1:37" x14ac:dyDescent="0.2">
      <c r="A44" s="50" t="s">
        <v>123</v>
      </c>
      <c r="B44" s="49">
        <v>28253</v>
      </c>
      <c r="C44" s="78">
        <v>0.40177758816837317</v>
      </c>
      <c r="D44" s="328">
        <v>8.9716208007554588E-2</v>
      </c>
      <c r="E44" s="337">
        <v>47.244518097005468</v>
      </c>
      <c r="F44" s="337">
        <v>33.111178103644818</v>
      </c>
      <c r="G44" s="49">
        <v>3217</v>
      </c>
      <c r="H44" s="78">
        <v>4.5748009101251423E-2</v>
      </c>
      <c r="I44" s="328">
        <v>0.18012673736378471</v>
      </c>
      <c r="J44" s="337">
        <v>6.191168575552183</v>
      </c>
      <c r="K44" s="337">
        <v>2.9597121361171119</v>
      </c>
      <c r="L44" s="49">
        <v>7829</v>
      </c>
      <c r="M44" s="78">
        <v>0.11133390216154722</v>
      </c>
      <c r="N44" s="328">
        <v>0.10443308298882274</v>
      </c>
      <c r="O44" s="337">
        <v>13.413221954526808</v>
      </c>
      <c r="P44" s="337">
        <v>8.8542559102699876</v>
      </c>
      <c r="Q44" s="49">
        <v>2848</v>
      </c>
      <c r="R44" s="78">
        <v>4.050056882821388E-2</v>
      </c>
      <c r="S44" s="328">
        <v>0.14776229104240018</v>
      </c>
      <c r="T44" s="337">
        <v>5.2233820578108592</v>
      </c>
      <c r="U44" s="337">
        <v>2.8768842930916732</v>
      </c>
      <c r="V44" s="49">
        <v>1953</v>
      </c>
      <c r="W44" s="78">
        <v>2.7773037542662117E-2</v>
      </c>
      <c r="X44" s="328">
        <v>0.22798801944329472</v>
      </c>
      <c r="Y44" s="337">
        <v>4.0191851894762571</v>
      </c>
      <c r="Z44" s="337">
        <v>1.5361632428479366</v>
      </c>
      <c r="AA44" s="49">
        <v>23916</v>
      </c>
      <c r="AB44" s="78">
        <v>0.34010238907849827</v>
      </c>
      <c r="AC44" s="328">
        <v>9.1532510585278448E-2</v>
      </c>
      <c r="AD44" s="337">
        <v>40.113160948532084</v>
      </c>
      <c r="AE44" s="337">
        <v>27.907210491788664</v>
      </c>
      <c r="AF44" s="49">
        <v>34648</v>
      </c>
      <c r="AG44" s="78">
        <v>0.49271899886234355</v>
      </c>
      <c r="AH44" s="328">
        <v>8.2867018162095796E-2</v>
      </c>
      <c r="AI44" s="337">
        <v>57.276287365882879</v>
      </c>
      <c r="AJ44" s="337">
        <v>41.267190685864996</v>
      </c>
      <c r="AK44" s="48">
        <v>70320</v>
      </c>
    </row>
    <row r="45" spans="1:37" x14ac:dyDescent="0.2">
      <c r="A45" s="52" t="s">
        <v>124</v>
      </c>
      <c r="B45" s="51">
        <v>163587</v>
      </c>
      <c r="C45" s="76">
        <v>0.71784891502292825</v>
      </c>
      <c r="D45" s="327">
        <v>3.3683307826804218E-2</v>
      </c>
      <c r="E45" s="336">
        <v>76.52514362356051</v>
      </c>
      <c r="F45" s="336">
        <v>67.044566265737515</v>
      </c>
      <c r="G45" s="51">
        <v>13107</v>
      </c>
      <c r="H45" s="76">
        <v>5.7515852293920179E-2</v>
      </c>
      <c r="I45" s="327">
        <v>0.13610230743312413</v>
      </c>
      <c r="J45" s="336">
        <v>7.2860422701489638</v>
      </c>
      <c r="K45" s="336">
        <v>4.2168183467665896</v>
      </c>
      <c r="L45" s="51">
        <v>35058</v>
      </c>
      <c r="M45" s="76">
        <v>0.15384075301138733</v>
      </c>
      <c r="N45" s="327">
        <v>0.10821866003642597</v>
      </c>
      <c r="O45" s="336">
        <v>18.647639578069398</v>
      </c>
      <c r="P45" s="336">
        <v>12.120032315069174</v>
      </c>
      <c r="Q45" s="51">
        <v>2192</v>
      </c>
      <c r="R45" s="76">
        <v>9.6188867191785328E-3</v>
      </c>
      <c r="S45" s="327">
        <v>0.43831533231930797</v>
      </c>
      <c r="T45" s="336">
        <v>1.7887564575404056</v>
      </c>
      <c r="U45" s="336">
        <v>0.1353635971518205</v>
      </c>
      <c r="V45" s="51">
        <v>1851</v>
      </c>
      <c r="W45" s="76">
        <v>8.1225179366785881E-3</v>
      </c>
      <c r="X45" s="327">
        <v>0.51417649716329139</v>
      </c>
      <c r="Y45" s="336">
        <v>1.6312954921550813</v>
      </c>
      <c r="Z45" s="336">
        <v>0</v>
      </c>
      <c r="AA45" s="51">
        <v>204441</v>
      </c>
      <c r="AB45" s="76">
        <v>0.89712354915856685</v>
      </c>
      <c r="AC45" s="327">
        <v>2.1946899193297464E-2</v>
      </c>
      <c r="AD45" s="336">
        <v>93.572320448488654</v>
      </c>
      <c r="AE45" s="336">
        <v>85.852402535991885</v>
      </c>
      <c r="AF45" s="51">
        <v>4286</v>
      </c>
      <c r="AG45" s="76">
        <v>1.8807731970072624E-2</v>
      </c>
      <c r="AH45" s="327">
        <v>0.17960616161787663</v>
      </c>
      <c r="AI45" s="336">
        <v>2.5431147369226266</v>
      </c>
      <c r="AJ45" s="336">
        <v>1.2185830275508891</v>
      </c>
      <c r="AK45" s="9">
        <v>227885</v>
      </c>
    </row>
    <row r="46" spans="1:37" x14ac:dyDescent="0.2">
      <c r="A46" s="55" t="s">
        <v>125</v>
      </c>
      <c r="B46" s="54">
        <v>116164</v>
      </c>
      <c r="C46" s="78">
        <v>0.95599575347087917</v>
      </c>
      <c r="D46" s="328">
        <v>2.2991025135517384E-2</v>
      </c>
      <c r="E46" s="337">
        <v>99.908176579347469</v>
      </c>
      <c r="F46" s="337">
        <v>91.290305260174605</v>
      </c>
      <c r="G46" s="54">
        <v>23925</v>
      </c>
      <c r="H46" s="78">
        <v>0.19689575429384995</v>
      </c>
      <c r="I46" s="328">
        <v>7.5765079656346379E-2</v>
      </c>
      <c r="J46" s="337">
        <v>22.613695951075741</v>
      </c>
      <c r="K46" s="337">
        <v>16.764664655946511</v>
      </c>
      <c r="L46" s="54">
        <v>44056</v>
      </c>
      <c r="M46" s="78">
        <v>0.3625679979590325</v>
      </c>
      <c r="N46" s="328">
        <v>4.8148481391972524E-2</v>
      </c>
      <c r="O46" s="337">
        <v>39.679295444053373</v>
      </c>
      <c r="P46" s="337">
        <v>32.834500194882864</v>
      </c>
      <c r="Q46" s="54">
        <v>11898</v>
      </c>
      <c r="R46" s="78">
        <v>9.7917061006822431E-2</v>
      </c>
      <c r="S46" s="328">
        <v>0.11712054700298352</v>
      </c>
      <c r="T46" s="337">
        <v>12.039763443651127</v>
      </c>
      <c r="U46" s="337">
        <v>7.543300966561767</v>
      </c>
      <c r="V46" s="54">
        <v>10123</v>
      </c>
      <c r="W46" s="78">
        <v>8.3309330019504413E-2</v>
      </c>
      <c r="X46" s="328">
        <v>0.10696865304498639</v>
      </c>
      <c r="Y46" s="337">
        <v>10.077970922428944</v>
      </c>
      <c r="Z46" s="337">
        <v>6.5838613854168031</v>
      </c>
      <c r="AA46" s="54">
        <v>58681</v>
      </c>
      <c r="AB46" s="78">
        <v>0.4829274715869345</v>
      </c>
      <c r="AC46" s="328">
        <v>4.1360795701313548E-2</v>
      </c>
      <c r="AD46" s="337">
        <v>52.208829291076874</v>
      </c>
      <c r="AE46" s="337">
        <v>44.377061473679028</v>
      </c>
      <c r="AF46" s="54">
        <v>1889</v>
      </c>
      <c r="AG46" s="78">
        <v>1.5545917653545769E-2</v>
      </c>
      <c r="AH46" s="328">
        <v>0.27238491572232748</v>
      </c>
      <c r="AI46" s="337">
        <v>2.3853128304244708</v>
      </c>
      <c r="AJ46" s="337">
        <v>0.72461506225930794</v>
      </c>
      <c r="AK46" s="53">
        <v>121511</v>
      </c>
    </row>
    <row r="47" spans="1:37" x14ac:dyDescent="0.2">
      <c r="A47" s="52" t="s">
        <v>126</v>
      </c>
      <c r="B47" s="51">
        <v>65313</v>
      </c>
      <c r="C47" s="76">
        <v>0.72733245729303553</v>
      </c>
      <c r="D47" s="327">
        <v>2.8876595752640143E-2</v>
      </c>
      <c r="E47" s="336">
        <v>76.850289085164903</v>
      </c>
      <c r="F47" s="336">
        <v>68.61529166432895</v>
      </c>
      <c r="G47" s="51">
        <v>4593</v>
      </c>
      <c r="H47" s="76">
        <v>5.1148132475110804E-2</v>
      </c>
      <c r="I47" s="327">
        <v>0.20043138798533597</v>
      </c>
      <c r="J47" s="336">
        <v>7.1252848671798441</v>
      </c>
      <c r="K47" s="336">
        <v>3.1053065966750881</v>
      </c>
      <c r="L47" s="51">
        <v>18750</v>
      </c>
      <c r="M47" s="76">
        <v>0.20880197777233345</v>
      </c>
      <c r="N47" s="327">
        <v>8.0512213007564171E-2</v>
      </c>
      <c r="O47" s="336">
        <v>24.175485490221948</v>
      </c>
      <c r="P47" s="336">
        <v>17.584120176191242</v>
      </c>
      <c r="Q47" s="51">
        <v>3235</v>
      </c>
      <c r="R47" s="76">
        <v>3.6025301231653269E-2</v>
      </c>
      <c r="S47" s="327">
        <v>0.13558165645502707</v>
      </c>
      <c r="T47" s="336">
        <v>4.5602253850512664</v>
      </c>
      <c r="U47" s="336">
        <v>2.6450493115645575</v>
      </c>
      <c r="V47" s="51">
        <v>984</v>
      </c>
      <c r="W47" s="76">
        <v>1.095792779349206E-2</v>
      </c>
      <c r="X47" s="327">
        <v>0.28647271186028483</v>
      </c>
      <c r="Y47" s="336">
        <v>1.7103762377005525</v>
      </c>
      <c r="Z47" s="336">
        <v>0.48014281185640717</v>
      </c>
      <c r="AA47" s="51">
        <v>45249</v>
      </c>
      <c r="AB47" s="76">
        <v>0.50389763691841694</v>
      </c>
      <c r="AC47" s="327">
        <v>4.3944738474884663E-2</v>
      </c>
      <c r="AD47" s="336">
        <v>54.73137735037389</v>
      </c>
      <c r="AE47" s="336">
        <v>46.048973559644956</v>
      </c>
      <c r="AF47" s="51">
        <v>4932</v>
      </c>
      <c r="AG47" s="76">
        <v>5.4923272233234594E-2</v>
      </c>
      <c r="AH47" s="327">
        <v>0.16966565908556849</v>
      </c>
      <c r="AI47" s="336">
        <v>7.3188417836140527</v>
      </c>
      <c r="AJ47" s="336">
        <v>3.6652796137368076</v>
      </c>
      <c r="AK47" s="9">
        <v>89798</v>
      </c>
    </row>
    <row r="48" spans="1:37" x14ac:dyDescent="0.2">
      <c r="A48" s="50" t="s">
        <v>127</v>
      </c>
      <c r="B48" s="49">
        <v>161138</v>
      </c>
      <c r="C48" s="78">
        <v>0.72996688516718233</v>
      </c>
      <c r="D48" s="328">
        <v>2.8567708900333826E-2</v>
      </c>
      <c r="E48" s="337">
        <v>77.084773953868009</v>
      </c>
      <c r="F48" s="337">
        <v>68.908320746921504</v>
      </c>
      <c r="G48" s="49">
        <v>7750</v>
      </c>
      <c r="H48" s="78">
        <v>3.5108064888764064E-2</v>
      </c>
      <c r="I48" s="328">
        <v>0.18540457850947972</v>
      </c>
      <c r="J48" s="337">
        <v>4.7870602284548971</v>
      </c>
      <c r="K48" s="337">
        <v>2.2347788309416838</v>
      </c>
      <c r="L48" s="49">
        <v>33238</v>
      </c>
      <c r="M48" s="78">
        <v>0.15057056268035351</v>
      </c>
      <c r="N48" s="328">
        <v>0.10823437178574899</v>
      </c>
      <c r="O48" s="337">
        <v>18.25222763723459</v>
      </c>
      <c r="P48" s="337">
        <v>11.862269105071615</v>
      </c>
      <c r="Q48" s="49">
        <v>4905</v>
      </c>
      <c r="R48" s="78">
        <v>2.2220007519920995E-2</v>
      </c>
      <c r="S48" s="328">
        <v>0.26883920365795527</v>
      </c>
      <c r="T48" s="337">
        <v>3.3927886199213693</v>
      </c>
      <c r="U48" s="337">
        <v>1.0508039025854545</v>
      </c>
      <c r="V48" s="49">
        <v>1597</v>
      </c>
      <c r="W48" s="78">
        <v>7.2345264035298326E-3</v>
      </c>
      <c r="X48" s="328">
        <v>0.28136535236651478</v>
      </c>
      <c r="Y48" s="337">
        <v>1.1227702263159784</v>
      </c>
      <c r="Z48" s="337">
        <v>0.32446737118608504</v>
      </c>
      <c r="AA48" s="49">
        <v>27462</v>
      </c>
      <c r="AB48" s="78">
        <v>0.12440486167422433</v>
      </c>
      <c r="AC48" s="328">
        <v>9.3948755430778241E-2</v>
      </c>
      <c r="AD48" s="337">
        <v>14.731671322032335</v>
      </c>
      <c r="AE48" s="337">
        <v>10.149074451953416</v>
      </c>
      <c r="AF48" s="49">
        <v>43979</v>
      </c>
      <c r="AG48" s="78">
        <v>0.19922807557973607</v>
      </c>
      <c r="AH48" s="328">
        <v>6.3895130640122227E-2</v>
      </c>
      <c r="AI48" s="337">
        <v>22.418330301830665</v>
      </c>
      <c r="AJ48" s="337">
        <v>17.427141837553322</v>
      </c>
      <c r="AK48" s="48">
        <v>220747</v>
      </c>
    </row>
    <row r="49" spans="1:37" x14ac:dyDescent="0.2">
      <c r="A49" s="52" t="s">
        <v>128</v>
      </c>
      <c r="B49" s="51">
        <v>180110</v>
      </c>
      <c r="C49" s="76">
        <v>0.67902747250675788</v>
      </c>
      <c r="D49" s="327">
        <v>3.7376636977461852E-2</v>
      </c>
      <c r="E49" s="336">
        <v>72.878276212540101</v>
      </c>
      <c r="F49" s="336">
        <v>62.92710004386295</v>
      </c>
      <c r="G49" s="51">
        <v>43276</v>
      </c>
      <c r="H49" s="76">
        <v>0.16315358891900755</v>
      </c>
      <c r="I49" s="327">
        <v>8.2682448283281612E-2</v>
      </c>
      <c r="J49" s="336">
        <v>18.959890313716887</v>
      </c>
      <c r="K49" s="336">
        <v>13.670634040753288</v>
      </c>
      <c r="L49" s="51">
        <v>54753</v>
      </c>
      <c r="M49" s="76">
        <v>0.20642269281085177</v>
      </c>
      <c r="N49" s="327">
        <v>8.1840995217383222E-2</v>
      </c>
      <c r="O49" s="336">
        <v>23.954289482500567</v>
      </c>
      <c r="P49" s="336">
        <v>17.330346430577016</v>
      </c>
      <c r="Q49" s="51">
        <v>8689</v>
      </c>
      <c r="R49" s="76">
        <v>3.2758146180729662E-2</v>
      </c>
      <c r="S49" s="327">
        <v>0.18929232063078008</v>
      </c>
      <c r="T49" s="336">
        <v>4.4913411161693375</v>
      </c>
      <c r="U49" s="336">
        <v>2.06010394045208</v>
      </c>
      <c r="V49" s="51">
        <v>1551</v>
      </c>
      <c r="W49" s="76">
        <v>5.8473799892175974E-3</v>
      </c>
      <c r="X49" s="327">
        <v>0.50879405375847353</v>
      </c>
      <c r="Y49" s="336">
        <v>1.1768284831141758</v>
      </c>
      <c r="Z49" s="336">
        <v>0</v>
      </c>
      <c r="AA49" s="51">
        <v>73188</v>
      </c>
      <c r="AB49" s="76">
        <v>0.27592395012950194</v>
      </c>
      <c r="AC49" s="327">
        <v>6.477828224554566E-2</v>
      </c>
      <c r="AD49" s="336">
        <v>31.096596203809838</v>
      </c>
      <c r="AE49" s="336">
        <v>24.088379643905228</v>
      </c>
      <c r="AF49" s="51">
        <v>65798</v>
      </c>
      <c r="AG49" s="76">
        <v>0.24806312606740133</v>
      </c>
      <c r="AH49" s="327">
        <v>7.4904359568721907E-2</v>
      </c>
      <c r="AI49" s="336">
        <v>28.448898358047973</v>
      </c>
      <c r="AJ49" s="336">
        <v>21.163481818628881</v>
      </c>
      <c r="AK49" s="9">
        <v>265247</v>
      </c>
    </row>
    <row r="50" spans="1:37" x14ac:dyDescent="0.2">
      <c r="A50" s="151" t="s">
        <v>129</v>
      </c>
      <c r="B50" s="549">
        <v>10561799</v>
      </c>
      <c r="C50" s="550">
        <v>0.82428490050991599</v>
      </c>
      <c r="D50" s="551">
        <v>1.7343087222476974E-2</v>
      </c>
      <c r="E50" s="370">
        <v>85.231091213129275</v>
      </c>
      <c r="F50" s="370">
        <v>79.625892832248269</v>
      </c>
      <c r="G50" s="549">
        <v>1145570</v>
      </c>
      <c r="H50" s="550">
        <v>8.9404849825029289E-2</v>
      </c>
      <c r="I50" s="551">
        <v>5.4429992863895355E-2</v>
      </c>
      <c r="J50" s="370">
        <v>9.8945048479931383</v>
      </c>
      <c r="K50" s="370">
        <v>7.9864684258488863</v>
      </c>
      <c r="L50" s="549">
        <v>3939765</v>
      </c>
      <c r="M50" s="550">
        <v>0.3074749671961613</v>
      </c>
      <c r="N50" s="551">
        <v>2.8986886324888102E-2</v>
      </c>
      <c r="O50" s="370">
        <v>32.494803857730332</v>
      </c>
      <c r="P50" s="370">
        <v>29.000194840337006</v>
      </c>
      <c r="Q50" s="549">
        <v>556751</v>
      </c>
      <c r="R50" s="550">
        <v>4.3451067630031232E-2</v>
      </c>
      <c r="S50" s="551">
        <v>7.7678706631659045E-2</v>
      </c>
      <c r="T50" s="370">
        <v>5.0068071883460599</v>
      </c>
      <c r="U50" s="370">
        <v>3.6834109572828759</v>
      </c>
      <c r="V50" s="549">
        <v>264132</v>
      </c>
      <c r="W50" s="550">
        <v>2.0613914290689032E-2</v>
      </c>
      <c r="X50" s="551">
        <v>0.11858746505349081</v>
      </c>
      <c r="Y50" s="370">
        <v>2.54063828343121</v>
      </c>
      <c r="Z50" s="370">
        <v>1.5821495711101186</v>
      </c>
      <c r="AA50" s="549">
        <v>4602150</v>
      </c>
      <c r="AB50" s="550">
        <v>0.3591701333155185</v>
      </c>
      <c r="AC50" s="551">
        <v>3.3293229691474177E-2</v>
      </c>
      <c r="AD50" s="370">
        <v>38.261312928859944</v>
      </c>
      <c r="AE50" s="370">
        <v>33.572711108436188</v>
      </c>
      <c r="AF50" s="549">
        <v>1040559</v>
      </c>
      <c r="AG50" s="550">
        <v>8.1209372739407149E-2</v>
      </c>
      <c r="AH50" s="551">
        <v>4.7096192115072578E-2</v>
      </c>
      <c r="AI50" s="370">
        <v>8.8707410165878358</v>
      </c>
      <c r="AJ50" s="370">
        <v>7.3711285503063966</v>
      </c>
      <c r="AK50" s="552">
        <v>12813287</v>
      </c>
    </row>
    <row r="52" spans="1:37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59"/>
      <c r="AG52" s="559"/>
      <c r="AH52" s="559"/>
      <c r="AI52" s="559"/>
      <c r="AJ52" s="559"/>
      <c r="AK52" s="560"/>
    </row>
    <row r="53" spans="1:37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B53" s="1"/>
      <c r="AG53" s="1"/>
      <c r="AK53" s="561"/>
    </row>
    <row r="54" spans="1:37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B54" s="1"/>
      <c r="AG54" s="1"/>
      <c r="AK54" s="561"/>
    </row>
    <row r="55" spans="1:37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2"/>
      <c r="AG55" s="562"/>
      <c r="AH55" s="562"/>
      <c r="AI55" s="563"/>
      <c r="AJ55" s="562"/>
      <c r="AK55" s="564"/>
    </row>
  </sheetData>
  <mergeCells count="120">
    <mergeCell ref="A53:G53"/>
    <mergeCell ref="A54:G54"/>
    <mergeCell ref="P26:P27"/>
    <mergeCell ref="N26:N27"/>
    <mergeCell ref="O26:O27"/>
    <mergeCell ref="P19:P20"/>
    <mergeCell ref="P13:P14"/>
    <mergeCell ref="N7:N8"/>
    <mergeCell ref="O7:O8"/>
    <mergeCell ref="N13:N14"/>
    <mergeCell ref="O13:O14"/>
    <mergeCell ref="N19:N20"/>
    <mergeCell ref="O19:O20"/>
    <mergeCell ref="D19:D20"/>
    <mergeCell ref="E19:E20"/>
    <mergeCell ref="F19:F20"/>
    <mergeCell ref="D26:D27"/>
    <mergeCell ref="E26:E27"/>
    <mergeCell ref="F26:F27"/>
    <mergeCell ref="D7:D8"/>
    <mergeCell ref="E7:E8"/>
    <mergeCell ref="F7:F8"/>
    <mergeCell ref="D13:D14"/>
    <mergeCell ref="E13:E14"/>
    <mergeCell ref="F13:F14"/>
    <mergeCell ref="J19:J20"/>
    <mergeCell ref="K19:K20"/>
    <mergeCell ref="I26:I27"/>
    <mergeCell ref="J26:J27"/>
    <mergeCell ref="K26:K27"/>
    <mergeCell ref="I7:I8"/>
    <mergeCell ref="J7:J8"/>
    <mergeCell ref="K7:K8"/>
    <mergeCell ref="I13:I14"/>
    <mergeCell ref="J13:J14"/>
    <mergeCell ref="K13:K14"/>
    <mergeCell ref="Z13:Z14"/>
    <mergeCell ref="S19:S20"/>
    <mergeCell ref="T19:T20"/>
    <mergeCell ref="U19:U20"/>
    <mergeCell ref="S26:S27"/>
    <mergeCell ref="T26:T27"/>
    <mergeCell ref="U26:U27"/>
    <mergeCell ref="S7:S8"/>
    <mergeCell ref="T7:T8"/>
    <mergeCell ref="U7:U8"/>
    <mergeCell ref="S13:S14"/>
    <mergeCell ref="T13:T14"/>
    <mergeCell ref="U13:U14"/>
    <mergeCell ref="A3:AK4"/>
    <mergeCell ref="AH19:AH20"/>
    <mergeCell ref="AI19:AI20"/>
    <mergeCell ref="AJ19:AJ20"/>
    <mergeCell ref="AH26:AH27"/>
    <mergeCell ref="AI26:AI27"/>
    <mergeCell ref="AJ26:AJ27"/>
    <mergeCell ref="AH7:AH8"/>
    <mergeCell ref="AI7:AI8"/>
    <mergeCell ref="AJ7:AJ8"/>
    <mergeCell ref="AH13:AH14"/>
    <mergeCell ref="AI13:AI14"/>
    <mergeCell ref="AJ13:AJ14"/>
    <mergeCell ref="AC19:AC20"/>
    <mergeCell ref="AD19:AD20"/>
    <mergeCell ref="AE19:AE20"/>
    <mergeCell ref="AC26:AC27"/>
    <mergeCell ref="AD26:AD27"/>
    <mergeCell ref="AE26:AE27"/>
    <mergeCell ref="AC7:AC8"/>
    <mergeCell ref="AD7:AD8"/>
    <mergeCell ref="AE7:AE8"/>
    <mergeCell ref="AC13:AC14"/>
    <mergeCell ref="AD13:AD14"/>
    <mergeCell ref="AF13:AG13"/>
    <mergeCell ref="Q7:R7"/>
    <mergeCell ref="V7:W7"/>
    <mergeCell ref="AA7:AB7"/>
    <mergeCell ref="AF7:AG7"/>
    <mergeCell ref="A5:M5"/>
    <mergeCell ref="A7:A8"/>
    <mergeCell ref="B7:C7"/>
    <mergeCell ref="G7:H7"/>
    <mergeCell ref="L7:M7"/>
    <mergeCell ref="AE13:AE14"/>
    <mergeCell ref="P7:P8"/>
    <mergeCell ref="A13:A14"/>
    <mergeCell ref="B13:C13"/>
    <mergeCell ref="G13:H13"/>
    <mergeCell ref="L13:M13"/>
    <mergeCell ref="Q13:R13"/>
    <mergeCell ref="V13:W13"/>
    <mergeCell ref="AA13:AB13"/>
    <mergeCell ref="X7:X8"/>
    <mergeCell ref="Y7:Y8"/>
    <mergeCell ref="Z7:Z8"/>
    <mergeCell ref="X13:X14"/>
    <mergeCell ref="Y13:Y14"/>
    <mergeCell ref="A19:A20"/>
    <mergeCell ref="A26:A27"/>
    <mergeCell ref="AA19:AB19"/>
    <mergeCell ref="AF19:AG19"/>
    <mergeCell ref="B26:C26"/>
    <mergeCell ref="G26:H26"/>
    <mergeCell ref="L26:M26"/>
    <mergeCell ref="Q26:R26"/>
    <mergeCell ref="V26:W26"/>
    <mergeCell ref="AA26:AB26"/>
    <mergeCell ref="AF26:AG26"/>
    <mergeCell ref="B19:C19"/>
    <mergeCell ref="G19:H19"/>
    <mergeCell ref="L19:M19"/>
    <mergeCell ref="Q19:R19"/>
    <mergeCell ref="V19:W19"/>
    <mergeCell ref="X19:X20"/>
    <mergeCell ref="Y19:Y20"/>
    <mergeCell ref="Z19:Z20"/>
    <mergeCell ref="X26:X27"/>
    <mergeCell ref="Y26:Y27"/>
    <mergeCell ref="Z26:Z27"/>
    <mergeCell ref="I19:I20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I55"/>
  <sheetViews>
    <sheetView showGridLines="0" zoomScale="80" zoomScaleNormal="80" workbookViewId="0">
      <selection activeCell="G7" sqref="G7:H7"/>
    </sheetView>
  </sheetViews>
  <sheetFormatPr baseColWidth="10" defaultColWidth="11.42578125" defaultRowHeight="12" x14ac:dyDescent="0.2"/>
  <cols>
    <col min="1" max="1" width="24" style="1" customWidth="1"/>
    <col min="2" max="2" width="16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</row>
    <row r="5" spans="1:27" s="248" customFormat="1" ht="75.599999999999994" customHeight="1" x14ac:dyDescent="0.2">
      <c r="A5" s="597" t="s">
        <v>249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6" spans="1:27" ht="15" customHeight="1" x14ac:dyDescent="0.2"/>
    <row r="7" spans="1:27" ht="20.25" customHeight="1" x14ac:dyDescent="0.2">
      <c r="A7" s="605" t="s">
        <v>167</v>
      </c>
      <c r="B7" s="592" t="s">
        <v>250</v>
      </c>
      <c r="C7" s="593"/>
      <c r="D7" s="595" t="s">
        <v>106</v>
      </c>
      <c r="E7" s="595" t="s">
        <v>169</v>
      </c>
      <c r="F7" s="595" t="s">
        <v>170</v>
      </c>
      <c r="G7" s="592">
        <v>2</v>
      </c>
      <c r="H7" s="593"/>
      <c r="I7" s="595" t="s">
        <v>106</v>
      </c>
      <c r="J7" s="595" t="s">
        <v>169</v>
      </c>
      <c r="K7" s="595" t="s">
        <v>170</v>
      </c>
      <c r="L7" s="592">
        <v>3</v>
      </c>
      <c r="M7" s="593"/>
      <c r="N7" s="595" t="s">
        <v>106</v>
      </c>
      <c r="O7" s="595" t="s">
        <v>169</v>
      </c>
      <c r="P7" s="595" t="s">
        <v>170</v>
      </c>
      <c r="Q7" s="592">
        <v>4</v>
      </c>
      <c r="R7" s="593"/>
      <c r="S7" s="595" t="s">
        <v>106</v>
      </c>
      <c r="T7" s="595" t="s">
        <v>169</v>
      </c>
      <c r="U7" s="595" t="s">
        <v>170</v>
      </c>
      <c r="V7" s="592" t="s">
        <v>251</v>
      </c>
      <c r="W7" s="593"/>
      <c r="X7" s="595" t="s">
        <v>106</v>
      </c>
      <c r="Y7" s="595" t="s">
        <v>169</v>
      </c>
      <c r="Z7" s="595" t="s">
        <v>170</v>
      </c>
      <c r="AA7" s="455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39"/>
    </row>
    <row r="9" spans="1:27" ht="24" x14ac:dyDescent="0.2">
      <c r="A9" s="67" t="s">
        <v>178</v>
      </c>
      <c r="B9" s="66">
        <v>3589244</v>
      </c>
      <c r="C9" s="65">
        <v>0.28118133255223143</v>
      </c>
      <c r="D9" s="344">
        <v>8.2775691825178882E-2</v>
      </c>
      <c r="E9" s="329">
        <v>32.683455349503852</v>
      </c>
      <c r="F9" s="345">
        <v>23.552806293249205</v>
      </c>
      <c r="G9" s="66">
        <v>2478289</v>
      </c>
      <c r="H9" s="65">
        <v>0.19414913097842806</v>
      </c>
      <c r="I9" s="344">
        <v>6.3895685386238257E-2</v>
      </c>
      <c r="J9" s="329">
        <v>21.848176615143323</v>
      </c>
      <c r="K9" s="345">
        <v>16.981647310860922</v>
      </c>
      <c r="L9" s="66">
        <v>3474111</v>
      </c>
      <c r="M9" s="65">
        <v>0.27216181469255513</v>
      </c>
      <c r="N9" s="344">
        <v>4.7447965194838092E-2</v>
      </c>
      <c r="O9" s="329">
        <v>29.749138067770559</v>
      </c>
      <c r="P9" s="345">
        <v>24.683231009696744</v>
      </c>
      <c r="Q9" s="66">
        <v>2543755</v>
      </c>
      <c r="R9" s="65">
        <v>0.19927773664493176</v>
      </c>
      <c r="S9" s="344">
        <v>5.8312384912294506E-2</v>
      </c>
      <c r="T9" s="329">
        <v>22.207079640699302</v>
      </c>
      <c r="U9" s="345">
        <v>17.648473855200024</v>
      </c>
      <c r="V9" s="66">
        <v>679474</v>
      </c>
      <c r="W9" s="65">
        <v>5.322998513185364E-2</v>
      </c>
      <c r="X9" s="344">
        <v>7.3580834473083695E-2</v>
      </c>
      <c r="Y9" s="329">
        <v>6.0912471008951448</v>
      </c>
      <c r="Z9" s="345">
        <v>4.554744756980349</v>
      </c>
      <c r="AA9" s="64">
        <v>12764873</v>
      </c>
    </row>
    <row r="10" spans="1:27" x14ac:dyDescent="0.2">
      <c r="A10" s="6" t="s">
        <v>102</v>
      </c>
      <c r="B10" s="8">
        <v>1582156</v>
      </c>
      <c r="C10" s="30">
        <v>0.29070256912003162</v>
      </c>
      <c r="D10" s="346">
        <v>0.10272606301277723</v>
      </c>
      <c r="E10" s="330">
        <v>34.927753866189533</v>
      </c>
      <c r="F10" s="347">
        <v>23.212763749091195</v>
      </c>
      <c r="G10" s="8">
        <v>1094090</v>
      </c>
      <c r="H10" s="30">
        <v>0.20102617810666923</v>
      </c>
      <c r="I10" s="346">
        <v>8.3201641327192113E-2</v>
      </c>
      <c r="J10" s="330">
        <v>23.383317568274027</v>
      </c>
      <c r="K10" s="347">
        <v>16.821912704665674</v>
      </c>
      <c r="L10" s="8">
        <v>1417657</v>
      </c>
      <c r="M10" s="30">
        <v>0.26047781131000775</v>
      </c>
      <c r="N10" s="346">
        <v>6.7076117783725395E-2</v>
      </c>
      <c r="O10" s="330">
        <v>29.474829721343156</v>
      </c>
      <c r="P10" s="347">
        <v>22.620721673293311</v>
      </c>
      <c r="Q10" s="8">
        <v>1046709</v>
      </c>
      <c r="R10" s="30">
        <v>0.19232047624953491</v>
      </c>
      <c r="S10" s="346">
        <v>8.9188730600668217E-2</v>
      </c>
      <c r="T10" s="330">
        <v>22.596530479751202</v>
      </c>
      <c r="U10" s="347">
        <v>15.867570339692955</v>
      </c>
      <c r="V10" s="8">
        <v>301913</v>
      </c>
      <c r="W10" s="30">
        <v>5.5472965213756484E-2</v>
      </c>
      <c r="X10" s="346">
        <v>0.10830190435177661</v>
      </c>
      <c r="Y10" s="330">
        <v>6.7257200205844221</v>
      </c>
      <c r="Z10" s="347">
        <v>4.3688798771146855</v>
      </c>
      <c r="AA10" s="9">
        <v>5442525</v>
      </c>
    </row>
    <row r="11" spans="1:27" x14ac:dyDescent="0.2">
      <c r="A11" s="63" t="s">
        <v>103</v>
      </c>
      <c r="B11" s="62">
        <v>2007088</v>
      </c>
      <c r="C11" s="61">
        <v>0.27410442661288426</v>
      </c>
      <c r="D11" s="348">
        <v>8.6961107499117882E-2</v>
      </c>
      <c r="E11" s="331">
        <v>32.085886989648138</v>
      </c>
      <c r="F11" s="349">
        <v>22.734987117022953</v>
      </c>
      <c r="G11" s="62">
        <v>1384199</v>
      </c>
      <c r="H11" s="61">
        <v>0.18903758739682955</v>
      </c>
      <c r="I11" s="348">
        <v>8.2046947065988599E-2</v>
      </c>
      <c r="J11" s="331">
        <v>21.945995341487652</v>
      </c>
      <c r="K11" s="349">
        <v>15.861522219938715</v>
      </c>
      <c r="L11" s="62">
        <v>2056455</v>
      </c>
      <c r="M11" s="61">
        <v>0.28084638970996734</v>
      </c>
      <c r="N11" s="348">
        <v>5.4737930042757871E-2</v>
      </c>
      <c r="O11" s="331">
        <v>31.099997204539271</v>
      </c>
      <c r="P11" s="349">
        <v>25.069272095426058</v>
      </c>
      <c r="Q11" s="62">
        <v>1497046</v>
      </c>
      <c r="R11" s="61">
        <v>0.20444890081706033</v>
      </c>
      <c r="S11" s="348">
        <v>6.3420506587618969E-2</v>
      </c>
      <c r="T11" s="331">
        <v>22.988189569711881</v>
      </c>
      <c r="U11" s="349">
        <v>17.901597140480309</v>
      </c>
      <c r="V11" s="62">
        <v>377560</v>
      </c>
      <c r="W11" s="61">
        <v>5.1562695463258507E-2</v>
      </c>
      <c r="X11" s="348">
        <v>7.7651348943936369E-2</v>
      </c>
      <c r="Y11" s="331">
        <v>5.9416339629258088</v>
      </c>
      <c r="Z11" s="349">
        <v>4.3709183588196199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250</v>
      </c>
      <c r="C13" s="593"/>
      <c r="D13" s="595" t="s">
        <v>106</v>
      </c>
      <c r="E13" s="595" t="s">
        <v>169</v>
      </c>
      <c r="F13" s="595" t="s">
        <v>170</v>
      </c>
      <c r="G13" s="592">
        <v>2</v>
      </c>
      <c r="H13" s="593"/>
      <c r="I13" s="595" t="s">
        <v>106</v>
      </c>
      <c r="J13" s="595" t="s">
        <v>169</v>
      </c>
      <c r="K13" s="595" t="s">
        <v>170</v>
      </c>
      <c r="L13" s="592">
        <v>3</v>
      </c>
      <c r="M13" s="593"/>
      <c r="N13" s="595" t="s">
        <v>106</v>
      </c>
      <c r="O13" s="595" t="s">
        <v>169</v>
      </c>
      <c r="P13" s="595" t="s">
        <v>170</v>
      </c>
      <c r="Q13" s="592">
        <v>4</v>
      </c>
      <c r="R13" s="593"/>
      <c r="S13" s="595" t="s">
        <v>106</v>
      </c>
      <c r="T13" s="595" t="s">
        <v>169</v>
      </c>
      <c r="U13" s="595" t="s">
        <v>170</v>
      </c>
      <c r="V13" s="592" t="s">
        <v>251</v>
      </c>
      <c r="W13" s="593"/>
      <c r="X13" s="595" t="s">
        <v>106</v>
      </c>
      <c r="Y13" s="595" t="s">
        <v>169</v>
      </c>
      <c r="Z13" s="595" t="s">
        <v>170</v>
      </c>
      <c r="AA13" s="455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39"/>
    </row>
    <row r="15" spans="1:27" x14ac:dyDescent="0.2">
      <c r="A15" s="59" t="s">
        <v>180</v>
      </c>
      <c r="B15" s="58">
        <v>109748</v>
      </c>
      <c r="C15" s="38">
        <v>0.32114285045443641</v>
      </c>
      <c r="D15" s="350">
        <v>0.3066878564962065</v>
      </c>
      <c r="E15" s="332">
        <v>51.432744547252263</v>
      </c>
      <c r="F15" s="351">
        <v>12.795562531256548</v>
      </c>
      <c r="G15" s="58">
        <v>76320</v>
      </c>
      <c r="H15" s="38">
        <v>0.22332636901522201</v>
      </c>
      <c r="I15" s="350">
        <v>0.2487457860083073</v>
      </c>
      <c r="J15" s="332">
        <v>33.22890053894271</v>
      </c>
      <c r="K15" s="351">
        <v>11.43635562213078</v>
      </c>
      <c r="L15" s="58">
        <v>86706</v>
      </c>
      <c r="M15" s="38">
        <v>0.25371771687413314</v>
      </c>
      <c r="N15" s="350">
        <v>0.19305985560383493</v>
      </c>
      <c r="O15" s="332">
        <v>34.979628495911555</v>
      </c>
      <c r="P15" s="351">
        <v>15.763958576500869</v>
      </c>
      <c r="Q15" s="58">
        <v>44249</v>
      </c>
      <c r="R15" s="38">
        <v>0.12948071937309433</v>
      </c>
      <c r="S15" s="350">
        <v>0.35872147408035387</v>
      </c>
      <c r="T15" s="332">
        <v>22.058672964010732</v>
      </c>
      <c r="U15" s="351">
        <v>3.8375241201800234</v>
      </c>
      <c r="V15" s="58">
        <v>24719</v>
      </c>
      <c r="W15" s="38">
        <v>7.2332344283114164E-2</v>
      </c>
      <c r="X15" s="350">
        <v>0.26314022367511503</v>
      </c>
      <c r="Y15" s="332">
        <v>10.966753483489505</v>
      </c>
      <c r="Z15" s="351">
        <v>3.4998991203250998</v>
      </c>
      <c r="AA15" s="37">
        <v>341742</v>
      </c>
    </row>
    <row r="16" spans="1:27" x14ac:dyDescent="0.2">
      <c r="A16" s="6" t="s">
        <v>181</v>
      </c>
      <c r="B16" s="8">
        <v>1879232</v>
      </c>
      <c r="C16" s="30">
        <v>0.25083105057205513</v>
      </c>
      <c r="D16" s="346">
        <v>8.460663798514835E-2</v>
      </c>
      <c r="E16" s="330">
        <v>29.24573246623423</v>
      </c>
      <c r="F16" s="347">
        <v>20.920468045894445</v>
      </c>
      <c r="G16" s="8">
        <v>1394278</v>
      </c>
      <c r="H16" s="30">
        <v>0.18610167107068412</v>
      </c>
      <c r="I16" s="346">
        <v>7.9920835741199417E-2</v>
      </c>
      <c r="J16" s="330">
        <v>21.527548623547151</v>
      </c>
      <c r="K16" s="347">
        <v>15.692791966267208</v>
      </c>
      <c r="L16" s="8">
        <v>2133123</v>
      </c>
      <c r="M16" s="30">
        <v>0.28471922737023098</v>
      </c>
      <c r="N16" s="346">
        <v>6.6309028800548592E-2</v>
      </c>
      <c r="O16" s="330">
        <v>32.17507841814502</v>
      </c>
      <c r="P16" s="347">
        <v>24.768768838358397</v>
      </c>
      <c r="Q16" s="8">
        <v>1673166</v>
      </c>
      <c r="R16" s="30">
        <v>0.22332632988446513</v>
      </c>
      <c r="S16" s="346">
        <v>7.1785302841193221E-2</v>
      </c>
      <c r="T16" s="330">
        <v>25.477172307655337</v>
      </c>
      <c r="U16" s="347">
        <v>19.188083198985431</v>
      </c>
      <c r="V16" s="8">
        <v>412224</v>
      </c>
      <c r="W16" s="30">
        <v>5.5021721102564689E-2</v>
      </c>
      <c r="X16" s="346">
        <v>8.7008903835314941E-2</v>
      </c>
      <c r="Y16" s="330">
        <v>6.4412107919197616</v>
      </c>
      <c r="Z16" s="347">
        <v>4.5631453429930797</v>
      </c>
      <c r="AA16" s="9">
        <v>7492023</v>
      </c>
    </row>
    <row r="17" spans="1:27" x14ac:dyDescent="0.2">
      <c r="A17" s="63" t="s">
        <v>182</v>
      </c>
      <c r="B17" s="62">
        <v>1600264</v>
      </c>
      <c r="C17" s="61">
        <v>0.32452429038753366</v>
      </c>
      <c r="D17" s="348">
        <v>0.14615593439845456</v>
      </c>
      <c r="E17" s="331">
        <v>41.755926869682284</v>
      </c>
      <c r="F17" s="349">
        <v>23.148938179102856</v>
      </c>
      <c r="G17" s="62">
        <v>1007691</v>
      </c>
      <c r="H17" s="61">
        <v>0.20435391079528389</v>
      </c>
      <c r="I17" s="348">
        <v>7.9322385436439657E-2</v>
      </c>
      <c r="J17" s="331">
        <v>23.614894487261477</v>
      </c>
      <c r="K17" s="349">
        <v>17.255864695645375</v>
      </c>
      <c r="L17" s="62">
        <v>1254282</v>
      </c>
      <c r="M17" s="61">
        <v>0.25436114040924279</v>
      </c>
      <c r="N17" s="348">
        <v>6.9130167974009712E-2</v>
      </c>
      <c r="O17" s="331">
        <v>28.885174104734951</v>
      </c>
      <c r="P17" s="349">
        <v>21.987053883197198</v>
      </c>
      <c r="Q17" s="62">
        <v>826341</v>
      </c>
      <c r="R17" s="61">
        <v>0.16757717891743173</v>
      </c>
      <c r="S17" s="348">
        <v>7.9543573321922564E-2</v>
      </c>
      <c r="T17" s="331">
        <v>19.372289798038732</v>
      </c>
      <c r="U17" s="349">
        <v>14.143127549179797</v>
      </c>
      <c r="V17" s="62">
        <v>242530</v>
      </c>
      <c r="W17" s="61">
        <v>4.9183682284728358E-2</v>
      </c>
      <c r="X17" s="348">
        <v>0.12601839138638779</v>
      </c>
      <c r="Y17" s="331">
        <v>6.1340951071546694</v>
      </c>
      <c r="Z17" s="349">
        <v>3.7026353260027469</v>
      </c>
      <c r="AA17" s="60">
        <v>4931107</v>
      </c>
    </row>
    <row r="19" spans="1:27" x14ac:dyDescent="0.2">
      <c r="A19" s="605" t="s">
        <v>183</v>
      </c>
      <c r="B19" s="592" t="s">
        <v>250</v>
      </c>
      <c r="C19" s="593"/>
      <c r="D19" s="595" t="s">
        <v>106</v>
      </c>
      <c r="E19" s="595" t="s">
        <v>169</v>
      </c>
      <c r="F19" s="595" t="s">
        <v>170</v>
      </c>
      <c r="G19" s="592">
        <v>2</v>
      </c>
      <c r="H19" s="593"/>
      <c r="I19" s="595" t="s">
        <v>106</v>
      </c>
      <c r="J19" s="595" t="s">
        <v>169</v>
      </c>
      <c r="K19" s="595" t="s">
        <v>170</v>
      </c>
      <c r="L19" s="592">
        <v>3</v>
      </c>
      <c r="M19" s="593"/>
      <c r="N19" s="595" t="s">
        <v>106</v>
      </c>
      <c r="O19" s="595" t="s">
        <v>169</v>
      </c>
      <c r="P19" s="595" t="s">
        <v>170</v>
      </c>
      <c r="Q19" s="592">
        <v>4</v>
      </c>
      <c r="R19" s="593"/>
      <c r="S19" s="595" t="s">
        <v>106</v>
      </c>
      <c r="T19" s="595" t="s">
        <v>169</v>
      </c>
      <c r="U19" s="595" t="s">
        <v>170</v>
      </c>
      <c r="V19" s="592" t="s">
        <v>251</v>
      </c>
      <c r="W19" s="593"/>
      <c r="X19" s="595" t="s">
        <v>106</v>
      </c>
      <c r="Y19" s="595" t="s">
        <v>169</v>
      </c>
      <c r="Z19" s="595" t="s">
        <v>170</v>
      </c>
      <c r="AA19" s="455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39"/>
    </row>
    <row r="21" spans="1:27" x14ac:dyDescent="0.2">
      <c r="A21" s="59" t="s">
        <v>184</v>
      </c>
      <c r="B21" s="58">
        <v>518740</v>
      </c>
      <c r="C21" s="38">
        <v>0.36743659250266153</v>
      </c>
      <c r="D21" s="350">
        <v>0.14313429179810769</v>
      </c>
      <c r="E21" s="332">
        <v>47.05959746700595</v>
      </c>
      <c r="F21" s="351">
        <v>26.427730135436978</v>
      </c>
      <c r="G21" s="58">
        <v>246269</v>
      </c>
      <c r="H21" s="38">
        <v>0.17443852835531856</v>
      </c>
      <c r="I21" s="350">
        <v>0.12260807960538442</v>
      </c>
      <c r="J21" s="332">
        <v>21.638991400657197</v>
      </c>
      <c r="K21" s="351">
        <v>13.248751915910001</v>
      </c>
      <c r="L21" s="58">
        <v>321786</v>
      </c>
      <c r="M21" s="38">
        <v>0.22792911931808121</v>
      </c>
      <c r="N21" s="350">
        <v>0.11799350084244548</v>
      </c>
      <c r="O21" s="332">
        <v>28.068098085780214</v>
      </c>
      <c r="P21" s="351">
        <v>17.517676500149619</v>
      </c>
      <c r="Q21" s="58">
        <v>251598</v>
      </c>
      <c r="R21" s="38">
        <v>0.17821319312272937</v>
      </c>
      <c r="S21" s="350">
        <v>0.14647620305101922</v>
      </c>
      <c r="T21" s="332">
        <v>22.941508138553925</v>
      </c>
      <c r="U21" s="351">
        <v>12.701069372313983</v>
      </c>
      <c r="V21" s="58">
        <v>73388</v>
      </c>
      <c r="W21" s="38">
        <v>5.1982566701209321E-2</v>
      </c>
      <c r="X21" s="350">
        <v>0.26562136767019873</v>
      </c>
      <c r="Y21" s="332">
        <v>7.9066446517594615</v>
      </c>
      <c r="Z21" s="351">
        <v>2.489932332432697</v>
      </c>
      <c r="AA21" s="37">
        <v>1411781</v>
      </c>
    </row>
    <row r="22" spans="1:27" x14ac:dyDescent="0.2">
      <c r="A22" s="6" t="s">
        <v>185</v>
      </c>
      <c r="B22" s="8">
        <v>926852</v>
      </c>
      <c r="C22" s="30">
        <v>0.30088806994443557</v>
      </c>
      <c r="D22" s="346">
        <v>0.15826560934068223</v>
      </c>
      <c r="E22" s="330">
        <v>39.429378378435004</v>
      </c>
      <c r="F22" s="347">
        <v>20.74822026511864</v>
      </c>
      <c r="G22" s="8">
        <v>624451</v>
      </c>
      <c r="H22" s="30">
        <v>0.20271829392920632</v>
      </c>
      <c r="I22" s="346">
        <v>0.12646140539590814</v>
      </c>
      <c r="J22" s="330">
        <v>25.300268236635926</v>
      </c>
      <c r="K22" s="347">
        <v>15.243387534101807</v>
      </c>
      <c r="L22" s="8">
        <v>816926</v>
      </c>
      <c r="M22" s="30">
        <v>0.26520230568356973</v>
      </c>
      <c r="N22" s="346">
        <v>8.3190384818096735E-2</v>
      </c>
      <c r="O22" s="330">
        <v>30.847682240743673</v>
      </c>
      <c r="P22" s="347">
        <v>22.192768772729217</v>
      </c>
      <c r="Q22" s="8">
        <v>576836</v>
      </c>
      <c r="R22" s="30">
        <v>0.18726082558430951</v>
      </c>
      <c r="S22" s="346">
        <v>0.13412998980356297</v>
      </c>
      <c r="T22" s="330">
        <v>23.652758427623759</v>
      </c>
      <c r="U22" s="347">
        <v>13.799384714648872</v>
      </c>
      <c r="V22" s="8">
        <v>135324</v>
      </c>
      <c r="W22" s="30">
        <v>4.3930829492908038E-2</v>
      </c>
      <c r="X22" s="346">
        <v>0.14213603820464976</v>
      </c>
      <c r="Y22" s="330">
        <v>5.617847810516686</v>
      </c>
      <c r="Z22" s="347">
        <v>3.1683036194461853</v>
      </c>
      <c r="AA22" s="9">
        <v>3080388</v>
      </c>
    </row>
    <row r="23" spans="1:27" x14ac:dyDescent="0.2">
      <c r="A23" s="57" t="s">
        <v>186</v>
      </c>
      <c r="B23" s="49">
        <v>1011875</v>
      </c>
      <c r="C23" s="56">
        <v>0.29041075525021032</v>
      </c>
      <c r="D23" s="352">
        <v>0.10287448968978227</v>
      </c>
      <c r="E23" s="333">
        <v>34.901150577394382</v>
      </c>
      <c r="F23" s="353">
        <v>23.18100944315286</v>
      </c>
      <c r="G23" s="49">
        <v>708406</v>
      </c>
      <c r="H23" s="56">
        <v>0.20331436341818948</v>
      </c>
      <c r="I23" s="352">
        <v>0.10447390682906411</v>
      </c>
      <c r="J23" s="333">
        <v>24.497807930314103</v>
      </c>
      <c r="K23" s="353">
        <v>16.165060227653015</v>
      </c>
      <c r="L23" s="49">
        <v>929689</v>
      </c>
      <c r="M23" s="56">
        <v>0.26682315961735664</v>
      </c>
      <c r="N23" s="352">
        <v>8.1717723010548887E-2</v>
      </c>
      <c r="O23" s="333">
        <v>30.95913339596401</v>
      </c>
      <c r="P23" s="353">
        <v>22.405473806753076</v>
      </c>
      <c r="Q23" s="49">
        <v>640222</v>
      </c>
      <c r="R23" s="56">
        <v>0.18374537818189018</v>
      </c>
      <c r="S23" s="352">
        <v>0.10065756116313765</v>
      </c>
      <c r="T23" s="333">
        <v>22.002339426143866</v>
      </c>
      <c r="U23" s="353">
        <v>14.74671267025597</v>
      </c>
      <c r="V23" s="49">
        <v>194098</v>
      </c>
      <c r="W23" s="56">
        <v>5.5706630534952756E-2</v>
      </c>
      <c r="X23" s="352">
        <v>0.11347382377979885</v>
      </c>
      <c r="Y23" s="333">
        <v>6.8105499213383505</v>
      </c>
      <c r="Z23" s="353">
        <v>4.3307626010300977</v>
      </c>
      <c r="AA23" s="48">
        <v>3484289</v>
      </c>
    </row>
    <row r="24" spans="1:27" x14ac:dyDescent="0.2">
      <c r="A24" s="7" t="s">
        <v>187</v>
      </c>
      <c r="B24" s="11">
        <v>1131777</v>
      </c>
      <c r="C24" s="31">
        <v>0.23635733327207437</v>
      </c>
      <c r="D24" s="354">
        <v>9.8577311806880813E-2</v>
      </c>
      <c r="E24" s="334">
        <v>28.205855845063859</v>
      </c>
      <c r="F24" s="355">
        <v>19.065600266575011</v>
      </c>
      <c r="G24" s="11">
        <v>899163</v>
      </c>
      <c r="H24" s="31">
        <v>0.18777883704733195</v>
      </c>
      <c r="I24" s="354">
        <v>9.9079184448203558E-2</v>
      </c>
      <c r="J24" s="334">
        <v>22.427192390692056</v>
      </c>
      <c r="K24" s="355">
        <v>15.128562974389595</v>
      </c>
      <c r="L24" s="11">
        <v>1405711</v>
      </c>
      <c r="M24" s="31">
        <v>0.29356498966777106</v>
      </c>
      <c r="N24" s="354">
        <v>7.8383776336583499E-2</v>
      </c>
      <c r="O24" s="334">
        <v>33.86999994122997</v>
      </c>
      <c r="P24" s="355">
        <v>24.843010753911717</v>
      </c>
      <c r="Q24" s="11">
        <v>1075101</v>
      </c>
      <c r="R24" s="31">
        <v>0.2245212664315854</v>
      </c>
      <c r="S24" s="354">
        <v>7.7335464647354094E-2</v>
      </c>
      <c r="T24" s="334">
        <v>25.857911550048858</v>
      </c>
      <c r="U24" s="355">
        <v>19.046323289953605</v>
      </c>
      <c r="V24" s="11">
        <v>276664</v>
      </c>
      <c r="W24" s="31">
        <v>5.7777782418608245E-2</v>
      </c>
      <c r="X24" s="354">
        <v>9.7654730952666496E-2</v>
      </c>
      <c r="Y24" s="334">
        <v>6.8844871109155603</v>
      </c>
      <c r="Z24" s="355">
        <v>4.6710558772199695</v>
      </c>
      <c r="AA24" s="10">
        <v>4788415</v>
      </c>
    </row>
    <row r="26" spans="1:27" x14ac:dyDescent="0.2">
      <c r="A26" s="605" t="s">
        <v>188</v>
      </c>
      <c r="B26" s="592" t="s">
        <v>250</v>
      </c>
      <c r="C26" s="593"/>
      <c r="D26" s="595" t="s">
        <v>106</v>
      </c>
      <c r="E26" s="595" t="s">
        <v>169</v>
      </c>
      <c r="F26" s="595" t="s">
        <v>170</v>
      </c>
      <c r="G26" s="592">
        <v>2</v>
      </c>
      <c r="H26" s="593"/>
      <c r="I26" s="595" t="s">
        <v>106</v>
      </c>
      <c r="J26" s="595" t="s">
        <v>169</v>
      </c>
      <c r="K26" s="595" t="s">
        <v>170</v>
      </c>
      <c r="L26" s="592">
        <v>3</v>
      </c>
      <c r="M26" s="593"/>
      <c r="N26" s="595" t="s">
        <v>106</v>
      </c>
      <c r="O26" s="595" t="s">
        <v>169</v>
      </c>
      <c r="P26" s="595" t="s">
        <v>170</v>
      </c>
      <c r="Q26" s="592">
        <v>4</v>
      </c>
      <c r="R26" s="593"/>
      <c r="S26" s="595" t="s">
        <v>106</v>
      </c>
      <c r="T26" s="595" t="s">
        <v>169</v>
      </c>
      <c r="U26" s="595" t="s">
        <v>170</v>
      </c>
      <c r="V26" s="592" t="s">
        <v>251</v>
      </c>
      <c r="W26" s="593"/>
      <c r="X26" s="595" t="s">
        <v>106</v>
      </c>
      <c r="Y26" s="595" t="s">
        <v>169</v>
      </c>
      <c r="Z26" s="595" t="s">
        <v>170</v>
      </c>
      <c r="AA26" s="455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39"/>
    </row>
    <row r="28" spans="1:27" x14ac:dyDescent="0.2">
      <c r="A28" s="40" t="s">
        <v>105</v>
      </c>
      <c r="B28" s="39">
        <v>57829</v>
      </c>
      <c r="C28" s="77">
        <v>0.3569845610612804</v>
      </c>
      <c r="D28" s="326">
        <v>8.138396196818326E-2</v>
      </c>
      <c r="E28" s="335">
        <v>41.39415370715799</v>
      </c>
      <c r="F28" s="335">
        <v>30.002791402637058</v>
      </c>
      <c r="G28" s="39">
        <v>34157</v>
      </c>
      <c r="H28" s="77">
        <v>0.21085479002179106</v>
      </c>
      <c r="I28" s="326">
        <v>8.6736070015363709E-2</v>
      </c>
      <c r="J28" s="335">
        <v>24.671087651747651</v>
      </c>
      <c r="K28" s="335">
        <v>17.500187432055615</v>
      </c>
      <c r="L28" s="39">
        <v>45760</v>
      </c>
      <c r="M28" s="77">
        <v>0.28248134178637346</v>
      </c>
      <c r="N28" s="326">
        <v>7.0585548903894652E-2</v>
      </c>
      <c r="O28" s="335">
        <v>32.157462324080598</v>
      </c>
      <c r="P28" s="335">
        <v>24.339428406818786</v>
      </c>
      <c r="Q28" s="39">
        <v>23502</v>
      </c>
      <c r="R28" s="77">
        <v>0.14508034297778299</v>
      </c>
      <c r="S28" s="326">
        <v>0.11191958020141252</v>
      </c>
      <c r="T28" s="335">
        <v>17.69092440418331</v>
      </c>
      <c r="U28" s="335">
        <v>11.324540635632282</v>
      </c>
      <c r="V28" s="39">
        <v>745</v>
      </c>
      <c r="W28" s="77">
        <v>4.5989641527720334E-3</v>
      </c>
      <c r="X28" s="326">
        <v>0.76098683405273537</v>
      </c>
      <c r="Y28" s="335">
        <v>1.1561795901254559</v>
      </c>
      <c r="Z28" s="335">
        <v>0</v>
      </c>
      <c r="AA28" s="37">
        <v>161993</v>
      </c>
    </row>
    <row r="29" spans="1:27" x14ac:dyDescent="0.2">
      <c r="A29" s="52" t="s">
        <v>107</v>
      </c>
      <c r="B29" s="51">
        <v>592</v>
      </c>
      <c r="C29" s="76">
        <v>6.7685841654004152E-4</v>
      </c>
      <c r="D29" s="327">
        <v>0.56983643839577502</v>
      </c>
      <c r="E29" s="336">
        <v>0.1446437175773338</v>
      </c>
      <c r="F29" s="336">
        <v>0</v>
      </c>
      <c r="G29" s="51">
        <v>20545</v>
      </c>
      <c r="H29" s="76">
        <v>2.3489959742931003E-2</v>
      </c>
      <c r="I29" s="327">
        <v>0.22102244551370237</v>
      </c>
      <c r="J29" s="336">
        <v>3.3668197223146317</v>
      </c>
      <c r="K29" s="336">
        <v>1.3311615024551078</v>
      </c>
      <c r="L29" s="51">
        <v>151867</v>
      </c>
      <c r="M29" s="76">
        <v>0.17363590733899745</v>
      </c>
      <c r="N29" s="327">
        <v>8.9306873409204429E-2</v>
      </c>
      <c r="O29" s="336">
        <v>20.403693437619939</v>
      </c>
      <c r="P29" s="336">
        <v>14.323566938571044</v>
      </c>
      <c r="Q29" s="51">
        <v>634947</v>
      </c>
      <c r="R29" s="76">
        <v>0.72596152197103003</v>
      </c>
      <c r="S29" s="327">
        <v>3.5666825595531845E-2</v>
      </c>
      <c r="T29" s="336">
        <v>77.672292617382539</v>
      </c>
      <c r="U29" s="336">
        <v>67.519975950205833</v>
      </c>
      <c r="V29" s="51">
        <v>66678</v>
      </c>
      <c r="W29" s="76">
        <v>7.6235752530501508E-2</v>
      </c>
      <c r="X29" s="327">
        <v>0.10643348471920692</v>
      </c>
      <c r="Y29" s="336">
        <v>9.2142698862349999</v>
      </c>
      <c r="Z29" s="336">
        <v>6.0328359886777774</v>
      </c>
      <c r="AA29" s="9">
        <v>874629</v>
      </c>
    </row>
    <row r="30" spans="1:27" x14ac:dyDescent="0.2">
      <c r="A30" s="50" t="s">
        <v>108</v>
      </c>
      <c r="B30" s="49">
        <v>2233911</v>
      </c>
      <c r="C30" s="78">
        <v>0.51585557038834107</v>
      </c>
      <c r="D30" s="328">
        <v>4.201775015254966E-2</v>
      </c>
      <c r="E30" s="337">
        <v>55.834871288498832</v>
      </c>
      <c r="F30" s="337">
        <v>47.336255883403702</v>
      </c>
      <c r="G30" s="49">
        <v>416690</v>
      </c>
      <c r="H30" s="78">
        <v>9.6222211907778715E-2</v>
      </c>
      <c r="I30" s="328">
        <v>0.10558806132292643</v>
      </c>
      <c r="J30" s="337">
        <v>11.614034219941196</v>
      </c>
      <c r="K30" s="337">
        <v>7.6304173600464624</v>
      </c>
      <c r="L30" s="49">
        <v>940962</v>
      </c>
      <c r="M30" s="78">
        <v>0.21728729981801165</v>
      </c>
      <c r="N30" s="328">
        <v>7.853489320504492E-2</v>
      </c>
      <c r="O30" s="337">
        <v>25.074165226335065</v>
      </c>
      <c r="P30" s="337">
        <v>18.383273654202352</v>
      </c>
      <c r="Q30" s="49">
        <v>483529</v>
      </c>
      <c r="R30" s="78">
        <v>0.11165669898859185</v>
      </c>
      <c r="S30" s="328">
        <v>0.10735091244475833</v>
      </c>
      <c r="T30" s="337">
        <v>13.515554676971849</v>
      </c>
      <c r="U30" s="337">
        <v>8.8157747244848093</v>
      </c>
      <c r="V30" s="49">
        <v>255405</v>
      </c>
      <c r="W30" s="78">
        <v>5.8978218897276689E-2</v>
      </c>
      <c r="X30" s="328">
        <v>0.13014842435014456</v>
      </c>
      <c r="Y30" s="337">
        <v>7.4026588108334508</v>
      </c>
      <c r="Z30" s="337">
        <v>4.3929941552825031</v>
      </c>
      <c r="AA30" s="48">
        <v>4330497</v>
      </c>
    </row>
    <row r="31" spans="1:27" x14ac:dyDescent="0.2">
      <c r="A31" s="52" t="s">
        <v>109</v>
      </c>
      <c r="B31" s="51">
        <v>117884</v>
      </c>
      <c r="C31" s="76">
        <v>0.18513213852715954</v>
      </c>
      <c r="D31" s="327">
        <v>8.534837625963769E-2</v>
      </c>
      <c r="E31" s="336">
        <v>21.610883446797637</v>
      </c>
      <c r="F31" s="336">
        <v>15.415554100284378</v>
      </c>
      <c r="G31" s="51">
        <v>96869</v>
      </c>
      <c r="H31" s="76">
        <v>0.15212891594268449</v>
      </c>
      <c r="I31" s="327">
        <v>7.7929861835571351E-2</v>
      </c>
      <c r="J31" s="336">
        <v>17.537039086317012</v>
      </c>
      <c r="K31" s="336">
        <v>12.888658700601448</v>
      </c>
      <c r="L31" s="51">
        <v>174205</v>
      </c>
      <c r="M31" s="76">
        <v>0.27358203142176907</v>
      </c>
      <c r="N31" s="327">
        <v>8.8608262673120108E-2</v>
      </c>
      <c r="O31" s="336">
        <v>32.110727509038121</v>
      </c>
      <c r="P31" s="336">
        <v>22.605778614707535</v>
      </c>
      <c r="Q31" s="51">
        <v>209378</v>
      </c>
      <c r="R31" s="76">
        <v>0.32881983051592761</v>
      </c>
      <c r="S31" s="327">
        <v>7.0062013991781386E-2</v>
      </c>
      <c r="T31" s="336">
        <v>37.398417722913152</v>
      </c>
      <c r="U31" s="336">
        <v>28.365510117825082</v>
      </c>
      <c r="V31" s="51">
        <v>38420</v>
      </c>
      <c r="W31" s="76">
        <v>6.0337083592459276E-2</v>
      </c>
      <c r="X31" s="327">
        <v>0.16869816965515547</v>
      </c>
      <c r="Y31" s="336">
        <v>8.0292183964465043</v>
      </c>
      <c r="Z31" s="336">
        <v>4.0382123050692398</v>
      </c>
      <c r="AA31" s="9">
        <v>636756</v>
      </c>
    </row>
    <row r="32" spans="1:27" x14ac:dyDescent="0.2">
      <c r="A32" s="55" t="s">
        <v>110</v>
      </c>
      <c r="B32" s="54">
        <v>231687</v>
      </c>
      <c r="C32" s="78">
        <v>0.19750567956592346</v>
      </c>
      <c r="D32" s="328">
        <v>7.2967631475737343E-2</v>
      </c>
      <c r="E32" s="337">
        <v>22.575843397266297</v>
      </c>
      <c r="F32" s="337">
        <v>16.925221368912833</v>
      </c>
      <c r="G32" s="54">
        <v>237200</v>
      </c>
      <c r="H32" s="78">
        <v>0.20220533389027889</v>
      </c>
      <c r="I32" s="328">
        <v>7.2527966134309896E-2</v>
      </c>
      <c r="J32" s="337">
        <v>23.095679714026762</v>
      </c>
      <c r="K32" s="337">
        <v>17.345440842924582</v>
      </c>
      <c r="L32" s="54">
        <v>324252</v>
      </c>
      <c r="M32" s="78">
        <v>0.27641435044093893</v>
      </c>
      <c r="N32" s="328">
        <v>6.1436056087963056E-2</v>
      </c>
      <c r="O32" s="337">
        <v>30.970605227473236</v>
      </c>
      <c r="P32" s="337">
        <v>24.312194737697457</v>
      </c>
      <c r="Q32" s="54">
        <v>256131</v>
      </c>
      <c r="R32" s="78">
        <v>0.21834339955586435</v>
      </c>
      <c r="S32" s="328">
        <v>9.5621349583071544E-2</v>
      </c>
      <c r="T32" s="337">
        <v>25.927432957469676</v>
      </c>
      <c r="U32" s="337">
        <v>17.741238529224923</v>
      </c>
      <c r="V32" s="54">
        <v>123796</v>
      </c>
      <c r="W32" s="78">
        <v>0.10553208901467523</v>
      </c>
      <c r="X32" s="328">
        <v>0.10783596111784335</v>
      </c>
      <c r="Y32" s="337">
        <v>12.784193446468123</v>
      </c>
      <c r="Z32" s="337">
        <v>8.3221497785364615</v>
      </c>
      <c r="AA32" s="53">
        <v>1173065</v>
      </c>
    </row>
    <row r="33" spans="1:27" x14ac:dyDescent="0.2">
      <c r="A33" s="52" t="s">
        <v>111</v>
      </c>
      <c r="B33" s="51">
        <v>42959</v>
      </c>
      <c r="C33" s="76">
        <v>9.6102135503586011E-2</v>
      </c>
      <c r="D33" s="327">
        <v>0.13470838291016102</v>
      </c>
      <c r="E33" s="336">
        <v>12.148217094531905</v>
      </c>
      <c r="F33" s="336">
        <v>7.0722780261737341</v>
      </c>
      <c r="G33" s="51">
        <v>31415</v>
      </c>
      <c r="H33" s="76">
        <v>7.0277440975003019E-2</v>
      </c>
      <c r="I33" s="327">
        <v>0.10970103858069295</v>
      </c>
      <c r="J33" s="336">
        <v>8.5392299553555624</v>
      </c>
      <c r="K33" s="336">
        <v>5.5163739739174185</v>
      </c>
      <c r="L33" s="51">
        <v>229626</v>
      </c>
      <c r="M33" s="76">
        <v>0.51368860930530136</v>
      </c>
      <c r="N33" s="327">
        <v>4.5812505459971738E-2</v>
      </c>
      <c r="O33" s="336">
        <v>55.982560917734936</v>
      </c>
      <c r="P33" s="336">
        <v>46.75532011662348</v>
      </c>
      <c r="Q33" s="51">
        <v>124926</v>
      </c>
      <c r="R33" s="76">
        <v>0.27946775716196809</v>
      </c>
      <c r="S33" s="327">
        <v>8.830505158991063E-2</v>
      </c>
      <c r="T33" s="336">
        <v>32.784860612490064</v>
      </c>
      <c r="U33" s="336">
        <v>23.108672211212024</v>
      </c>
      <c r="V33" s="51">
        <v>18087</v>
      </c>
      <c r="W33" s="76">
        <v>4.0461819987740878E-2</v>
      </c>
      <c r="X33" s="327">
        <v>0.16763870548232288</v>
      </c>
      <c r="Y33" s="336">
        <v>5.3760349605742688</v>
      </c>
      <c r="Z33" s="336">
        <v>2.7164521313868559</v>
      </c>
      <c r="AA33" s="9">
        <v>447014</v>
      </c>
    </row>
    <row r="34" spans="1:27" x14ac:dyDescent="0.2">
      <c r="A34" s="50" t="s">
        <v>112</v>
      </c>
      <c r="B34" s="49">
        <v>93748</v>
      </c>
      <c r="C34" s="78">
        <v>0.20168103383365638</v>
      </c>
      <c r="D34" s="328">
        <v>6.8344186988902406E-2</v>
      </c>
      <c r="E34" s="337">
        <v>22.870236896736802</v>
      </c>
      <c r="F34" s="337">
        <v>17.465782843460303</v>
      </c>
      <c r="G34" s="49">
        <v>61740</v>
      </c>
      <c r="H34" s="78">
        <v>0.1328218951752565</v>
      </c>
      <c r="I34" s="328">
        <v>8.5687902769203905E-2</v>
      </c>
      <c r="J34" s="337">
        <v>15.513507406171245</v>
      </c>
      <c r="K34" s="337">
        <v>11.051004071466979</v>
      </c>
      <c r="L34" s="49">
        <v>117630</v>
      </c>
      <c r="M34" s="78">
        <v>0.25305862535577295</v>
      </c>
      <c r="N34" s="328">
        <v>4.7339419728941408E-2</v>
      </c>
      <c r="O34" s="337">
        <v>27.654541154354167</v>
      </c>
      <c r="P34" s="337">
        <v>22.957404753387927</v>
      </c>
      <c r="Q34" s="49">
        <v>115445</v>
      </c>
      <c r="R34" s="78">
        <v>0.24835801244748112</v>
      </c>
      <c r="S34" s="328">
        <v>7.391118350159262E-2</v>
      </c>
      <c r="T34" s="337">
        <v>28.434505724576582</v>
      </c>
      <c r="U34" s="337">
        <v>21.237106114316923</v>
      </c>
      <c r="V34" s="49">
        <v>76270</v>
      </c>
      <c r="W34" s="78">
        <v>0.16408043318783305</v>
      </c>
      <c r="X34" s="328">
        <v>8.3946933767080581E-2</v>
      </c>
      <c r="Y34" s="337">
        <v>19.108283484215626</v>
      </c>
      <c r="Z34" s="337">
        <v>13.707627551313312</v>
      </c>
      <c r="AA34" s="48">
        <v>464833</v>
      </c>
    </row>
    <row r="35" spans="1:27" x14ac:dyDescent="0.2">
      <c r="A35" s="52" t="s">
        <v>113</v>
      </c>
      <c r="B35" s="51">
        <v>16749</v>
      </c>
      <c r="C35" s="76">
        <v>0.21048332369869555</v>
      </c>
      <c r="D35" s="327">
        <v>6.8801779940882976E-2</v>
      </c>
      <c r="E35" s="336">
        <v>23.888190745779106</v>
      </c>
      <c r="F35" s="336">
        <v>18.20988094083361</v>
      </c>
      <c r="G35" s="51">
        <v>20676</v>
      </c>
      <c r="H35" s="76">
        <v>0.25983361399452082</v>
      </c>
      <c r="I35" s="327">
        <v>5.3977256855001293E-2</v>
      </c>
      <c r="J35" s="336">
        <v>28.733627922630617</v>
      </c>
      <c r="K35" s="336">
        <v>23.234370996230123</v>
      </c>
      <c r="L35" s="51">
        <v>20315</v>
      </c>
      <c r="M35" s="76">
        <v>0.25529695629225624</v>
      </c>
      <c r="N35" s="327">
        <v>4.7218759944505188E-2</v>
      </c>
      <c r="O35" s="336">
        <v>27.893439707211577</v>
      </c>
      <c r="P35" s="336">
        <v>23.166778739609672</v>
      </c>
      <c r="Q35" s="51">
        <v>16356</v>
      </c>
      <c r="R35" s="76">
        <v>0.20554452459346018</v>
      </c>
      <c r="S35" s="327">
        <v>6.8536160623134293E-2</v>
      </c>
      <c r="T35" s="336">
        <v>23.315998185730802</v>
      </c>
      <c r="U35" s="336">
        <v>17.79256308248366</v>
      </c>
      <c r="V35" s="51">
        <v>5477</v>
      </c>
      <c r="W35" s="76">
        <v>6.8829014502224339E-2</v>
      </c>
      <c r="X35" s="327">
        <v>0.12201048890867555</v>
      </c>
      <c r="Y35" s="336">
        <v>8.5288609590428806</v>
      </c>
      <c r="Z35" s="336">
        <v>5.2362887204481652</v>
      </c>
      <c r="AA35" s="9">
        <v>79574</v>
      </c>
    </row>
    <row r="36" spans="1:27" x14ac:dyDescent="0.2">
      <c r="A36" s="55" t="s">
        <v>114</v>
      </c>
      <c r="B36" s="54">
        <v>46368</v>
      </c>
      <c r="C36" s="78">
        <v>0.16723773525020016</v>
      </c>
      <c r="D36" s="328">
        <v>8.2801646796148723E-2</v>
      </c>
      <c r="E36" s="337">
        <v>19.438675367394488</v>
      </c>
      <c r="F36" s="337">
        <v>14.009126322129767</v>
      </c>
      <c r="G36" s="54">
        <v>31861</v>
      </c>
      <c r="H36" s="78">
        <v>0.11491462825238587</v>
      </c>
      <c r="I36" s="328">
        <v>9.4216190932249297E-2</v>
      </c>
      <c r="J36" s="337">
        <v>13.613841886873562</v>
      </c>
      <c r="K36" s="337">
        <v>9.3687940696756424</v>
      </c>
      <c r="L36" s="54">
        <v>45986</v>
      </c>
      <c r="M36" s="78">
        <v>0.1658599571518225</v>
      </c>
      <c r="N36" s="328">
        <v>9.2784167005489207E-2</v>
      </c>
      <c r="O36" s="337">
        <v>19.603106626001267</v>
      </c>
      <c r="P36" s="337">
        <v>13.569104011216041</v>
      </c>
      <c r="Q36" s="54">
        <v>73631</v>
      </c>
      <c r="R36" s="78">
        <v>0.26556853183677298</v>
      </c>
      <c r="S36" s="328">
        <v>0.10465456168910818</v>
      </c>
      <c r="T36" s="337">
        <v>32.005417118974236</v>
      </c>
      <c r="U36" s="337">
        <v>21.108082485755908</v>
      </c>
      <c r="V36" s="54">
        <v>79412</v>
      </c>
      <c r="W36" s="78">
        <v>0.28641914750881853</v>
      </c>
      <c r="X36" s="328">
        <v>7.0029509759891473E-2</v>
      </c>
      <c r="Y36" s="337">
        <v>32.574170539255235</v>
      </c>
      <c r="Z36" s="337">
        <v>24.709681572723468</v>
      </c>
      <c r="AA36" s="53">
        <v>277258</v>
      </c>
    </row>
    <row r="37" spans="1:27" x14ac:dyDescent="0.2">
      <c r="A37" s="52" t="s">
        <v>115</v>
      </c>
      <c r="B37" s="51">
        <v>34981</v>
      </c>
      <c r="C37" s="76">
        <v>0.13405095936816208</v>
      </c>
      <c r="D37" s="327">
        <v>8.2148490714820388E-2</v>
      </c>
      <c r="E37" s="336">
        <v>15.564061609139387</v>
      </c>
      <c r="F37" s="336">
        <v>11.246293095367724</v>
      </c>
      <c r="G37" s="51">
        <v>56259</v>
      </c>
      <c r="H37" s="76">
        <v>0.21559054695673166</v>
      </c>
      <c r="I37" s="327">
        <v>6.0715112120221619E-2</v>
      </c>
      <c r="J37" s="336">
        <v>24.125438871891721</v>
      </c>
      <c r="K37" s="336">
        <v>18.993071275642517</v>
      </c>
      <c r="L37" s="51">
        <v>106310</v>
      </c>
      <c r="M37" s="76">
        <v>0.40739136932704356</v>
      </c>
      <c r="N37" s="327">
        <v>4.667840267064461E-2</v>
      </c>
      <c r="O37" s="336">
        <v>44.467408544411612</v>
      </c>
      <c r="P37" s="336">
        <v>37.0112196621983</v>
      </c>
      <c r="Q37" s="51">
        <v>33738</v>
      </c>
      <c r="R37" s="76">
        <v>0.12928764950010155</v>
      </c>
      <c r="S37" s="327">
        <v>8.4676976369254392E-2</v>
      </c>
      <c r="T37" s="336">
        <v>15.074926477953424</v>
      </c>
      <c r="U37" s="336">
        <v>10.782457771610018</v>
      </c>
      <c r="V37" s="51">
        <v>29664</v>
      </c>
      <c r="W37" s="76">
        <v>0.11367564274026357</v>
      </c>
      <c r="X37" s="327">
        <v>0.11317056075173544</v>
      </c>
      <c r="Y37" s="336">
        <v>13.889636251082601</v>
      </c>
      <c r="Z37" s="336">
        <v>8.8454864407029596</v>
      </c>
      <c r="AA37" s="9">
        <v>260953</v>
      </c>
    </row>
    <row r="38" spans="1:27" x14ac:dyDescent="0.2">
      <c r="A38" s="55" t="s">
        <v>117</v>
      </c>
      <c r="B38" s="54">
        <v>5225</v>
      </c>
      <c r="C38" s="78">
        <v>2.6342722602308077E-2</v>
      </c>
      <c r="D38" s="328">
        <v>0.2724993985106467</v>
      </c>
      <c r="E38" s="337">
        <v>4.0418559188389747</v>
      </c>
      <c r="F38" s="337">
        <v>1.2270722086601495</v>
      </c>
      <c r="G38" s="54">
        <v>9740</v>
      </c>
      <c r="H38" s="78">
        <v>4.9105859932340797E-2</v>
      </c>
      <c r="I38" s="328">
        <v>0.19706806739193261</v>
      </c>
      <c r="J38" s="337">
        <v>6.8079593666175473</v>
      </c>
      <c r="K38" s="337">
        <v>3.0135026355050618</v>
      </c>
      <c r="L38" s="54">
        <v>64087</v>
      </c>
      <c r="M38" s="78">
        <v>0.32310546668212781</v>
      </c>
      <c r="N38" s="328">
        <v>0.10899009179821748</v>
      </c>
      <c r="O38" s="337">
        <v>39.214401697036479</v>
      </c>
      <c r="P38" s="337">
        <v>25.40677369438869</v>
      </c>
      <c r="Q38" s="54">
        <v>65181</v>
      </c>
      <c r="R38" s="78">
        <v>0.32862105300307037</v>
      </c>
      <c r="S38" s="328">
        <v>7.232961740622687E-2</v>
      </c>
      <c r="T38" s="337">
        <v>37.522137564730542</v>
      </c>
      <c r="U38" s="337">
        <v>28.202452054688887</v>
      </c>
      <c r="V38" s="54">
        <v>54113</v>
      </c>
      <c r="W38" s="78">
        <v>0.27281985611075538</v>
      </c>
      <c r="X38" s="328">
        <v>0.1035123039572944</v>
      </c>
      <c r="Y38" s="337">
        <v>32.81828025249645</v>
      </c>
      <c r="Z38" s="337">
        <v>21.745564607037153</v>
      </c>
      <c r="AA38" s="53">
        <v>198347</v>
      </c>
    </row>
    <row r="39" spans="1:27" x14ac:dyDescent="0.2">
      <c r="A39" s="52" t="s">
        <v>118</v>
      </c>
      <c r="B39" s="51">
        <v>72577</v>
      </c>
      <c r="C39" s="76">
        <v>0.41662791832423463</v>
      </c>
      <c r="D39" s="327">
        <v>7.5937476812025909E-2</v>
      </c>
      <c r="E39" s="336">
        <v>47.865191971287366</v>
      </c>
      <c r="F39" s="336">
        <v>35.460343032449529</v>
      </c>
      <c r="G39" s="51">
        <v>25934</v>
      </c>
      <c r="H39" s="76">
        <v>0.14887400187140143</v>
      </c>
      <c r="I39" s="327">
        <v>0.10367910773156916</v>
      </c>
      <c r="J39" s="336">
        <v>17.913241132126721</v>
      </c>
      <c r="K39" s="336">
        <v>11.861313437900343</v>
      </c>
      <c r="L39" s="51">
        <v>46990</v>
      </c>
      <c r="M39" s="76">
        <v>0.2697458682785977</v>
      </c>
      <c r="N39" s="327">
        <v>7.3080279333019971E-2</v>
      </c>
      <c r="O39" s="336">
        <v>30.839470081720343</v>
      </c>
      <c r="P39" s="336">
        <v>23.110079893337236</v>
      </c>
      <c r="Q39" s="51">
        <v>20807</v>
      </c>
      <c r="R39" s="76">
        <v>0.11944248310859294</v>
      </c>
      <c r="S39" s="327">
        <v>0.12260842474588549</v>
      </c>
      <c r="T39" s="336">
        <v>14.815013335524894</v>
      </c>
      <c r="U39" s="336">
        <v>9.0730708275851999</v>
      </c>
      <c r="V39" s="51">
        <v>7893</v>
      </c>
      <c r="W39" s="76">
        <v>4.5309728417173269E-2</v>
      </c>
      <c r="X39" s="327">
        <v>0.18133769635891833</v>
      </c>
      <c r="Y39" s="336">
        <v>6.1419788803232578</v>
      </c>
      <c r="Z39" s="336">
        <v>2.9202974077451587</v>
      </c>
      <c r="AA39" s="9">
        <v>174201</v>
      </c>
    </row>
    <row r="40" spans="1:27" x14ac:dyDescent="0.2">
      <c r="A40" s="50" t="s">
        <v>119</v>
      </c>
      <c r="B40" s="49">
        <v>9336</v>
      </c>
      <c r="C40" s="78">
        <v>5.9368919073600673E-2</v>
      </c>
      <c r="D40" s="328">
        <v>0.11688561408558544</v>
      </c>
      <c r="E40" s="337">
        <v>7.297238907156621</v>
      </c>
      <c r="F40" s="337">
        <v>4.5764036827943944</v>
      </c>
      <c r="G40" s="49">
        <v>42323</v>
      </c>
      <c r="H40" s="78">
        <v>0.2691378279725794</v>
      </c>
      <c r="I40" s="328">
        <v>5.1056669691948747E-2</v>
      </c>
      <c r="J40" s="337">
        <v>29.607528252673461</v>
      </c>
      <c r="K40" s="337">
        <v>24.219722963842866</v>
      </c>
      <c r="L40" s="49">
        <v>63760</v>
      </c>
      <c r="M40" s="78">
        <v>0.40545868467574753</v>
      </c>
      <c r="N40" s="328">
        <v>3.5227857848737006E-2</v>
      </c>
      <c r="O40" s="337">
        <v>43.345824411456775</v>
      </c>
      <c r="P40" s="337">
        <v>37.745443910160667</v>
      </c>
      <c r="Q40" s="49">
        <v>40388</v>
      </c>
      <c r="R40" s="78">
        <v>0.25683289455276176</v>
      </c>
      <c r="S40" s="328">
        <v>5.2353230987746517E-2</v>
      </c>
      <c r="T40" s="337">
        <v>28.319507213346196</v>
      </c>
      <c r="U40" s="337">
        <v>23.047401318790602</v>
      </c>
      <c r="V40" s="49">
        <v>1447</v>
      </c>
      <c r="W40" s="78">
        <v>9.2016737253106436E-3</v>
      </c>
      <c r="X40" s="328">
        <v>0.26819957519283866</v>
      </c>
      <c r="Y40" s="337">
        <v>1.404439098570434</v>
      </c>
      <c r="Z40" s="337">
        <v>0.43649024120782953</v>
      </c>
      <c r="AA40" s="48">
        <v>157254</v>
      </c>
    </row>
    <row r="41" spans="1:27" x14ac:dyDescent="0.2">
      <c r="A41" s="52" t="s">
        <v>120</v>
      </c>
      <c r="B41" s="51">
        <v>117714</v>
      </c>
      <c r="C41" s="76">
        <v>0.35034971278907112</v>
      </c>
      <c r="D41" s="327">
        <v>5.456571811952278E-2</v>
      </c>
      <c r="E41" s="336">
        <v>38.7828607974836</v>
      </c>
      <c r="F41" s="336">
        <v>31.287205443114146</v>
      </c>
      <c r="G41" s="51">
        <v>72327</v>
      </c>
      <c r="H41" s="76">
        <v>0.21526533527783565</v>
      </c>
      <c r="I41" s="327">
        <v>8.0886795411411375E-2</v>
      </c>
      <c r="J41" s="336">
        <v>24.939984817308495</v>
      </c>
      <c r="K41" s="336">
        <v>18.112875642460853</v>
      </c>
      <c r="L41" s="51">
        <v>79610</v>
      </c>
      <c r="M41" s="76">
        <v>0.2369415756421322</v>
      </c>
      <c r="N41" s="327">
        <v>7.3977527173169882E-2</v>
      </c>
      <c r="O41" s="336">
        <v>27.130635016044263</v>
      </c>
      <c r="P41" s="336">
        <v>20.257890324945681</v>
      </c>
      <c r="Q41" s="51">
        <v>30011</v>
      </c>
      <c r="R41" s="76">
        <v>8.9321110747343668E-2</v>
      </c>
      <c r="S41" s="327">
        <v>0.11377121701278904</v>
      </c>
      <c r="T41" s="336">
        <v>10.924449735094003</v>
      </c>
      <c r="U41" s="336">
        <v>6.9399182236782906</v>
      </c>
      <c r="V41" s="51">
        <v>36328</v>
      </c>
      <c r="W41" s="76">
        <v>0.10812226554361737</v>
      </c>
      <c r="X41" s="327">
        <v>0.11362491795212704</v>
      </c>
      <c r="Y41" s="336">
        <v>13.220555564322483</v>
      </c>
      <c r="Z41" s="336">
        <v>8.4036244355481369</v>
      </c>
      <c r="AA41" s="9">
        <v>335990</v>
      </c>
    </row>
    <row r="42" spans="1:27" x14ac:dyDescent="0.2">
      <c r="A42" s="55" t="s">
        <v>121</v>
      </c>
      <c r="B42" s="54">
        <v>31377</v>
      </c>
      <c r="C42" s="78">
        <v>0.21426669125028169</v>
      </c>
      <c r="D42" s="328">
        <v>0.10204652396072648</v>
      </c>
      <c r="E42" s="337">
        <v>25.712984563556535</v>
      </c>
      <c r="F42" s="337">
        <v>17.139926717835969</v>
      </c>
      <c r="G42" s="54">
        <v>46374</v>
      </c>
      <c r="H42" s="78">
        <v>0.31667793415688444</v>
      </c>
      <c r="I42" s="328">
        <v>7.9088755347071035E-2</v>
      </c>
      <c r="J42" s="337">
        <v>36.578124160586434</v>
      </c>
      <c r="K42" s="337">
        <v>26.757873693856403</v>
      </c>
      <c r="L42" s="54">
        <v>41112</v>
      </c>
      <c r="M42" s="78">
        <v>0.28074488353512383</v>
      </c>
      <c r="N42" s="328">
        <v>8.1114321155593194E-2</v>
      </c>
      <c r="O42" s="337">
        <v>32.539170385611477</v>
      </c>
      <c r="P42" s="337">
        <v>23.610230995238961</v>
      </c>
      <c r="Q42" s="54">
        <v>20324</v>
      </c>
      <c r="R42" s="78">
        <v>0.13878816435512398</v>
      </c>
      <c r="S42" s="328">
        <v>8.9225820363060315E-2</v>
      </c>
      <c r="T42" s="337">
        <v>16.306506619945143</v>
      </c>
      <c r="U42" s="337">
        <v>11.451060351297011</v>
      </c>
      <c r="V42" s="54">
        <v>7252</v>
      </c>
      <c r="W42" s="78">
        <v>4.9522326702586057E-2</v>
      </c>
      <c r="X42" s="328">
        <v>0.15080505667166252</v>
      </c>
      <c r="Y42" s="337">
        <v>6.4161220771760039</v>
      </c>
      <c r="Z42" s="337">
        <v>3.4880004348955387</v>
      </c>
      <c r="AA42" s="53">
        <v>146439</v>
      </c>
    </row>
    <row r="43" spans="1:27" x14ac:dyDescent="0.2">
      <c r="A43" s="52" t="s">
        <v>122</v>
      </c>
      <c r="B43" s="51">
        <v>11943</v>
      </c>
      <c r="C43" s="76">
        <v>0.23856894588601907</v>
      </c>
      <c r="D43" s="327">
        <v>8.6921909750650311E-2</v>
      </c>
      <c r="E43" s="336">
        <v>27.922402113988454</v>
      </c>
      <c r="F43" s="336">
        <v>19.791617273102961</v>
      </c>
      <c r="G43" s="51">
        <v>10897</v>
      </c>
      <c r="H43" s="76">
        <v>0.21767443718663232</v>
      </c>
      <c r="I43" s="327">
        <v>7.9048428014850541E-2</v>
      </c>
      <c r="J43" s="336">
        <v>25.139608186797428</v>
      </c>
      <c r="K43" s="336">
        <v>18.393273795326927</v>
      </c>
      <c r="L43" s="51">
        <v>10592</v>
      </c>
      <c r="M43" s="76">
        <v>0.21158187011845547</v>
      </c>
      <c r="N43" s="327">
        <v>6.9403286092309835E-2</v>
      </c>
      <c r="O43" s="336">
        <v>24.037734755290526</v>
      </c>
      <c r="P43" s="336">
        <v>18.279906659757003</v>
      </c>
      <c r="Q43" s="51">
        <v>9113</v>
      </c>
      <c r="R43" s="76">
        <v>0.18203791374523082</v>
      </c>
      <c r="S43" s="327">
        <v>0.10158609530854401</v>
      </c>
      <c r="T43" s="336">
        <v>21.82861254899295</v>
      </c>
      <c r="U43" s="336">
        <v>14.578041103929076</v>
      </c>
      <c r="V43" s="51">
        <v>7516</v>
      </c>
      <c r="W43" s="76">
        <v>0.15013683306366232</v>
      </c>
      <c r="X43" s="327">
        <v>0.11697587419642036</v>
      </c>
      <c r="Y43" s="336">
        <v>18.457596149620748</v>
      </c>
      <c r="Z43" s="336">
        <v>11.571207413193841</v>
      </c>
      <c r="AA43" s="9">
        <v>50061</v>
      </c>
    </row>
    <row r="44" spans="1:27" x14ac:dyDescent="0.2">
      <c r="A44" s="50" t="s">
        <v>123</v>
      </c>
      <c r="B44" s="49">
        <v>76</v>
      </c>
      <c r="C44" s="78">
        <v>1.080773606370876E-3</v>
      </c>
      <c r="D44" s="328">
        <v>0.6857883813991057</v>
      </c>
      <c r="E44" s="337">
        <v>0.25699787654798795</v>
      </c>
      <c r="F44" s="337">
        <v>0</v>
      </c>
      <c r="G44" s="49">
        <v>1100</v>
      </c>
      <c r="H44" s="78">
        <v>1.5642775881683731E-2</v>
      </c>
      <c r="I44" s="328">
        <v>0.28657453759163265</v>
      </c>
      <c r="J44" s="337">
        <v>2.4422252603317443</v>
      </c>
      <c r="K44" s="337">
        <v>0.6851903088064728</v>
      </c>
      <c r="L44" s="49">
        <v>53235</v>
      </c>
      <c r="M44" s="78">
        <v>0.75703924914675769</v>
      </c>
      <c r="N44" s="328">
        <v>3.7899381152265391E-2</v>
      </c>
      <c r="O44" s="337">
        <v>81.329032823291655</v>
      </c>
      <c r="P44" s="337">
        <v>70.079374885562032</v>
      </c>
      <c r="Q44" s="49">
        <v>10310</v>
      </c>
      <c r="R44" s="78">
        <v>0.14661547212741752</v>
      </c>
      <c r="S44" s="328">
        <v>9.8863930652564991E-2</v>
      </c>
      <c r="T44" s="337">
        <v>17.504013676800838</v>
      </c>
      <c r="U44" s="337">
        <v>11.820401463051544</v>
      </c>
      <c r="V44" s="49">
        <v>5598</v>
      </c>
      <c r="W44" s="78">
        <v>7.960750853242321E-2</v>
      </c>
      <c r="X44" s="328">
        <v>0.18148878856213777</v>
      </c>
      <c r="Y44" s="337">
        <v>10.794082824319236</v>
      </c>
      <c r="Z44" s="337">
        <v>5.1287315746689517</v>
      </c>
      <c r="AA44" s="48">
        <v>70320</v>
      </c>
    </row>
    <row r="45" spans="1:27" x14ac:dyDescent="0.2">
      <c r="A45" s="52" t="s">
        <v>124</v>
      </c>
      <c r="B45" s="51">
        <v>24740</v>
      </c>
      <c r="C45" s="76">
        <v>0.10856352985058253</v>
      </c>
      <c r="D45" s="327">
        <v>0.11557404739258902</v>
      </c>
      <c r="E45" s="336">
        <v>13.316293418385527</v>
      </c>
      <c r="F45" s="336">
        <v>8.3966259516374162</v>
      </c>
      <c r="G45" s="51">
        <v>82841</v>
      </c>
      <c r="H45" s="76">
        <v>0.36352107422603508</v>
      </c>
      <c r="I45" s="327">
        <v>6.5665673937999852E-2</v>
      </c>
      <c r="J45" s="336">
        <v>41.03179005540094</v>
      </c>
      <c r="K45" s="336">
        <v>31.672256687181545</v>
      </c>
      <c r="L45" s="51">
        <v>80145</v>
      </c>
      <c r="M45" s="76">
        <v>0.3516905456699651</v>
      </c>
      <c r="N45" s="327">
        <v>4.7475816247110142E-2</v>
      </c>
      <c r="O45" s="336">
        <v>38.442193638162728</v>
      </c>
      <c r="P45" s="336">
        <v>31.895558574875725</v>
      </c>
      <c r="Q45" s="51">
        <v>31412</v>
      </c>
      <c r="R45" s="76">
        <v>0.13784145511990697</v>
      </c>
      <c r="S45" s="327">
        <v>8.7335374629891993E-2</v>
      </c>
      <c r="T45" s="336">
        <v>16.14429506706259</v>
      </c>
      <c r="U45" s="336">
        <v>11.424109918841616</v>
      </c>
      <c r="V45" s="51">
        <v>8747</v>
      </c>
      <c r="W45" s="76">
        <v>3.8383395133510322E-2</v>
      </c>
      <c r="X45" s="327">
        <v>0.17436677886076382</v>
      </c>
      <c r="Y45" s="336">
        <v>5.1505642811524623</v>
      </c>
      <c r="Z45" s="336">
        <v>2.526312407299224</v>
      </c>
      <c r="AA45" s="9">
        <v>227885</v>
      </c>
    </row>
    <row r="46" spans="1:27" x14ac:dyDescent="0.2">
      <c r="A46" s="55" t="s">
        <v>125</v>
      </c>
      <c r="B46" s="54">
        <v>24986</v>
      </c>
      <c r="C46" s="78">
        <v>0.2056274740558468</v>
      </c>
      <c r="D46" s="328">
        <v>7.6247166187548551E-2</v>
      </c>
      <c r="E46" s="337">
        <v>23.636075767638417</v>
      </c>
      <c r="F46" s="337">
        <v>17.488765314631337</v>
      </c>
      <c r="G46" s="54">
        <v>37147</v>
      </c>
      <c r="H46" s="78">
        <v>0.30570894816107186</v>
      </c>
      <c r="I46" s="328">
        <v>5.656660279014767E-2</v>
      </c>
      <c r="J46" s="337">
        <v>33.960781338728935</v>
      </c>
      <c r="K46" s="337">
        <v>27.180442028385805</v>
      </c>
      <c r="L46" s="54">
        <v>33449</v>
      </c>
      <c r="M46" s="78">
        <v>0.27527548946185942</v>
      </c>
      <c r="N46" s="328">
        <v>5.9134108538507875E-2</v>
      </c>
      <c r="O46" s="337">
        <v>30.718558194889685</v>
      </c>
      <c r="P46" s="337">
        <v>24.336082189058526</v>
      </c>
      <c r="Q46" s="54">
        <v>16591</v>
      </c>
      <c r="R46" s="78">
        <v>0.13653907876653143</v>
      </c>
      <c r="S46" s="328">
        <v>9.2108581954607291E-2</v>
      </c>
      <c r="T46" s="337">
        <v>16.118982649740694</v>
      </c>
      <c r="U46" s="337">
        <v>11.188023632415092</v>
      </c>
      <c r="V46" s="54">
        <v>9340</v>
      </c>
      <c r="W46" s="78">
        <v>7.6865468969887496E-2</v>
      </c>
      <c r="X46" s="328">
        <v>0.12046679258284244</v>
      </c>
      <c r="Y46" s="337">
        <v>9.5013804411170764</v>
      </c>
      <c r="Z46" s="337">
        <v>5.8709084433945984</v>
      </c>
      <c r="AA46" s="53">
        <v>121511</v>
      </c>
    </row>
    <row r="47" spans="1:27" x14ac:dyDescent="0.2">
      <c r="A47" s="52" t="s">
        <v>126</v>
      </c>
      <c r="B47" s="51">
        <v>24786</v>
      </c>
      <c r="C47" s="76">
        <v>0.27601951045680306</v>
      </c>
      <c r="D47" s="327">
        <v>6.9867714914395321E-2</v>
      </c>
      <c r="E47" s="336">
        <v>31.382825486664721</v>
      </c>
      <c r="F47" s="336">
        <v>23.821363395786634</v>
      </c>
      <c r="G47" s="51">
        <v>32224</v>
      </c>
      <c r="H47" s="76">
        <v>0.3588498630259026</v>
      </c>
      <c r="I47" s="327">
        <v>4.8946468639115531E-2</v>
      </c>
      <c r="J47" s="336">
        <v>39.32888869064881</v>
      </c>
      <c r="K47" s="336">
        <v>32.441944573139928</v>
      </c>
      <c r="L47" s="51">
        <v>25231</v>
      </c>
      <c r="M47" s="76">
        <v>0.28097507739593308</v>
      </c>
      <c r="N47" s="327">
        <v>5.9313144327143831E-2</v>
      </c>
      <c r="O47" s="336">
        <v>31.365065735442442</v>
      </c>
      <c r="P47" s="336">
        <v>24.830588008285449</v>
      </c>
      <c r="Q47" s="51">
        <v>5771</v>
      </c>
      <c r="R47" s="76">
        <v>6.4266464731953937E-2</v>
      </c>
      <c r="S47" s="327">
        <v>0.11020657094434703</v>
      </c>
      <c r="T47" s="336">
        <v>7.8148584391674216</v>
      </c>
      <c r="U47" s="336">
        <v>5.0379438450256906</v>
      </c>
      <c r="V47" s="51">
        <v>1785</v>
      </c>
      <c r="W47" s="76">
        <v>1.9877948283926146E-2</v>
      </c>
      <c r="X47" s="327">
        <v>0.22877649760021634</v>
      </c>
      <c r="Y47" s="336">
        <v>2.8800085933281356</v>
      </c>
      <c r="Z47" s="336">
        <v>1.0965132325105926</v>
      </c>
      <c r="AA47" s="9">
        <v>89798</v>
      </c>
    </row>
    <row r="48" spans="1:27" x14ac:dyDescent="0.2">
      <c r="A48" s="50" t="s">
        <v>127</v>
      </c>
      <c r="B48" s="49">
        <v>40922</v>
      </c>
      <c r="C48" s="78">
        <v>0.18537964275845198</v>
      </c>
      <c r="D48" s="328">
        <v>7.5185911942686048E-2</v>
      </c>
      <c r="E48" s="337">
        <v>21.270561772014165</v>
      </c>
      <c r="F48" s="337">
        <v>15.805585542066256</v>
      </c>
      <c r="G48" s="49">
        <v>32637</v>
      </c>
      <c r="H48" s="78">
        <v>0.147847988874141</v>
      </c>
      <c r="I48" s="328">
        <v>0.10055208527125399</v>
      </c>
      <c r="J48" s="337">
        <v>17.699261219296829</v>
      </c>
      <c r="K48" s="337">
        <v>11.87027755180498</v>
      </c>
      <c r="L48" s="49">
        <v>66469</v>
      </c>
      <c r="M48" s="78">
        <v>0.30110941485048492</v>
      </c>
      <c r="N48" s="328">
        <v>5.9190230589184642E-2</v>
      </c>
      <c r="O48" s="337">
        <v>33.604919095978097</v>
      </c>
      <c r="P48" s="337">
        <v>26.616798712945727</v>
      </c>
      <c r="Q48" s="49">
        <v>40906</v>
      </c>
      <c r="R48" s="78">
        <v>0.18530716159223001</v>
      </c>
      <c r="S48" s="328">
        <v>8.4846651625319847E-2</v>
      </c>
      <c r="T48" s="337">
        <v>21.612956558752217</v>
      </c>
      <c r="U48" s="337">
        <v>15.44826144375433</v>
      </c>
      <c r="V48" s="49">
        <v>39813</v>
      </c>
      <c r="W48" s="78">
        <v>0.18035579192469206</v>
      </c>
      <c r="X48" s="328">
        <v>9.6550330469650725E-2</v>
      </c>
      <c r="Y48" s="337">
        <v>21.449533355859092</v>
      </c>
      <c r="Z48" s="337">
        <v>14.621844747528122</v>
      </c>
      <c r="AA48" s="48">
        <v>220747</v>
      </c>
    </row>
    <row r="49" spans="1:35" x14ac:dyDescent="0.2">
      <c r="A49" s="52" t="s">
        <v>128</v>
      </c>
      <c r="B49" s="51">
        <v>52722</v>
      </c>
      <c r="C49" s="76">
        <v>0.19876567878241791</v>
      </c>
      <c r="D49" s="327">
        <v>9.1784089140626648E-2</v>
      </c>
      <c r="E49" s="336">
        <v>23.453223174033308</v>
      </c>
      <c r="F49" s="336">
        <v>16.300067270468848</v>
      </c>
      <c r="G49" s="51">
        <v>66162</v>
      </c>
      <c r="H49" s="76">
        <v>0.24943543188047368</v>
      </c>
      <c r="I49" s="327">
        <v>7.2644712646093221E-2</v>
      </c>
      <c r="J49" s="336">
        <v>28.496116842567488</v>
      </c>
      <c r="K49" s="336">
        <v>21.391309350807589</v>
      </c>
      <c r="L49" s="51">
        <v>85316</v>
      </c>
      <c r="M49" s="76">
        <v>0.32164737018703321</v>
      </c>
      <c r="N49" s="327">
        <v>4.6183024907267306E-2</v>
      </c>
      <c r="O49" s="336">
        <v>35.077083843715187</v>
      </c>
      <c r="P49" s="336">
        <v>29.252679276182214</v>
      </c>
      <c r="Q49" s="51">
        <v>47524</v>
      </c>
      <c r="R49" s="76">
        <v>0.17916885016607162</v>
      </c>
      <c r="S49" s="327">
        <v>8.4520083876641672E-2</v>
      </c>
      <c r="T49" s="336">
        <v>20.885808785645548</v>
      </c>
      <c r="U49" s="336">
        <v>14.948188950460468</v>
      </c>
      <c r="V49" s="51">
        <v>13522</v>
      </c>
      <c r="W49" s="76">
        <v>5.0978898913088558E-2</v>
      </c>
      <c r="X49" s="327">
        <v>0.13360023004472329</v>
      </c>
      <c r="Y49" s="336">
        <v>6.4329538154595829</v>
      </c>
      <c r="Z49" s="336">
        <v>3.762568690659994</v>
      </c>
      <c r="AA49" s="9">
        <v>265247</v>
      </c>
    </row>
    <row r="50" spans="1:35" x14ac:dyDescent="0.2">
      <c r="A50" s="151" t="s">
        <v>129</v>
      </c>
      <c r="B50" s="549">
        <v>3933121</v>
      </c>
      <c r="C50" s="550">
        <v>0.30695644294863605</v>
      </c>
      <c r="D50" s="551">
        <v>3.471794002904776E-2</v>
      </c>
      <c r="E50" s="370">
        <v>32.784886438782763</v>
      </c>
      <c r="F50" s="370">
        <v>28.606409979697894</v>
      </c>
      <c r="G50" s="549">
        <v>2220162</v>
      </c>
      <c r="H50" s="550">
        <v>0.17327029356323634</v>
      </c>
      <c r="I50" s="551">
        <v>4.1632999504594148E-2</v>
      </c>
      <c r="J50" s="370">
        <v>18.741257222555351</v>
      </c>
      <c r="K50" s="370">
        <v>15.912803726161501</v>
      </c>
      <c r="L50" s="549">
        <v>3257199</v>
      </c>
      <c r="M50" s="550">
        <v>0.25420479538154417</v>
      </c>
      <c r="N50" s="551">
        <v>3.174449347615782E-2</v>
      </c>
      <c r="O50" s="370">
        <v>27.002486578200696</v>
      </c>
      <c r="P50" s="370">
        <v>23.838466082639336</v>
      </c>
      <c r="Q50" s="549">
        <v>2421620</v>
      </c>
      <c r="R50" s="550">
        <v>0.18899287903252304</v>
      </c>
      <c r="S50" s="551">
        <v>2.9478290903927337E-2</v>
      </c>
      <c r="T50" s="370">
        <v>19.991497571426976</v>
      </c>
      <c r="U50" s="370">
        <v>17.807083317165983</v>
      </c>
      <c r="V50" s="549">
        <v>981184</v>
      </c>
      <c r="W50" s="550">
        <v>7.6575511030073706E-2</v>
      </c>
      <c r="X50" s="551">
        <v>5.5207138649561213E-2</v>
      </c>
      <c r="Y50" s="370">
        <v>8.4863408041890569</v>
      </c>
      <c r="Z50" s="370">
        <v>6.8287682791822863</v>
      </c>
      <c r="AA50" s="552">
        <v>12813287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88">
    <mergeCell ref="A53:G53"/>
    <mergeCell ref="A54:G54"/>
    <mergeCell ref="K26:K27"/>
    <mergeCell ref="D26:D27"/>
    <mergeCell ref="E26:E27"/>
    <mergeCell ref="F26:F27"/>
    <mergeCell ref="I26:I27"/>
    <mergeCell ref="J26:J27"/>
    <mergeCell ref="G26:H26"/>
    <mergeCell ref="D13:D14"/>
    <mergeCell ref="E13:E14"/>
    <mergeCell ref="F13:F14"/>
    <mergeCell ref="D19:D20"/>
    <mergeCell ref="E19:E20"/>
    <mergeCell ref="F19:F20"/>
    <mergeCell ref="I13:I14"/>
    <mergeCell ref="J13:J14"/>
    <mergeCell ref="K13:K14"/>
    <mergeCell ref="I19:I20"/>
    <mergeCell ref="J19:J20"/>
    <mergeCell ref="K19:K20"/>
    <mergeCell ref="Q19:R19"/>
    <mergeCell ref="Q26:R26"/>
    <mergeCell ref="N7:N8"/>
    <mergeCell ref="O7:O8"/>
    <mergeCell ref="P7:P8"/>
    <mergeCell ref="N13:N14"/>
    <mergeCell ref="O13:O14"/>
    <mergeCell ref="P13:P14"/>
    <mergeCell ref="N19:N20"/>
    <mergeCell ref="O19:O20"/>
    <mergeCell ref="P19:P20"/>
    <mergeCell ref="N26:N27"/>
    <mergeCell ref="O26:O27"/>
    <mergeCell ref="P26:P27"/>
    <mergeCell ref="L26:M26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S26:S27"/>
    <mergeCell ref="T26:T27"/>
    <mergeCell ref="U26:U27"/>
    <mergeCell ref="S7:S8"/>
    <mergeCell ref="T7:T8"/>
    <mergeCell ref="U7:U8"/>
    <mergeCell ref="S13:S14"/>
    <mergeCell ref="T13:T14"/>
    <mergeCell ref="U19:U20"/>
    <mergeCell ref="U13:U14"/>
    <mergeCell ref="A5:M5"/>
    <mergeCell ref="B7:C7"/>
    <mergeCell ref="G7:H7"/>
    <mergeCell ref="L7:M7"/>
    <mergeCell ref="Q7:R7"/>
    <mergeCell ref="K7:K8"/>
    <mergeCell ref="D7:D8"/>
    <mergeCell ref="E7:E8"/>
    <mergeCell ref="F7:F8"/>
    <mergeCell ref="I7:I8"/>
    <mergeCell ref="J7:J8"/>
    <mergeCell ref="V26:W26"/>
    <mergeCell ref="V7:W7"/>
    <mergeCell ref="A7:A8"/>
    <mergeCell ref="A13:A14"/>
    <mergeCell ref="A19:A20"/>
    <mergeCell ref="A26:A27"/>
    <mergeCell ref="B13:C13"/>
    <mergeCell ref="G13:H13"/>
    <mergeCell ref="L13:M13"/>
    <mergeCell ref="Q13:R13"/>
    <mergeCell ref="V13:W13"/>
    <mergeCell ref="B19:C19"/>
    <mergeCell ref="G19:H19"/>
    <mergeCell ref="L19:M19"/>
    <mergeCell ref="V19:W19"/>
    <mergeCell ref="B26:C26"/>
  </mergeCells>
  <pageMargins left="0.75" right="0.75" top="1" bottom="1" header="0" footer="0"/>
  <pageSetup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W7935"/>
  <sheetViews>
    <sheetView zoomScale="80" zoomScaleNormal="80" workbookViewId="0">
      <selection activeCell="A8" sqref="A8:A9"/>
    </sheetView>
  </sheetViews>
  <sheetFormatPr baseColWidth="10" defaultColWidth="11.42578125" defaultRowHeight="14.25" x14ac:dyDescent="0.25"/>
  <cols>
    <col min="1" max="1" width="33.140625" style="258" customWidth="1"/>
    <col min="2" max="2" width="12" style="258" customWidth="1"/>
    <col min="3" max="3" width="5.85546875" style="258" customWidth="1"/>
    <col min="4" max="4" width="12.85546875" style="258" customWidth="1"/>
    <col min="5" max="5" width="7.140625" style="258" customWidth="1"/>
    <col min="6" max="6" width="12" style="258" customWidth="1"/>
    <col min="7" max="7" width="10" style="258" customWidth="1"/>
    <col min="8" max="8" width="15.28515625" style="258" customWidth="1"/>
    <col min="9" max="9" width="6.140625" style="523" customWidth="1"/>
    <col min="10" max="10" width="11.28515625" style="258" customWidth="1"/>
    <col min="11" max="11" width="11.42578125" style="258"/>
    <col min="12" max="12" width="8.7109375" style="523" customWidth="1"/>
    <col min="13" max="14" width="11.42578125" style="258"/>
    <col min="15" max="15" width="5.85546875" style="523" customWidth="1"/>
    <col min="16" max="17" width="11.42578125" style="258"/>
    <col min="18" max="18" width="6.42578125" style="523" customWidth="1"/>
    <col min="19" max="27" width="11.42578125" style="258"/>
    <col min="28" max="16384" width="11.42578125" style="43"/>
  </cols>
  <sheetData>
    <row r="1" spans="1:27" s="254" customFormat="1" ht="60" customHeight="1" x14ac:dyDescent="0.2">
      <c r="I1" s="495"/>
      <c r="L1" s="495"/>
      <c r="O1" s="495"/>
      <c r="R1" s="495"/>
    </row>
    <row r="2" spans="1:27" s="254" customFormat="1" ht="30.75" customHeight="1" x14ac:dyDescent="0.2">
      <c r="I2" s="495"/>
      <c r="L2" s="495"/>
      <c r="O2" s="495"/>
      <c r="R2" s="495"/>
    </row>
    <row r="3" spans="1:27" s="254" customFormat="1" ht="14.1" customHeight="1" x14ac:dyDescent="0.2">
      <c r="A3" s="586" t="s">
        <v>77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</row>
    <row r="4" spans="1:27" s="254" customFormat="1" ht="17.100000000000001" customHeight="1" x14ac:dyDescent="0.2">
      <c r="A4" s="586"/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</row>
    <row r="5" spans="1:27" s="254" customFormat="1" ht="58.15" customHeight="1" x14ac:dyDescent="0.2">
      <c r="A5" s="496" t="s">
        <v>78</v>
      </c>
      <c r="B5" s="307"/>
      <c r="C5" s="307"/>
      <c r="D5" s="307"/>
      <c r="E5" s="307"/>
      <c r="F5" s="307"/>
      <c r="G5" s="307"/>
      <c r="H5" s="307"/>
      <c r="I5" s="497"/>
      <c r="J5" s="307"/>
      <c r="K5" s="307"/>
      <c r="L5" s="497"/>
      <c r="M5" s="307"/>
      <c r="N5" s="307"/>
      <c r="O5" s="497"/>
      <c r="P5" s="307"/>
      <c r="Q5" s="307"/>
      <c r="R5" s="497"/>
      <c r="S5" s="307"/>
    </row>
    <row r="6" spans="1:27" ht="12" x14ac:dyDescent="0.2">
      <c r="A6" s="43"/>
      <c r="B6" s="43"/>
      <c r="C6" s="43"/>
      <c r="D6" s="43"/>
      <c r="E6" s="43"/>
      <c r="F6" s="43"/>
      <c r="G6" s="43"/>
      <c r="H6" s="43"/>
      <c r="I6" s="498"/>
      <c r="J6" s="43"/>
      <c r="K6" s="43"/>
      <c r="L6" s="498"/>
      <c r="M6" s="43"/>
      <c r="N6" s="43"/>
      <c r="O6" s="498"/>
      <c r="P6" s="43"/>
      <c r="Q6" s="43"/>
      <c r="R6" s="498"/>
      <c r="S6" s="43"/>
      <c r="T6" s="43"/>
      <c r="U6" s="43"/>
      <c r="V6" s="43"/>
      <c r="W6" s="43"/>
      <c r="X6" s="43"/>
      <c r="Y6" s="43"/>
      <c r="Z6" s="43"/>
      <c r="AA6" s="43"/>
    </row>
    <row r="7" spans="1:27" ht="19.149999999999999" customHeight="1" x14ac:dyDescent="0.3">
      <c r="A7" s="578" t="s">
        <v>79</v>
      </c>
      <c r="B7" s="579"/>
      <c r="C7" s="579"/>
      <c r="D7" s="579"/>
      <c r="E7" s="579"/>
      <c r="F7" s="579"/>
      <c r="G7" s="579"/>
      <c r="H7" s="579"/>
      <c r="I7" s="579"/>
      <c r="J7" s="579"/>
      <c r="K7" s="579"/>
      <c r="L7" s="579"/>
      <c r="M7" s="579"/>
      <c r="N7" s="579"/>
      <c r="O7" s="579"/>
      <c r="P7" s="579"/>
      <c r="Q7" s="579"/>
      <c r="R7" s="579"/>
      <c r="S7" s="580"/>
      <c r="T7" s="254"/>
      <c r="U7" s="254"/>
      <c r="V7" s="254"/>
      <c r="W7" s="254"/>
      <c r="X7" s="254"/>
      <c r="Y7" s="254"/>
      <c r="Z7" s="254"/>
      <c r="AA7" s="254"/>
    </row>
    <row r="8" spans="1:27" ht="121.5" customHeight="1" x14ac:dyDescent="0.2">
      <c r="A8" s="581" t="s">
        <v>80</v>
      </c>
      <c r="B8" s="587" t="s">
        <v>81</v>
      </c>
      <c r="C8" s="588"/>
      <c r="D8" s="589"/>
      <c r="E8" s="587" t="s">
        <v>82</v>
      </c>
      <c r="F8" s="588"/>
      <c r="G8" s="589"/>
      <c r="H8" s="587" t="s">
        <v>83</v>
      </c>
      <c r="I8" s="588"/>
      <c r="J8" s="589"/>
      <c r="K8" s="587" t="s">
        <v>84</v>
      </c>
      <c r="L8" s="588"/>
      <c r="M8" s="589"/>
      <c r="N8" s="587" t="s">
        <v>85</v>
      </c>
      <c r="O8" s="588"/>
      <c r="P8" s="589"/>
      <c r="Q8" s="587" t="s">
        <v>86</v>
      </c>
      <c r="R8" s="588"/>
      <c r="S8" s="589"/>
      <c r="T8" s="254"/>
      <c r="U8" s="254"/>
      <c r="V8" s="254"/>
      <c r="W8" s="254"/>
      <c r="X8" s="254"/>
      <c r="Y8" s="254"/>
      <c r="Z8" s="254"/>
      <c r="AA8" s="254"/>
    </row>
    <row r="9" spans="1:27" ht="24" x14ac:dyDescent="0.2">
      <c r="A9" s="582"/>
      <c r="B9" s="260" t="s">
        <v>87</v>
      </c>
      <c r="C9" s="260" t="s">
        <v>88</v>
      </c>
      <c r="D9" s="261" t="s">
        <v>89</v>
      </c>
      <c r="E9" s="262" t="s">
        <v>87</v>
      </c>
      <c r="F9" s="260" t="s">
        <v>88</v>
      </c>
      <c r="G9" s="263" t="s">
        <v>89</v>
      </c>
      <c r="H9" s="262" t="s">
        <v>87</v>
      </c>
      <c r="I9" s="499" t="s">
        <v>88</v>
      </c>
      <c r="J9" s="263" t="s">
        <v>89</v>
      </c>
      <c r="K9" s="262" t="s">
        <v>87</v>
      </c>
      <c r="L9" s="499" t="s">
        <v>88</v>
      </c>
      <c r="M9" s="263" t="s">
        <v>89</v>
      </c>
      <c r="N9" s="262" t="s">
        <v>87</v>
      </c>
      <c r="O9" s="499" t="s">
        <v>88</v>
      </c>
      <c r="P9" s="263" t="s">
        <v>89</v>
      </c>
      <c r="Q9" s="262" t="s">
        <v>87</v>
      </c>
      <c r="R9" s="499" t="s">
        <v>88</v>
      </c>
      <c r="S9" s="263" t="s">
        <v>89</v>
      </c>
      <c r="T9" s="254"/>
      <c r="U9" s="254"/>
      <c r="V9" s="254"/>
      <c r="W9" s="254"/>
      <c r="X9" s="254"/>
      <c r="Y9" s="254"/>
      <c r="Z9" s="254"/>
      <c r="AA9" s="254"/>
    </row>
    <row r="10" spans="1:27" ht="12" x14ac:dyDescent="0.2">
      <c r="A10" s="229">
        <v>2020</v>
      </c>
      <c r="B10" s="229"/>
      <c r="C10" s="223"/>
      <c r="D10" s="224"/>
      <c r="E10" s="264"/>
      <c r="F10" s="223"/>
      <c r="G10" s="264"/>
      <c r="H10" s="229"/>
      <c r="I10" s="400"/>
      <c r="J10" s="224"/>
      <c r="K10" s="225"/>
      <c r="L10" s="400"/>
      <c r="M10" s="225"/>
      <c r="N10" s="230"/>
      <c r="O10" s="400"/>
      <c r="P10" s="226"/>
      <c r="Q10" s="225"/>
      <c r="R10" s="400"/>
      <c r="S10" s="226"/>
      <c r="T10" s="254"/>
      <c r="U10" s="254"/>
      <c r="V10" s="254"/>
      <c r="W10" s="254"/>
      <c r="X10" s="254"/>
      <c r="Y10" s="254"/>
      <c r="Z10" s="254"/>
      <c r="AA10" s="254"/>
    </row>
    <row r="11" spans="1:27" ht="12" x14ac:dyDescent="0.2">
      <c r="A11" s="500" t="s">
        <v>90</v>
      </c>
      <c r="B11" s="232">
        <v>28.940766818194874</v>
      </c>
      <c r="C11" s="529"/>
      <c r="D11" s="237"/>
      <c r="E11" s="530">
        <v>29.439527917712038</v>
      </c>
      <c r="F11" s="529"/>
      <c r="G11" s="531"/>
      <c r="H11" s="232">
        <v>49.01960407554634</v>
      </c>
      <c r="I11" s="501"/>
      <c r="J11" s="227"/>
      <c r="K11" s="529">
        <v>20.536276323629831</v>
      </c>
      <c r="L11" s="501"/>
      <c r="M11" s="533"/>
      <c r="N11" s="232">
        <v>40.991052700258493</v>
      </c>
      <c r="O11" s="501"/>
      <c r="P11" s="228"/>
      <c r="Q11" s="529">
        <v>4.717373073827642</v>
      </c>
      <c r="R11" s="501"/>
      <c r="S11" s="228"/>
      <c r="T11" s="254"/>
      <c r="U11" s="254"/>
      <c r="V11" s="254"/>
      <c r="W11" s="254"/>
      <c r="X11" s="254"/>
      <c r="Y11" s="254"/>
      <c r="Z11" s="254"/>
      <c r="AA11" s="254"/>
    </row>
    <row r="12" spans="1:27" ht="12" x14ac:dyDescent="0.2">
      <c r="A12" s="502" t="s">
        <v>91</v>
      </c>
      <c r="B12" s="233">
        <v>32.474976391906822</v>
      </c>
      <c r="C12" s="524"/>
      <c r="D12" s="234">
        <v>3.5342095737119479</v>
      </c>
      <c r="E12" s="527">
        <v>30.946194641074364</v>
      </c>
      <c r="F12" s="524"/>
      <c r="G12" s="527">
        <v>1.5066667233623257</v>
      </c>
      <c r="H12" s="233">
        <v>55.953477540600382</v>
      </c>
      <c r="I12" s="503"/>
      <c r="J12" s="234">
        <v>6.9338734650540417</v>
      </c>
      <c r="K12" s="524">
        <v>20.648086864702968</v>
      </c>
      <c r="L12" s="503"/>
      <c r="M12" s="524">
        <v>0.1118105410731367</v>
      </c>
      <c r="N12" s="233">
        <v>48.445096855713842</v>
      </c>
      <c r="O12" s="503"/>
      <c r="P12" s="234">
        <v>7.4540441554553496</v>
      </c>
      <c r="Q12" s="524">
        <v>6.3820260574425722</v>
      </c>
      <c r="R12" s="503"/>
      <c r="S12" s="234">
        <v>1.6646529836149302</v>
      </c>
      <c r="T12" s="254"/>
      <c r="U12" s="254"/>
      <c r="V12" s="254"/>
      <c r="W12" s="254"/>
      <c r="X12" s="254"/>
      <c r="Y12" s="254"/>
      <c r="Z12" s="254"/>
      <c r="AA12" s="254"/>
    </row>
    <row r="13" spans="1:27" ht="12" x14ac:dyDescent="0.2">
      <c r="A13" s="504" t="s">
        <v>92</v>
      </c>
      <c r="B13" s="235">
        <v>33.591181237623758</v>
      </c>
      <c r="C13" s="534"/>
      <c r="D13" s="236">
        <v>1.1162048457169362</v>
      </c>
      <c r="E13" s="535">
        <v>31.377567486098407</v>
      </c>
      <c r="F13" s="534"/>
      <c r="G13" s="535">
        <v>0.43137284502404327</v>
      </c>
      <c r="H13" s="235">
        <v>57.870731362610947</v>
      </c>
      <c r="I13" s="505"/>
      <c r="J13" s="236">
        <v>1.917253822010565</v>
      </c>
      <c r="K13" s="534">
        <v>20.969988183981179</v>
      </c>
      <c r="L13" s="505"/>
      <c r="M13" s="534">
        <v>0.32190131927821142</v>
      </c>
      <c r="N13" s="235">
        <v>50.627793060067226</v>
      </c>
      <c r="O13" s="505"/>
      <c r="P13" s="236">
        <v>2.182696204353384</v>
      </c>
      <c r="Q13" s="534">
        <v>7.109826095360992</v>
      </c>
      <c r="R13" s="505"/>
      <c r="S13" s="236">
        <v>0.72780003791841974</v>
      </c>
      <c r="T13" s="254"/>
      <c r="U13" s="254"/>
      <c r="V13" s="254"/>
      <c r="W13" s="254"/>
      <c r="X13" s="254"/>
      <c r="Y13" s="254"/>
      <c r="Z13" s="254"/>
      <c r="AA13" s="254"/>
    </row>
    <row r="14" spans="1:27" ht="12" x14ac:dyDescent="0.2">
      <c r="A14" s="502" t="s">
        <v>93</v>
      </c>
      <c r="B14" s="233">
        <v>34.123049720340227</v>
      </c>
      <c r="C14" s="524"/>
      <c r="D14" s="234">
        <v>0.5318684827164688</v>
      </c>
      <c r="E14" s="527">
        <v>31.58699081410834</v>
      </c>
      <c r="F14" s="524"/>
      <c r="G14" s="527">
        <v>0.20942332800993313</v>
      </c>
      <c r="H14" s="233">
        <v>57.000075893863603</v>
      </c>
      <c r="I14" s="503"/>
      <c r="J14" s="234">
        <v>-0.87065546874734423</v>
      </c>
      <c r="K14" s="524">
        <v>22.405894301887063</v>
      </c>
      <c r="L14" s="503"/>
      <c r="M14" s="524">
        <v>1.4359061179058834</v>
      </c>
      <c r="N14" s="233">
        <v>51.337565134292781</v>
      </c>
      <c r="O14" s="503"/>
      <c r="P14" s="234">
        <v>0.70977207422555466</v>
      </c>
      <c r="Q14" s="524">
        <v>8.2847224575493552</v>
      </c>
      <c r="R14" s="503"/>
      <c r="S14" s="234">
        <v>1.1748963621883632</v>
      </c>
      <c r="T14" s="254"/>
      <c r="U14" s="254"/>
      <c r="V14" s="254"/>
      <c r="W14" s="254"/>
      <c r="X14" s="254"/>
      <c r="Y14" s="254"/>
      <c r="Z14" s="254"/>
      <c r="AA14" s="254"/>
    </row>
    <row r="15" spans="1:27" ht="12" x14ac:dyDescent="0.2">
      <c r="A15" s="504" t="s">
        <v>94</v>
      </c>
      <c r="B15" s="235">
        <v>34.618578625084169</v>
      </c>
      <c r="C15" s="534"/>
      <c r="D15" s="236">
        <v>0.49552890474394218</v>
      </c>
      <c r="E15" s="535">
        <v>32.406873934389559</v>
      </c>
      <c r="F15" s="534"/>
      <c r="G15" s="535">
        <v>0.81988312028121868</v>
      </c>
      <c r="H15" s="235">
        <v>58.040193507333647</v>
      </c>
      <c r="I15" s="505"/>
      <c r="J15" s="236">
        <v>1.0401176134700449</v>
      </c>
      <c r="K15" s="534">
        <v>23.312006107695076</v>
      </c>
      <c r="L15" s="505"/>
      <c r="M15" s="534">
        <v>0.90611180580801332</v>
      </c>
      <c r="N15" s="235">
        <v>50.891126417087264</v>
      </c>
      <c r="O15" s="505"/>
      <c r="P15" s="236">
        <v>-0.44643871720551687</v>
      </c>
      <c r="Q15" s="534">
        <v>8.4426931589153007</v>
      </c>
      <c r="R15" s="505"/>
      <c r="S15" s="236">
        <v>0.15797070136594549</v>
      </c>
      <c r="T15" s="254"/>
      <c r="U15" s="254"/>
      <c r="V15" s="254"/>
      <c r="W15" s="254"/>
      <c r="X15" s="254"/>
      <c r="Y15" s="254"/>
      <c r="Z15" s="254"/>
      <c r="AA15" s="254"/>
    </row>
    <row r="16" spans="1:27" ht="12" x14ac:dyDescent="0.2">
      <c r="A16" s="502" t="s">
        <v>95</v>
      </c>
      <c r="B16" s="233">
        <v>33.900607795414636</v>
      </c>
      <c r="C16" s="524"/>
      <c r="D16" s="234">
        <v>-0.71797082966953241</v>
      </c>
      <c r="E16" s="527">
        <v>32.97535404159094</v>
      </c>
      <c r="F16" s="524"/>
      <c r="G16" s="527">
        <v>0.5684801072013812</v>
      </c>
      <c r="H16" s="233">
        <v>56.831338263944808</v>
      </c>
      <c r="I16" s="503"/>
      <c r="J16" s="234">
        <v>-1.2088552433888395</v>
      </c>
      <c r="K16" s="524">
        <v>22.227595889739167</v>
      </c>
      <c r="L16" s="503"/>
      <c r="M16" s="524">
        <v>-1.0844102179559094</v>
      </c>
      <c r="N16" s="233">
        <v>49.474701700446175</v>
      </c>
      <c r="O16" s="503"/>
      <c r="P16" s="234">
        <v>-1.4164247166410888</v>
      </c>
      <c r="Q16" s="524">
        <v>7.9940490813520988</v>
      </c>
      <c r="R16" s="503"/>
      <c r="S16" s="234">
        <v>-0.4486440775632019</v>
      </c>
      <c r="T16" s="254"/>
      <c r="U16" s="254"/>
      <c r="V16" s="254"/>
      <c r="W16" s="254"/>
      <c r="X16" s="254"/>
      <c r="Y16" s="254"/>
      <c r="Z16" s="254"/>
      <c r="AA16" s="254"/>
    </row>
    <row r="17" spans="1:27" ht="12" x14ac:dyDescent="0.2">
      <c r="A17" s="506">
        <v>2021</v>
      </c>
      <c r="B17" s="235"/>
      <c r="C17" s="534"/>
      <c r="D17" s="236"/>
      <c r="E17" s="535"/>
      <c r="F17" s="534"/>
      <c r="G17" s="535"/>
      <c r="H17" s="235"/>
      <c r="I17" s="505"/>
      <c r="J17" s="236"/>
      <c r="K17" s="534"/>
      <c r="L17" s="505"/>
      <c r="M17" s="534"/>
      <c r="N17" s="235"/>
      <c r="O17" s="505"/>
      <c r="P17" s="236"/>
      <c r="Q17" s="534"/>
      <c r="R17" s="505"/>
      <c r="S17" s="236"/>
      <c r="T17" s="254"/>
      <c r="U17" s="254"/>
      <c r="V17" s="254"/>
      <c r="W17" s="254"/>
      <c r="X17" s="254"/>
      <c r="Y17" s="254"/>
      <c r="Z17" s="254"/>
      <c r="AA17" s="254"/>
    </row>
    <row r="18" spans="1:27" ht="12" x14ac:dyDescent="0.2">
      <c r="A18" s="502" t="s">
        <v>96</v>
      </c>
      <c r="B18" s="233">
        <v>32.251639488164727</v>
      </c>
      <c r="C18" s="524"/>
      <c r="D18" s="234">
        <v>-1.6489683072499091</v>
      </c>
      <c r="E18" s="527">
        <v>32.066714577589281</v>
      </c>
      <c r="F18" s="524"/>
      <c r="G18" s="527">
        <v>-0.90863946400165929</v>
      </c>
      <c r="H18" s="233">
        <v>53.76441857682169</v>
      </c>
      <c r="I18" s="503"/>
      <c r="J18" s="234">
        <v>-3.0669196871231179</v>
      </c>
      <c r="K18" s="524">
        <v>21.661410065556307</v>
      </c>
      <c r="L18" s="503"/>
      <c r="M18" s="524">
        <v>-0.56618582418285968</v>
      </c>
      <c r="N18" s="233">
        <v>46.150417353285313</v>
      </c>
      <c r="O18" s="503"/>
      <c r="P18" s="234">
        <v>-3.3242843471608623</v>
      </c>
      <c r="Q18" s="524">
        <v>7.6152368675710544</v>
      </c>
      <c r="R18" s="503"/>
      <c r="S18" s="234">
        <v>-0.37881221378104435</v>
      </c>
      <c r="T18" s="254"/>
      <c r="U18" s="254"/>
      <c r="V18" s="254"/>
      <c r="W18" s="254"/>
      <c r="X18" s="254"/>
      <c r="Y18" s="254"/>
      <c r="Z18" s="254"/>
      <c r="AA18" s="254"/>
    </row>
    <row r="19" spans="1:27" ht="12" x14ac:dyDescent="0.2">
      <c r="A19" s="504" t="s">
        <v>97</v>
      </c>
      <c r="B19" s="235">
        <v>33.814955629677513</v>
      </c>
      <c r="C19" s="534"/>
      <c r="D19" s="236">
        <v>1.5633161415127859</v>
      </c>
      <c r="E19" s="535">
        <v>33.077106376974477</v>
      </c>
      <c r="F19" s="534"/>
      <c r="G19" s="535">
        <v>1.0103917993851965</v>
      </c>
      <c r="H19" s="235">
        <v>56.49764795468306</v>
      </c>
      <c r="I19" s="505"/>
      <c r="J19" s="236">
        <v>2.7332293778613703</v>
      </c>
      <c r="K19" s="534">
        <v>22.473304801272715</v>
      </c>
      <c r="L19" s="505"/>
      <c r="M19" s="534">
        <v>0.81189473571640747</v>
      </c>
      <c r="N19" s="235">
        <v>50.235992284361608</v>
      </c>
      <c r="O19" s="505"/>
      <c r="P19" s="236">
        <v>4.0855749310762945</v>
      </c>
      <c r="Q19" s="534">
        <v>6.7907267310956962</v>
      </c>
      <c r="R19" s="505"/>
      <c r="S19" s="236">
        <v>-0.8245101364753582</v>
      </c>
      <c r="T19" s="254"/>
      <c r="U19" s="254"/>
      <c r="V19" s="254"/>
      <c r="W19" s="254"/>
      <c r="X19" s="254"/>
      <c r="Y19" s="254"/>
      <c r="Z19" s="254"/>
      <c r="AA19" s="254"/>
    </row>
    <row r="20" spans="1:27" ht="12" x14ac:dyDescent="0.2">
      <c r="A20" s="502" t="s">
        <v>98</v>
      </c>
      <c r="B20" s="233">
        <v>34.300297693432881</v>
      </c>
      <c r="C20" s="524"/>
      <c r="D20" s="234">
        <v>0.48534206375536826</v>
      </c>
      <c r="E20" s="527">
        <v>35.224726337949491</v>
      </c>
      <c r="F20" s="524"/>
      <c r="G20" s="527">
        <v>2.147619960975014</v>
      </c>
      <c r="H20" s="233">
        <v>53.699050532538671</v>
      </c>
      <c r="I20" s="503"/>
      <c r="J20" s="234">
        <v>-2.7985974221443897</v>
      </c>
      <c r="K20" s="524">
        <v>28.699544730372551</v>
      </c>
      <c r="L20" s="503"/>
      <c r="M20" s="524">
        <v>6.2262399290998367</v>
      </c>
      <c r="N20" s="233">
        <v>46.901588197907593</v>
      </c>
      <c r="O20" s="503"/>
      <c r="P20" s="234">
        <v>-3.3344040864540148</v>
      </c>
      <c r="Q20" s="524">
        <v>6.9765786683960895</v>
      </c>
      <c r="R20" s="503"/>
      <c r="S20" s="234">
        <v>0.18585193730039329</v>
      </c>
      <c r="T20" s="254"/>
      <c r="U20" s="254"/>
      <c r="V20" s="254"/>
      <c r="W20" s="254"/>
      <c r="X20" s="254"/>
      <c r="Y20" s="254"/>
      <c r="Z20" s="254"/>
      <c r="AA20" s="254"/>
    </row>
    <row r="21" spans="1:27" ht="12" x14ac:dyDescent="0.2">
      <c r="A21" s="504" t="s">
        <v>99</v>
      </c>
      <c r="B21" s="235">
        <v>30.668138531491451</v>
      </c>
      <c r="C21" s="534"/>
      <c r="D21" s="236">
        <v>-3.6321591619414306</v>
      </c>
      <c r="E21" s="535">
        <v>33.563865825015505</v>
      </c>
      <c r="F21" s="534"/>
      <c r="G21" s="535">
        <v>-1.6608605129339864</v>
      </c>
      <c r="H21" s="235">
        <v>48.500732006552326</v>
      </c>
      <c r="I21" s="505"/>
      <c r="J21" s="236">
        <v>-5.1983185259863447</v>
      </c>
      <c r="K21" s="534">
        <v>25.508034904755313</v>
      </c>
      <c r="L21" s="505"/>
      <c r="M21" s="534">
        <v>-3.1915098256172385</v>
      </c>
      <c r="N21" s="235">
        <v>39.677965025776935</v>
      </c>
      <c r="O21" s="505"/>
      <c r="P21" s="236">
        <v>-7.2236231721306581</v>
      </c>
      <c r="Q21" s="534">
        <v>6.0900948953571978</v>
      </c>
      <c r="R21" s="505"/>
      <c r="S21" s="236">
        <v>-0.8864837730388917</v>
      </c>
      <c r="T21" s="254"/>
      <c r="U21" s="254"/>
      <c r="V21" s="254"/>
      <c r="W21" s="254"/>
      <c r="X21" s="254"/>
      <c r="Y21" s="254"/>
      <c r="Z21" s="254"/>
      <c r="AA21" s="254"/>
    </row>
    <row r="22" spans="1:27" ht="12" x14ac:dyDescent="0.2">
      <c r="A22" s="502" t="s">
        <v>100</v>
      </c>
      <c r="B22" s="233">
        <v>27.893047380324589</v>
      </c>
      <c r="C22" s="524"/>
      <c r="D22" s="234">
        <v>-2.7750911511668619</v>
      </c>
      <c r="E22" s="527">
        <v>31.987886410278733</v>
      </c>
      <c r="F22" s="524"/>
      <c r="G22" s="527">
        <v>-1.5759794147367714</v>
      </c>
      <c r="H22" s="233">
        <v>46.138261758725925</v>
      </c>
      <c r="I22" s="503"/>
      <c r="J22" s="234">
        <v>-2.3624702478264012</v>
      </c>
      <c r="K22" s="524">
        <v>19.58255616564886</v>
      </c>
      <c r="L22" s="503"/>
      <c r="M22" s="524">
        <v>-5.9254787391064525</v>
      </c>
      <c r="N22" s="233">
        <v>35.552985273768755</v>
      </c>
      <c r="O22" s="503"/>
      <c r="P22" s="234">
        <v>-4.1249797520081799</v>
      </c>
      <c r="Q22" s="524">
        <v>6.2035472932006739</v>
      </c>
      <c r="R22" s="503"/>
      <c r="S22" s="234">
        <v>0.11345239784347605</v>
      </c>
      <c r="T22" s="254"/>
      <c r="U22" s="254"/>
      <c r="V22" s="254"/>
      <c r="W22" s="254"/>
      <c r="X22" s="254"/>
      <c r="Y22" s="254"/>
      <c r="Z22" s="254"/>
      <c r="AA22" s="254"/>
    </row>
    <row r="23" spans="1:27" ht="12" x14ac:dyDescent="0.2">
      <c r="A23" s="504" t="s">
        <v>101</v>
      </c>
      <c r="B23" s="235">
        <v>31.777349149472663</v>
      </c>
      <c r="C23" s="534"/>
      <c r="D23" s="236">
        <v>3.8843017691480739</v>
      </c>
      <c r="E23" s="535">
        <v>35.128273060895545</v>
      </c>
      <c r="F23" s="534"/>
      <c r="G23" s="535">
        <v>3.1403866506168114</v>
      </c>
      <c r="H23" s="235">
        <v>51.422543016886898</v>
      </c>
      <c r="I23" s="505"/>
      <c r="J23" s="236">
        <v>5.2842812581609735</v>
      </c>
      <c r="K23" s="534">
        <v>22.433207427753118</v>
      </c>
      <c r="L23" s="505"/>
      <c r="M23" s="534">
        <v>2.8506512621042575</v>
      </c>
      <c r="N23" s="235">
        <v>43.656318817786442</v>
      </c>
      <c r="O23" s="505"/>
      <c r="P23" s="236">
        <v>8.103333544017687</v>
      </c>
      <c r="Q23" s="534">
        <v>6.2464034240413255</v>
      </c>
      <c r="R23" s="505"/>
      <c r="S23" s="236">
        <v>4.2856130840651652E-2</v>
      </c>
      <c r="T23" s="254"/>
      <c r="U23" s="254"/>
      <c r="V23" s="254"/>
      <c r="W23" s="254"/>
      <c r="X23" s="254"/>
      <c r="Y23" s="254"/>
      <c r="Z23" s="254"/>
      <c r="AA23" s="254"/>
    </row>
    <row r="24" spans="1:27" ht="12" x14ac:dyDescent="0.2">
      <c r="A24" s="233" t="s">
        <v>90</v>
      </c>
      <c r="B24" s="233">
        <v>35.103050373292639</v>
      </c>
      <c r="C24" s="524"/>
      <c r="D24" s="234">
        <v>3.3257012238199763</v>
      </c>
      <c r="E24" s="527">
        <v>38.419899715543046</v>
      </c>
      <c r="F24" s="524"/>
      <c r="G24" s="527">
        <v>3.2916266546475015</v>
      </c>
      <c r="H24" s="233">
        <v>54.395446975344015</v>
      </c>
      <c r="I24" s="503"/>
      <c r="J24" s="234">
        <v>2.9729039584571169</v>
      </c>
      <c r="K24" s="524">
        <v>27.340246709946594</v>
      </c>
      <c r="L24" s="503"/>
      <c r="M24" s="524">
        <v>4.9070392821934767</v>
      </c>
      <c r="N24" s="233">
        <v>47.664108180454583</v>
      </c>
      <c r="O24" s="503"/>
      <c r="P24" s="234">
        <v>4.0077893626681416</v>
      </c>
      <c r="Q24" s="524">
        <v>7.6955502851749502</v>
      </c>
      <c r="R24" s="503"/>
      <c r="S24" s="234">
        <v>1.4491468611336247</v>
      </c>
      <c r="T24" s="254"/>
      <c r="U24" s="254"/>
      <c r="V24" s="254"/>
      <c r="W24" s="254"/>
      <c r="X24" s="254"/>
      <c r="Y24" s="254"/>
      <c r="Z24" s="254"/>
      <c r="AA24" s="254"/>
    </row>
    <row r="25" spans="1:27" ht="12" x14ac:dyDescent="0.2">
      <c r="A25" s="235" t="s">
        <v>91</v>
      </c>
      <c r="B25" s="235">
        <v>36.155390865436971</v>
      </c>
      <c r="C25" s="534"/>
      <c r="D25" s="236">
        <v>1.0523404921443316</v>
      </c>
      <c r="E25" s="535">
        <v>38.998902247274842</v>
      </c>
      <c r="F25" s="534"/>
      <c r="G25" s="535">
        <v>0.5790025317317955</v>
      </c>
      <c r="H25" s="235">
        <v>54.280874417839229</v>
      </c>
      <c r="I25" s="505"/>
      <c r="J25" s="236">
        <v>-0.11457255750478623</v>
      </c>
      <c r="K25" s="534">
        <v>30.888568302863511</v>
      </c>
      <c r="L25" s="505"/>
      <c r="M25" s="534">
        <v>3.548321592916917</v>
      </c>
      <c r="N25" s="235">
        <v>47.10718729271224</v>
      </c>
      <c r="O25" s="505"/>
      <c r="P25" s="236">
        <v>-0.5569208877423435</v>
      </c>
      <c r="Q25" s="534">
        <v>9.5014220664950173</v>
      </c>
      <c r="R25" s="505"/>
      <c r="S25" s="236">
        <v>1.8058717813200671</v>
      </c>
      <c r="T25" s="254"/>
      <c r="U25" s="254"/>
      <c r="V25" s="254"/>
      <c r="W25" s="254"/>
      <c r="X25" s="254"/>
      <c r="Y25" s="254"/>
      <c r="Z25" s="254"/>
      <c r="AA25" s="254"/>
    </row>
    <row r="26" spans="1:27" ht="12" x14ac:dyDescent="0.2">
      <c r="A26" s="233" t="s">
        <v>92</v>
      </c>
      <c r="B26" s="233">
        <v>39.104069108342891</v>
      </c>
      <c r="C26" s="524"/>
      <c r="D26" s="234">
        <v>2.9486782429059204</v>
      </c>
      <c r="E26" s="527">
        <v>41.564586017525031</v>
      </c>
      <c r="F26" s="524"/>
      <c r="G26" s="527">
        <v>2.5656837702501889</v>
      </c>
      <c r="H26" s="233">
        <v>54.413114998773651</v>
      </c>
      <c r="I26" s="503"/>
      <c r="J26" s="234">
        <v>0.13224058093442181</v>
      </c>
      <c r="K26" s="524">
        <v>33.925445663263176</v>
      </c>
      <c r="L26" s="503"/>
      <c r="M26" s="524">
        <v>3.0368773603996644</v>
      </c>
      <c r="N26" s="233">
        <v>54.413114998773651</v>
      </c>
      <c r="O26" s="503"/>
      <c r="P26" s="234">
        <v>7.3059277060614107</v>
      </c>
      <c r="Q26" s="524">
        <v>11.2040838633789</v>
      </c>
      <c r="R26" s="503"/>
      <c r="S26" s="234">
        <v>1.7026617968838824</v>
      </c>
      <c r="T26" s="254"/>
      <c r="U26" s="254"/>
      <c r="V26" s="254"/>
      <c r="W26" s="254"/>
      <c r="X26" s="254"/>
      <c r="Y26" s="254"/>
      <c r="Z26" s="254"/>
      <c r="AA26" s="254"/>
    </row>
    <row r="27" spans="1:27" ht="12" x14ac:dyDescent="0.2">
      <c r="A27" s="235" t="s">
        <v>93</v>
      </c>
      <c r="B27" s="235">
        <v>40.187878867972628</v>
      </c>
      <c r="C27" s="534"/>
      <c r="D27" s="236">
        <v>1.0838097596297374</v>
      </c>
      <c r="E27" s="535">
        <v>42.364882671619547</v>
      </c>
      <c r="F27" s="534"/>
      <c r="G27" s="535">
        <v>0.80029665409451667</v>
      </c>
      <c r="H27" s="235">
        <v>55.575676354897915</v>
      </c>
      <c r="I27" s="505"/>
      <c r="J27" s="236">
        <v>1.1625613561242645</v>
      </c>
      <c r="K27" s="534">
        <v>35.821917692509672</v>
      </c>
      <c r="L27" s="505"/>
      <c r="M27" s="534">
        <v>1.896472029246496</v>
      </c>
      <c r="N27" s="235">
        <v>55.575676354897915</v>
      </c>
      <c r="O27" s="505"/>
      <c r="P27" s="236">
        <v>1.1625613561242645</v>
      </c>
      <c r="Q27" s="534">
        <v>11.601241265938082</v>
      </c>
      <c r="R27" s="505"/>
      <c r="S27" s="236">
        <v>0.39715740255918242</v>
      </c>
      <c r="T27" s="254"/>
      <c r="U27" s="254"/>
      <c r="V27" s="254"/>
      <c r="W27" s="254"/>
      <c r="X27" s="254"/>
      <c r="Y27" s="254"/>
      <c r="Z27" s="254"/>
      <c r="AA27" s="254"/>
    </row>
    <row r="28" spans="1:27" ht="12" x14ac:dyDescent="0.2">
      <c r="A28" s="233" t="s">
        <v>94</v>
      </c>
      <c r="B28" s="233">
        <v>39.104448986617889</v>
      </c>
      <c r="C28" s="524"/>
      <c r="D28" s="234">
        <v>-1.0834298813547392</v>
      </c>
      <c r="E28" s="527">
        <v>40.902102379395323</v>
      </c>
      <c r="F28" s="524"/>
      <c r="G28" s="527">
        <v>-1.4627802922242239</v>
      </c>
      <c r="H28" s="233">
        <v>53.323114490176529</v>
      </c>
      <c r="I28" s="503"/>
      <c r="J28" s="234">
        <v>-2.2525618647213861</v>
      </c>
      <c r="K28" s="524">
        <v>35.687447074024078</v>
      </c>
      <c r="L28" s="503"/>
      <c r="M28" s="524">
        <v>-0.13447061848559372</v>
      </c>
      <c r="N28" s="233">
        <v>53.323114490176529</v>
      </c>
      <c r="O28" s="503"/>
      <c r="P28" s="234">
        <v>-2.2525618647213861</v>
      </c>
      <c r="Q28" s="524">
        <v>12.286466499316989</v>
      </c>
      <c r="R28" s="503"/>
      <c r="S28" s="234">
        <v>0.6852252333789064</v>
      </c>
      <c r="T28" s="254"/>
      <c r="U28" s="254"/>
      <c r="V28" s="254"/>
      <c r="W28" s="254"/>
      <c r="X28" s="254"/>
      <c r="Y28" s="254"/>
      <c r="Z28" s="254"/>
      <c r="AA28" s="254"/>
    </row>
    <row r="29" spans="1:27" ht="12" x14ac:dyDescent="0.2">
      <c r="A29" s="235" t="s">
        <v>95</v>
      </c>
      <c r="B29" s="235">
        <v>39.309982702095702</v>
      </c>
      <c r="C29" s="534"/>
      <c r="D29" s="236">
        <v>0.20553371547781296</v>
      </c>
      <c r="E29" s="535">
        <v>41.542399143418379</v>
      </c>
      <c r="F29" s="534"/>
      <c r="G29" s="535">
        <v>0.64029676402305569</v>
      </c>
      <c r="H29" s="235">
        <v>53.081541123990263</v>
      </c>
      <c r="I29" s="505"/>
      <c r="J29" s="236">
        <v>-0.24157336618626601</v>
      </c>
      <c r="K29" s="534">
        <v>36.529649620044523</v>
      </c>
      <c r="L29" s="505"/>
      <c r="M29" s="534">
        <v>0.8422025460204452</v>
      </c>
      <c r="N29" s="235">
        <v>53.081541123990263</v>
      </c>
      <c r="O29" s="505"/>
      <c r="P29" s="236">
        <v>-0.24157336618626601</v>
      </c>
      <c r="Q29" s="534">
        <v>12.3147824990351</v>
      </c>
      <c r="R29" s="505"/>
      <c r="S29" s="236">
        <v>2.8315999718111939E-2</v>
      </c>
      <c r="T29" s="254"/>
      <c r="U29" s="254"/>
      <c r="V29" s="254"/>
      <c r="W29" s="254"/>
      <c r="X29" s="254"/>
      <c r="Y29" s="254"/>
      <c r="Z29" s="254"/>
      <c r="AA29" s="254"/>
    </row>
    <row r="30" spans="1:27" ht="12" x14ac:dyDescent="0.2">
      <c r="A30" s="507">
        <v>2022</v>
      </c>
      <c r="B30" s="233"/>
      <c r="C30" s="524"/>
      <c r="D30" s="234"/>
      <c r="E30" s="527"/>
      <c r="F30" s="524"/>
      <c r="G30" s="527"/>
      <c r="H30" s="233"/>
      <c r="I30" s="503"/>
      <c r="J30" s="234"/>
      <c r="K30" s="524"/>
      <c r="L30" s="503"/>
      <c r="M30" s="524"/>
      <c r="N30" s="233"/>
      <c r="O30" s="503"/>
      <c r="P30" s="234"/>
      <c r="Q30" s="524"/>
      <c r="R30" s="503"/>
      <c r="S30" s="234"/>
      <c r="T30" s="254"/>
      <c r="U30" s="254"/>
      <c r="V30" s="254"/>
      <c r="W30" s="254"/>
      <c r="X30" s="254"/>
      <c r="Y30" s="254"/>
      <c r="Z30" s="254"/>
      <c r="AA30" s="254"/>
    </row>
    <row r="31" spans="1:27" ht="12" x14ac:dyDescent="0.2">
      <c r="A31" s="235" t="s">
        <v>96</v>
      </c>
      <c r="B31" s="235">
        <v>35.949010853415267</v>
      </c>
      <c r="C31" s="534"/>
      <c r="D31" s="236">
        <v>-3.3609718486804354</v>
      </c>
      <c r="E31" s="535">
        <v>40.108783886151997</v>
      </c>
      <c r="F31" s="534"/>
      <c r="G31" s="535">
        <v>-1.4336152572663821</v>
      </c>
      <c r="H31" s="235">
        <v>52.485089526266769</v>
      </c>
      <c r="I31" s="505"/>
      <c r="J31" s="236">
        <v>-0.59645159772349388</v>
      </c>
      <c r="K31" s="534">
        <v>33.748846172050165</v>
      </c>
      <c r="L31" s="505"/>
      <c r="M31" s="534">
        <v>-2.7808034479943586</v>
      </c>
      <c r="N31" s="235">
        <v>43.651825523693006</v>
      </c>
      <c r="O31" s="505"/>
      <c r="P31" s="236">
        <v>-9.4297156002972571</v>
      </c>
      <c r="Q31" s="534">
        <v>9.7505091589144257</v>
      </c>
      <c r="R31" s="505"/>
      <c r="S31" s="236">
        <v>-2.5642733401206748</v>
      </c>
      <c r="T31" s="254"/>
      <c r="U31" s="254"/>
      <c r="V31" s="254"/>
      <c r="W31" s="254"/>
      <c r="X31" s="254"/>
      <c r="Y31" s="254"/>
      <c r="Z31" s="254"/>
      <c r="AA31" s="254"/>
    </row>
    <row r="32" spans="1:27" ht="12" x14ac:dyDescent="0.2">
      <c r="A32" s="233" t="s">
        <v>97</v>
      </c>
      <c r="B32" s="233">
        <v>34.903609808329058</v>
      </c>
      <c r="C32" s="524"/>
      <c r="D32" s="234">
        <v>-1.0454010450862086</v>
      </c>
      <c r="E32" s="527">
        <v>39.233369492302863</v>
      </c>
      <c r="F32" s="524"/>
      <c r="G32" s="527">
        <v>-0.87541439384913389</v>
      </c>
      <c r="H32" s="233">
        <v>50.912326125858421</v>
      </c>
      <c r="I32" s="503"/>
      <c r="J32" s="234">
        <v>-1.5727634004083484</v>
      </c>
      <c r="K32" s="524">
        <v>31.174774210577983</v>
      </c>
      <c r="L32" s="503"/>
      <c r="M32" s="524">
        <v>-2.5740719614721819</v>
      </c>
      <c r="N32" s="233">
        <v>41.303168729254516</v>
      </c>
      <c r="O32" s="503"/>
      <c r="P32" s="234">
        <v>-2.3486567944384902</v>
      </c>
      <c r="Q32" s="524">
        <v>11.894410483651512</v>
      </c>
      <c r="R32" s="503"/>
      <c r="S32" s="234">
        <v>2.1439013247370866</v>
      </c>
      <c r="T32" s="254"/>
      <c r="U32" s="254"/>
      <c r="V32" s="254"/>
      <c r="W32" s="254"/>
      <c r="X32" s="254"/>
      <c r="Y32" s="254"/>
      <c r="Z32" s="254"/>
      <c r="AA32" s="254"/>
    </row>
    <row r="33" spans="1:42" ht="12" x14ac:dyDescent="0.2">
      <c r="A33" s="235" t="s">
        <v>98</v>
      </c>
      <c r="B33" s="235">
        <v>35.313392846305554</v>
      </c>
      <c r="C33" s="534"/>
      <c r="D33" s="236">
        <v>0.40978303797649573</v>
      </c>
      <c r="E33" s="535">
        <v>40.17478723805047</v>
      </c>
      <c r="F33" s="534"/>
      <c r="G33" s="535">
        <v>0.94141774574760717</v>
      </c>
      <c r="H33" s="235">
        <v>50.107740564173653</v>
      </c>
      <c r="I33" s="505"/>
      <c r="J33" s="236">
        <v>-0.80458556168476747</v>
      </c>
      <c r="K33" s="534">
        <v>31.959539170913708</v>
      </c>
      <c r="L33" s="505"/>
      <c r="M33" s="534">
        <v>0.78476496033572474</v>
      </c>
      <c r="N33" s="235">
        <v>42.091666434157176</v>
      </c>
      <c r="O33" s="505"/>
      <c r="P33" s="236">
        <v>0.78849770490266025</v>
      </c>
      <c r="Q33" s="534">
        <v>12.233230824232756</v>
      </c>
      <c r="R33" s="505"/>
      <c r="S33" s="236">
        <v>0.33882034058124333</v>
      </c>
      <c r="T33" s="254"/>
      <c r="U33" s="254"/>
      <c r="V33" s="254"/>
      <c r="W33" s="254"/>
      <c r="X33" s="254"/>
      <c r="Y33" s="254"/>
      <c r="Z33" s="254"/>
      <c r="AA33" s="254"/>
    </row>
    <row r="34" spans="1:42" ht="12" x14ac:dyDescent="0.2">
      <c r="A34" s="233" t="s">
        <v>99</v>
      </c>
      <c r="B34" s="233">
        <v>34.715166527988337</v>
      </c>
      <c r="C34" s="524"/>
      <c r="D34" s="234">
        <v>-0.59822631831721651</v>
      </c>
      <c r="E34" s="527">
        <v>40.339797660342683</v>
      </c>
      <c r="F34" s="524"/>
      <c r="G34" s="527">
        <v>0.16501042229221241</v>
      </c>
      <c r="H34" s="233">
        <v>48.173512973766876</v>
      </c>
      <c r="I34" s="503"/>
      <c r="J34" s="234">
        <v>-1.9342275904067776</v>
      </c>
      <c r="K34" s="524">
        <v>31.855451296769221</v>
      </c>
      <c r="L34" s="503"/>
      <c r="M34" s="524">
        <v>-0.10408787414448639</v>
      </c>
      <c r="N34" s="233">
        <v>40.988154659453656</v>
      </c>
      <c r="O34" s="503"/>
      <c r="P34" s="234">
        <v>-1.1035117747035201</v>
      </c>
      <c r="Q34" s="524">
        <v>12.218916049609261</v>
      </c>
      <c r="R34" s="503"/>
      <c r="S34" s="234">
        <v>-1.4314774623494841E-2</v>
      </c>
      <c r="T34" s="254"/>
      <c r="U34" s="254"/>
      <c r="V34" s="254"/>
      <c r="W34" s="254"/>
      <c r="X34" s="254"/>
      <c r="Y34" s="254"/>
      <c r="Z34" s="254"/>
      <c r="AA34" s="254"/>
    </row>
    <row r="35" spans="1:42" ht="12" x14ac:dyDescent="0.2">
      <c r="A35" s="235" t="s">
        <v>100</v>
      </c>
      <c r="B35" s="235">
        <v>35.410490256043161</v>
      </c>
      <c r="C35" s="534"/>
      <c r="D35" s="236">
        <v>0.69532372805482368</v>
      </c>
      <c r="E35" s="535">
        <v>41.519098623327096</v>
      </c>
      <c r="F35" s="534"/>
      <c r="G35" s="535">
        <v>1.1793009629844136</v>
      </c>
      <c r="H35" s="235">
        <v>48.026047040816437</v>
      </c>
      <c r="I35" s="505"/>
      <c r="J35" s="236">
        <v>-0.14746593295043908</v>
      </c>
      <c r="K35" s="534">
        <v>32.630240737142792</v>
      </c>
      <c r="L35" s="505"/>
      <c r="M35" s="534">
        <v>0.77478944037357067</v>
      </c>
      <c r="N35" s="235">
        <v>40.532269362668885</v>
      </c>
      <c r="O35" s="505"/>
      <c r="P35" s="236">
        <v>-0.4558852967847713</v>
      </c>
      <c r="Q35" s="534">
        <v>14.344795516260636</v>
      </c>
      <c r="R35" s="505"/>
      <c r="S35" s="236">
        <v>2.1258794666513747</v>
      </c>
      <c r="T35" s="254"/>
      <c r="U35" s="254"/>
      <c r="V35" s="254"/>
      <c r="W35" s="254"/>
      <c r="X35" s="254"/>
      <c r="Y35" s="254"/>
      <c r="Z35" s="254"/>
      <c r="AA35" s="254"/>
    </row>
    <row r="36" spans="1:42" ht="12" x14ac:dyDescent="0.2">
      <c r="A36" s="233" t="s">
        <v>101</v>
      </c>
      <c r="B36" s="233">
        <v>38.381806118536922</v>
      </c>
      <c r="C36" s="524"/>
      <c r="D36" s="234">
        <v>2.9713158624937606</v>
      </c>
      <c r="E36" s="527">
        <v>40.970073651567574</v>
      </c>
      <c r="F36" s="524"/>
      <c r="G36" s="524">
        <v>-0.54902497175952192</v>
      </c>
      <c r="H36" s="233">
        <v>52.229102804490054</v>
      </c>
      <c r="I36" s="503"/>
      <c r="J36" s="234">
        <v>4.2030557636736177</v>
      </c>
      <c r="K36" s="524">
        <v>34.750033495292683</v>
      </c>
      <c r="L36" s="503"/>
      <c r="M36" s="524">
        <v>2.1197927581498917</v>
      </c>
      <c r="N36" s="233">
        <v>49.936204258697408</v>
      </c>
      <c r="O36" s="503"/>
      <c r="P36" s="234">
        <v>9.4039348960285238</v>
      </c>
      <c r="Q36" s="524">
        <v>14.023616382636897</v>
      </c>
      <c r="R36" s="503"/>
      <c r="S36" s="234">
        <v>-0.32117913362373862</v>
      </c>
      <c r="T36" s="254"/>
      <c r="U36" s="254"/>
      <c r="V36" s="254"/>
      <c r="W36" s="254"/>
      <c r="X36" s="254"/>
      <c r="Y36" s="254"/>
      <c r="Z36" s="254"/>
      <c r="AA36" s="254"/>
    </row>
    <row r="37" spans="1:42" ht="12" x14ac:dyDescent="0.2">
      <c r="A37" s="235" t="s">
        <v>90</v>
      </c>
      <c r="B37" s="235">
        <v>34.840026033119713</v>
      </c>
      <c r="C37" s="534"/>
      <c r="D37" s="236">
        <v>-3.5417800854172086</v>
      </c>
      <c r="E37" s="535">
        <v>39.693519616113477</v>
      </c>
      <c r="F37" s="534"/>
      <c r="G37" s="534">
        <v>-1.2765540354540974</v>
      </c>
      <c r="H37" s="235">
        <v>46.605158720198702</v>
      </c>
      <c r="I37" s="505"/>
      <c r="J37" s="236">
        <v>-5.6239440842913524</v>
      </c>
      <c r="K37" s="534">
        <v>33.576553204431455</v>
      </c>
      <c r="L37" s="505"/>
      <c r="M37" s="534">
        <v>-1.1734802908612281</v>
      </c>
      <c r="N37" s="235">
        <v>42.86825426307076</v>
      </c>
      <c r="O37" s="505"/>
      <c r="P37" s="236">
        <v>-7.0679499956266483</v>
      </c>
      <c r="Q37" s="534">
        <v>11.456644361784189</v>
      </c>
      <c r="R37" s="505"/>
      <c r="S37" s="236">
        <v>-2.5669720208527078</v>
      </c>
      <c r="T37" s="254"/>
      <c r="U37" s="254"/>
      <c r="V37" s="254"/>
      <c r="W37" s="254"/>
      <c r="X37" s="254"/>
      <c r="Y37" s="254"/>
      <c r="Z37" s="254"/>
      <c r="AA37" s="254"/>
    </row>
    <row r="38" spans="1:42" ht="12" x14ac:dyDescent="0.2">
      <c r="A38" s="233" t="s">
        <v>91</v>
      </c>
      <c r="B38" s="233">
        <v>35.663661009605654</v>
      </c>
      <c r="C38" s="524"/>
      <c r="D38" s="234">
        <v>0.82363497648594119</v>
      </c>
      <c r="E38" s="527">
        <v>39.478025449710444</v>
      </c>
      <c r="F38" s="524"/>
      <c r="G38" s="524">
        <v>-0.2154941664030332</v>
      </c>
      <c r="H38" s="233">
        <v>48.340182270286228</v>
      </c>
      <c r="I38" s="503"/>
      <c r="J38" s="234">
        <v>1.7350235500875257</v>
      </c>
      <c r="K38" s="524">
        <v>34.853597840573549</v>
      </c>
      <c r="L38" s="503"/>
      <c r="M38" s="524">
        <v>1.2770446361420937</v>
      </c>
      <c r="N38" s="233">
        <v>45.692589019828233</v>
      </c>
      <c r="O38" s="503"/>
      <c r="P38" s="234">
        <v>2.824334756757473</v>
      </c>
      <c r="Q38" s="524">
        <v>9.9539104676297967</v>
      </c>
      <c r="R38" s="503"/>
      <c r="S38" s="234">
        <v>-1.5027338941543924</v>
      </c>
      <c r="T38" s="254"/>
      <c r="U38" s="254"/>
      <c r="V38" s="254"/>
      <c r="W38" s="254"/>
      <c r="X38" s="254"/>
      <c r="Y38" s="254"/>
      <c r="Z38" s="254"/>
      <c r="AA38" s="254"/>
    </row>
    <row r="39" spans="1:42" ht="12" x14ac:dyDescent="0.2">
      <c r="A39" s="235" t="s">
        <v>92</v>
      </c>
      <c r="B39" s="235">
        <v>34.981963892670173</v>
      </c>
      <c r="C39" s="534"/>
      <c r="D39" s="236">
        <v>-0.68169711693548152</v>
      </c>
      <c r="E39" s="535">
        <v>40.189264493178769</v>
      </c>
      <c r="F39" s="534"/>
      <c r="G39" s="534">
        <v>0.71123904346832489</v>
      </c>
      <c r="H39" s="235">
        <v>47.400807288341554</v>
      </c>
      <c r="I39" s="505"/>
      <c r="J39" s="236">
        <v>-0.93937498194467395</v>
      </c>
      <c r="K39" s="534">
        <v>33.862183070898389</v>
      </c>
      <c r="L39" s="505"/>
      <c r="M39" s="534">
        <v>-0.99141476967515985</v>
      </c>
      <c r="N39" s="235">
        <v>43.235268343776568</v>
      </c>
      <c r="O39" s="505"/>
      <c r="P39" s="236">
        <v>-2.4573206760516655</v>
      </c>
      <c r="Q39" s="534">
        <v>10.222296267155585</v>
      </c>
      <c r="R39" s="505"/>
      <c r="S39" s="236">
        <v>0.26838579952578812</v>
      </c>
      <c r="T39" s="254"/>
      <c r="U39" s="254"/>
      <c r="V39" s="254"/>
      <c r="W39" s="254"/>
      <c r="X39" s="254"/>
      <c r="Y39" s="254"/>
      <c r="Z39" s="254"/>
      <c r="AA39" s="254"/>
    </row>
    <row r="40" spans="1:42" ht="12" x14ac:dyDescent="0.2">
      <c r="A40" s="233" t="s">
        <v>93</v>
      </c>
      <c r="B40" s="233">
        <v>33.234315269092647</v>
      </c>
      <c r="C40" s="524"/>
      <c r="D40" s="234">
        <v>-1.7476486235775255</v>
      </c>
      <c r="E40" s="527">
        <v>38.615208771158038</v>
      </c>
      <c r="F40" s="524"/>
      <c r="G40" s="524">
        <v>-1.5740557220207307</v>
      </c>
      <c r="H40" s="233">
        <v>45.976503619998866</v>
      </c>
      <c r="I40" s="503"/>
      <c r="J40" s="234">
        <v>-1.424303668342688</v>
      </c>
      <c r="K40" s="524">
        <v>31.778446501676537</v>
      </c>
      <c r="L40" s="503"/>
      <c r="M40" s="524">
        <v>-2.0837365692218519</v>
      </c>
      <c r="N40" s="233">
        <v>39.460623872715502</v>
      </c>
      <c r="O40" s="503"/>
      <c r="P40" s="234">
        <v>-3.774644471061066</v>
      </c>
      <c r="Q40" s="524">
        <v>10.340793579914315</v>
      </c>
      <c r="R40" s="503"/>
      <c r="S40" s="234">
        <v>0.11849731275873054</v>
      </c>
      <c r="T40" s="254"/>
      <c r="U40" s="254"/>
      <c r="V40" s="254"/>
      <c r="W40" s="254"/>
      <c r="X40" s="254"/>
      <c r="Y40" s="254"/>
      <c r="Z40" s="254"/>
      <c r="AA40" s="254"/>
    </row>
    <row r="41" spans="1:42" ht="12" x14ac:dyDescent="0.2">
      <c r="A41" s="235" t="s">
        <v>94</v>
      </c>
      <c r="B41" s="235">
        <v>31.860309182533719</v>
      </c>
      <c r="C41" s="534"/>
      <c r="D41" s="236">
        <v>-1.3740060865589285</v>
      </c>
      <c r="E41" s="535">
        <v>37.267058690797704</v>
      </c>
      <c r="F41" s="534"/>
      <c r="G41" s="534">
        <v>-1.3481500803603339</v>
      </c>
      <c r="H41" s="235">
        <v>43.814359392159737</v>
      </c>
      <c r="I41" s="505"/>
      <c r="J41" s="236">
        <v>-2.1621442278391285</v>
      </c>
      <c r="K41" s="534">
        <v>30.23373984139895</v>
      </c>
      <c r="L41" s="505"/>
      <c r="M41" s="534">
        <v>-1.544706660277587</v>
      </c>
      <c r="N41" s="235">
        <v>37.446109410208884</v>
      </c>
      <c r="O41" s="505"/>
      <c r="P41" s="236">
        <v>-2.014514462506618</v>
      </c>
      <c r="Q41" s="534">
        <v>10.540278578103299</v>
      </c>
      <c r="R41" s="505"/>
      <c r="S41" s="236">
        <v>0.19948499818898391</v>
      </c>
      <c r="T41" s="254"/>
      <c r="U41" s="254"/>
      <c r="V41" s="254"/>
      <c r="W41" s="254"/>
      <c r="X41" s="254"/>
      <c r="Y41" s="254"/>
      <c r="Z41" s="254"/>
      <c r="AA41" s="254"/>
    </row>
    <row r="42" spans="1:42" ht="12" x14ac:dyDescent="0.2">
      <c r="A42" s="233" t="s">
        <v>95</v>
      </c>
      <c r="B42" s="266">
        <v>32.10566904773269</v>
      </c>
      <c r="C42" s="525"/>
      <c r="D42" s="265">
        <v>0.24535986519897079</v>
      </c>
      <c r="E42" s="526">
        <v>37.74017223375585</v>
      </c>
      <c r="F42" s="525"/>
      <c r="G42" s="525">
        <v>0.47311354295814567</v>
      </c>
      <c r="H42" s="266">
        <v>43.61161031888885</v>
      </c>
      <c r="I42" s="508"/>
      <c r="J42" s="265">
        <v>-0.20274907327088698</v>
      </c>
      <c r="K42" s="525">
        <v>31.517744860733682</v>
      </c>
      <c r="L42" s="508"/>
      <c r="M42" s="525">
        <v>1.2840050193347317</v>
      </c>
      <c r="N42" s="266">
        <v>37.601450176425104</v>
      </c>
      <c r="O42" s="508"/>
      <c r="P42" s="265">
        <v>0.15534076621622006</v>
      </c>
      <c r="Q42" s="525">
        <v>10.057367648859969</v>
      </c>
      <c r="R42" s="508"/>
      <c r="S42" s="265">
        <v>-0.48291092924332979</v>
      </c>
      <c r="T42" s="254"/>
      <c r="U42" s="254"/>
      <c r="V42" s="254"/>
      <c r="W42" s="254"/>
      <c r="X42" s="254"/>
      <c r="Y42" s="254"/>
      <c r="Z42" s="254"/>
      <c r="AA42" s="254"/>
    </row>
    <row r="43" spans="1:42" ht="12" x14ac:dyDescent="0.2">
      <c r="A43" s="506">
        <v>2023</v>
      </c>
      <c r="B43" s="235"/>
      <c r="C43" s="534"/>
      <c r="D43" s="236"/>
      <c r="E43" s="535"/>
      <c r="F43" s="534"/>
      <c r="G43" s="535"/>
      <c r="H43" s="235"/>
      <c r="I43" s="505"/>
      <c r="J43" s="236"/>
      <c r="K43" s="534"/>
      <c r="L43" s="505"/>
      <c r="M43" s="534"/>
      <c r="N43" s="235"/>
      <c r="O43" s="505"/>
      <c r="P43" s="236"/>
      <c r="Q43" s="534"/>
      <c r="R43" s="505"/>
      <c r="S43" s="236"/>
      <c r="T43" s="254"/>
      <c r="U43" s="254"/>
      <c r="V43" s="254"/>
      <c r="W43" s="254"/>
      <c r="X43" s="254"/>
      <c r="Y43" s="254"/>
      <c r="Z43" s="254"/>
      <c r="AA43" s="254"/>
    </row>
    <row r="44" spans="1:42" ht="12" x14ac:dyDescent="0.2">
      <c r="A44" s="233" t="s">
        <v>96</v>
      </c>
      <c r="B44" s="266">
        <v>31.063439931310207</v>
      </c>
      <c r="C44" s="508">
        <v>0.10186458543403477</v>
      </c>
      <c r="D44" s="265">
        <v>-1.0422291164224831</v>
      </c>
      <c r="E44" s="526">
        <v>36.075683605820245</v>
      </c>
      <c r="F44" s="508">
        <v>0.11218924294906353</v>
      </c>
      <c r="G44" s="525">
        <v>-1.6644886279356044</v>
      </c>
      <c r="H44" s="266">
        <v>44.250173926075121</v>
      </c>
      <c r="I44" s="508">
        <v>0.10334257027593266</v>
      </c>
      <c r="J44" s="265">
        <v>0.63856360718627059</v>
      </c>
      <c r="K44" s="525">
        <v>28.379963655201639</v>
      </c>
      <c r="L44" s="508">
        <v>0.10857107845171646</v>
      </c>
      <c r="M44" s="525">
        <v>-3.1377812055320433</v>
      </c>
      <c r="N44" s="266">
        <v>36.639052295897145</v>
      </c>
      <c r="O44" s="508">
        <v>0.12073092795911108</v>
      </c>
      <c r="P44" s="265">
        <v>-0.96239788052795916</v>
      </c>
      <c r="Q44" s="525">
        <v>9.972326173556878</v>
      </c>
      <c r="R44" s="508">
        <v>0.46834487801620034</v>
      </c>
      <c r="S44" s="265">
        <v>-8.5041475303091474E-2</v>
      </c>
      <c r="T44" s="254"/>
      <c r="U44" s="254"/>
      <c r="V44" s="254"/>
      <c r="W44" s="254"/>
      <c r="X44" s="254"/>
      <c r="Y44" s="254"/>
      <c r="Z44" s="254"/>
      <c r="AA44" s="254"/>
    </row>
    <row r="45" spans="1:42" ht="12" x14ac:dyDescent="0.2">
      <c r="A45" s="490" t="s">
        <v>97</v>
      </c>
      <c r="B45" s="490">
        <v>33.739294938539537</v>
      </c>
      <c r="C45" s="545">
        <v>8.8064142719481792E-2</v>
      </c>
      <c r="D45" s="491">
        <v>2.488219729678022</v>
      </c>
      <c r="E45" s="493">
        <v>38.265611808280426</v>
      </c>
      <c r="F45" s="545">
        <v>8.9598788761199075E-2</v>
      </c>
      <c r="G45" s="492">
        <v>2.5580405442559169</v>
      </c>
      <c r="H45" s="490">
        <v>44.782370729422844</v>
      </c>
      <c r="I45" s="536">
        <v>8.588190391802776E-2</v>
      </c>
      <c r="J45" s="491">
        <v>0.53219266445648827</v>
      </c>
      <c r="K45" s="492">
        <v>32.683832812124336</v>
      </c>
      <c r="L45" s="536">
        <v>9.0441742785217091E-2</v>
      </c>
      <c r="M45" s="492">
        <v>0.74168513804042391</v>
      </c>
      <c r="N45" s="490">
        <v>39.150424763332943</v>
      </c>
      <c r="O45" s="536">
        <v>9.474212677611149E-2</v>
      </c>
      <c r="P45" s="491">
        <v>3.2502505008405507</v>
      </c>
      <c r="Q45" s="492">
        <v>13.814234579537141</v>
      </c>
      <c r="R45" s="536">
        <v>0.3351356581522334</v>
      </c>
      <c r="S45" s="491">
        <v>4.358327306017264</v>
      </c>
      <c r="T45" s="254"/>
      <c r="U45" s="489"/>
      <c r="V45" s="489"/>
      <c r="W45" s="489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89"/>
      <c r="AJ45" s="489"/>
      <c r="AK45" s="489"/>
      <c r="AL45" s="489"/>
      <c r="AM45" s="489"/>
      <c r="AN45" s="489"/>
      <c r="AO45" s="489"/>
      <c r="AP45" s="489"/>
    </row>
    <row r="46" spans="1:42" ht="12" x14ac:dyDescent="0.2">
      <c r="A46" s="255"/>
      <c r="B46" s="255"/>
      <c r="C46" s="255"/>
      <c r="D46" s="255"/>
      <c r="E46" s="255"/>
      <c r="F46" s="255"/>
      <c r="G46" s="255"/>
      <c r="H46" s="255"/>
      <c r="I46" s="509"/>
      <c r="J46" s="255"/>
      <c r="K46" s="254"/>
      <c r="L46" s="509"/>
      <c r="M46" s="254"/>
      <c r="N46" s="254"/>
      <c r="O46" s="509"/>
      <c r="P46" s="254"/>
      <c r="Q46" s="254"/>
      <c r="R46" s="509"/>
      <c r="S46" s="254"/>
      <c r="T46" s="254"/>
      <c r="U46" s="254"/>
      <c r="V46" s="489"/>
      <c r="W46" s="254"/>
      <c r="X46" s="254"/>
      <c r="Y46" s="254"/>
      <c r="Z46" s="254"/>
      <c r="AA46" s="254"/>
    </row>
    <row r="47" spans="1:42" ht="17.25" x14ac:dyDescent="0.3">
      <c r="A47" s="578" t="s">
        <v>102</v>
      </c>
      <c r="B47" s="579"/>
      <c r="C47" s="579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254"/>
      <c r="U47" s="254"/>
      <c r="V47" s="254"/>
      <c r="W47" s="254"/>
      <c r="X47" s="254"/>
      <c r="Y47" s="254"/>
      <c r="Z47" s="254"/>
      <c r="AA47" s="254"/>
    </row>
    <row r="48" spans="1:42" ht="108" customHeight="1" x14ac:dyDescent="0.2">
      <c r="A48" s="581" t="s">
        <v>80</v>
      </c>
      <c r="B48" s="583" t="s">
        <v>81</v>
      </c>
      <c r="C48" s="584"/>
      <c r="D48" s="585"/>
      <c r="E48" s="583" t="s">
        <v>82</v>
      </c>
      <c r="F48" s="584"/>
      <c r="G48" s="585"/>
      <c r="H48" s="583" t="s">
        <v>83</v>
      </c>
      <c r="I48" s="584"/>
      <c r="J48" s="585"/>
      <c r="K48" s="583" t="s">
        <v>84</v>
      </c>
      <c r="L48" s="584"/>
      <c r="M48" s="585"/>
      <c r="N48" s="583" t="s">
        <v>85</v>
      </c>
      <c r="O48" s="584"/>
      <c r="P48" s="585"/>
      <c r="Q48" s="583" t="s">
        <v>86</v>
      </c>
      <c r="R48" s="584"/>
      <c r="S48" s="585"/>
      <c r="T48" s="254"/>
      <c r="U48" s="254"/>
      <c r="V48" s="254"/>
      <c r="W48" s="254"/>
      <c r="X48" s="254"/>
      <c r="Y48" s="254"/>
      <c r="Z48" s="254"/>
      <c r="AA48" s="254"/>
    </row>
    <row r="49" spans="1:27" ht="24" x14ac:dyDescent="0.2">
      <c r="A49" s="582"/>
      <c r="B49" s="267" t="s">
        <v>87</v>
      </c>
      <c r="C49" s="260" t="s">
        <v>88</v>
      </c>
      <c r="D49" s="261" t="s">
        <v>89</v>
      </c>
      <c r="E49" s="268" t="s">
        <v>87</v>
      </c>
      <c r="F49" s="260" t="s">
        <v>88</v>
      </c>
      <c r="G49" s="261" t="s">
        <v>89</v>
      </c>
      <c r="H49" s="268" t="s">
        <v>87</v>
      </c>
      <c r="I49" s="260" t="s">
        <v>88</v>
      </c>
      <c r="J49" s="261" t="s">
        <v>89</v>
      </c>
      <c r="K49" s="269" t="s">
        <v>87</v>
      </c>
      <c r="L49" s="260" t="s">
        <v>88</v>
      </c>
      <c r="M49" s="261" t="s">
        <v>89</v>
      </c>
      <c r="N49" s="269" t="s">
        <v>87</v>
      </c>
      <c r="O49" s="260" t="s">
        <v>88</v>
      </c>
      <c r="P49" s="261" t="s">
        <v>89</v>
      </c>
      <c r="Q49" s="269" t="s">
        <v>87</v>
      </c>
      <c r="R49" s="260" t="s">
        <v>88</v>
      </c>
      <c r="S49" s="261" t="s">
        <v>89</v>
      </c>
      <c r="T49" s="254"/>
      <c r="U49" s="254"/>
      <c r="V49" s="254"/>
      <c r="W49" s="254"/>
      <c r="X49" s="254"/>
      <c r="Y49" s="254"/>
      <c r="Z49" s="254"/>
      <c r="AA49" s="254"/>
    </row>
    <row r="50" spans="1:27" ht="12" x14ac:dyDescent="0.2">
      <c r="A50" s="229">
        <v>2020</v>
      </c>
      <c r="B50" s="229"/>
      <c r="C50" s="223"/>
      <c r="D50" s="224"/>
      <c r="E50" s="223"/>
      <c r="F50" s="223"/>
      <c r="G50" s="223"/>
      <c r="H50" s="229"/>
      <c r="I50" s="400"/>
      <c r="J50" s="224"/>
      <c r="K50" s="225"/>
      <c r="L50" s="400"/>
      <c r="M50" s="225"/>
      <c r="N50" s="230"/>
      <c r="O50" s="400"/>
      <c r="P50" s="226"/>
      <c r="Q50" s="225"/>
      <c r="R50" s="400"/>
      <c r="S50" s="226"/>
      <c r="T50" s="254"/>
      <c r="U50" s="254"/>
      <c r="V50" s="254"/>
      <c r="W50" s="254"/>
      <c r="X50" s="254"/>
      <c r="Y50" s="254"/>
      <c r="Z50" s="254"/>
      <c r="AA50" s="254"/>
    </row>
    <row r="51" spans="1:27" ht="12" x14ac:dyDescent="0.2">
      <c r="A51" s="500" t="s">
        <v>90</v>
      </c>
      <c r="B51" s="232">
        <v>28.880768484201305</v>
      </c>
      <c r="C51" s="529"/>
      <c r="D51" s="237"/>
      <c r="E51" s="529">
        <v>29.325923235879507</v>
      </c>
      <c r="F51" s="529"/>
      <c r="G51" s="532"/>
      <c r="H51" s="232">
        <v>49.103680286818999</v>
      </c>
      <c r="I51" s="501"/>
      <c r="J51" s="227"/>
      <c r="K51" s="529">
        <v>20.31974089338096</v>
      </c>
      <c r="L51" s="501"/>
      <c r="M51" s="533"/>
      <c r="N51" s="232">
        <v>40.354519930578412</v>
      </c>
      <c r="O51" s="501"/>
      <c r="P51" s="228"/>
      <c r="Q51" s="529">
        <v>5.2999780743486431</v>
      </c>
      <c r="R51" s="501"/>
      <c r="S51" s="228"/>
      <c r="T51" s="254"/>
      <c r="U51" s="254"/>
      <c r="V51" s="254"/>
      <c r="W51" s="254"/>
      <c r="X51" s="254"/>
      <c r="Y51" s="254"/>
      <c r="Z51" s="254"/>
      <c r="AA51" s="254"/>
    </row>
    <row r="52" spans="1:27" ht="12" x14ac:dyDescent="0.2">
      <c r="A52" s="502" t="s">
        <v>91</v>
      </c>
      <c r="B52" s="233">
        <v>32.887132250556277</v>
      </c>
      <c r="C52" s="524"/>
      <c r="D52" s="234">
        <v>4.0063637663549727</v>
      </c>
      <c r="E52" s="524">
        <v>31.402756665861798</v>
      </c>
      <c r="F52" s="524"/>
      <c r="G52" s="524">
        <v>2.0768334299822904</v>
      </c>
      <c r="H52" s="233">
        <v>55.435295320198883</v>
      </c>
      <c r="I52" s="503"/>
      <c r="J52" s="234">
        <v>6.3316150333798831</v>
      </c>
      <c r="K52" s="524">
        <v>21.041069334573852</v>
      </c>
      <c r="L52" s="503"/>
      <c r="M52" s="524">
        <v>0.72132844119289175</v>
      </c>
      <c r="N52" s="233">
        <v>48.268807024329988</v>
      </c>
      <c r="O52" s="503"/>
      <c r="P52" s="234">
        <v>7.9142870937515752</v>
      </c>
      <c r="Q52" s="524">
        <v>8.2877329078168938</v>
      </c>
      <c r="R52" s="503"/>
      <c r="S52" s="234">
        <v>2.9877548334682507</v>
      </c>
      <c r="T52" s="254"/>
      <c r="U52" s="254"/>
      <c r="V52" s="254"/>
      <c r="W52" s="254"/>
      <c r="X52" s="254"/>
      <c r="Y52" s="254"/>
      <c r="Z52" s="254"/>
      <c r="AA52" s="254"/>
    </row>
    <row r="53" spans="1:27" ht="12" x14ac:dyDescent="0.2">
      <c r="A53" s="500" t="s">
        <v>92</v>
      </c>
      <c r="B53" s="232">
        <v>33.826829693748124</v>
      </c>
      <c r="C53" s="529"/>
      <c r="D53" s="238">
        <v>0.93969744319184656</v>
      </c>
      <c r="E53" s="529">
        <v>31.207734472371051</v>
      </c>
      <c r="F53" s="529"/>
      <c r="G53" s="529">
        <v>-0.19502219349074679</v>
      </c>
      <c r="H53" s="232">
        <v>58.446862738367585</v>
      </c>
      <c r="I53" s="501"/>
      <c r="J53" s="238">
        <v>3.0115674181687027</v>
      </c>
      <c r="K53" s="529">
        <v>20.846363395666863</v>
      </c>
      <c r="L53" s="501"/>
      <c r="M53" s="529">
        <v>-0.19470593890698851</v>
      </c>
      <c r="N53" s="232">
        <v>51.408817465512627</v>
      </c>
      <c r="O53" s="501"/>
      <c r="P53" s="238">
        <v>3.1400104411826391</v>
      </c>
      <c r="Q53" s="529">
        <v>7.2243703968224811</v>
      </c>
      <c r="R53" s="501"/>
      <c r="S53" s="238">
        <v>-1.0633625109944127</v>
      </c>
      <c r="T53" s="254"/>
      <c r="U53" s="254"/>
      <c r="V53" s="254"/>
      <c r="W53" s="254"/>
      <c r="X53" s="254"/>
      <c r="Y53" s="254"/>
      <c r="Z53" s="254"/>
      <c r="AA53" s="254"/>
    </row>
    <row r="54" spans="1:27" ht="12" x14ac:dyDescent="0.2">
      <c r="A54" s="502" t="s">
        <v>93</v>
      </c>
      <c r="B54" s="233">
        <v>34.43325601367421</v>
      </c>
      <c r="C54" s="524"/>
      <c r="D54" s="234">
        <v>0.60642631992608642</v>
      </c>
      <c r="E54" s="524">
        <v>31.824708287708393</v>
      </c>
      <c r="F54" s="524"/>
      <c r="G54" s="524">
        <v>0.6169738153373423</v>
      </c>
      <c r="H54" s="233">
        <v>57.47094766319065</v>
      </c>
      <c r="I54" s="503"/>
      <c r="J54" s="234">
        <v>-0.97591507517693543</v>
      </c>
      <c r="K54" s="524">
        <v>22.940110752188311</v>
      </c>
      <c r="L54" s="503"/>
      <c r="M54" s="524">
        <v>2.0937473565214475</v>
      </c>
      <c r="N54" s="233">
        <v>50.550689555822139</v>
      </c>
      <c r="O54" s="503"/>
      <c r="P54" s="234">
        <v>-0.85812790969048791</v>
      </c>
      <c r="Q54" s="524">
        <v>9.3798238094615325</v>
      </c>
      <c r="R54" s="503"/>
      <c r="S54" s="234">
        <v>2.1554534126390514</v>
      </c>
      <c r="T54" s="254"/>
      <c r="U54" s="254"/>
      <c r="V54" s="254"/>
      <c r="W54" s="254"/>
      <c r="X54" s="254"/>
      <c r="Y54" s="254"/>
      <c r="Z54" s="254"/>
      <c r="AA54" s="254"/>
    </row>
    <row r="55" spans="1:27" ht="12" x14ac:dyDescent="0.2">
      <c r="A55" s="504" t="s">
        <v>94</v>
      </c>
      <c r="B55" s="235">
        <v>34.825887610297727</v>
      </c>
      <c r="C55" s="534"/>
      <c r="D55" s="236">
        <v>0.39263159662351654</v>
      </c>
      <c r="E55" s="534">
        <v>33.030650361298896</v>
      </c>
      <c r="F55" s="534"/>
      <c r="G55" s="534">
        <v>1.2059420735905029</v>
      </c>
      <c r="H55" s="235">
        <v>57.663172345181593</v>
      </c>
      <c r="I55" s="505"/>
      <c r="J55" s="236">
        <v>0.19222468199094322</v>
      </c>
      <c r="K55" s="534">
        <v>22.960105601791692</v>
      </c>
      <c r="L55" s="505"/>
      <c r="M55" s="534">
        <v>1.9994849603381937E-2</v>
      </c>
      <c r="N55" s="235">
        <v>51.421172701378104</v>
      </c>
      <c r="O55" s="505"/>
      <c r="P55" s="236">
        <v>0.87048314555596562</v>
      </c>
      <c r="Q55" s="534">
        <v>9.0543370418383464</v>
      </c>
      <c r="R55" s="505"/>
      <c r="S55" s="236">
        <v>-0.32548676762318607</v>
      </c>
      <c r="T55" s="254"/>
      <c r="U55" s="254"/>
      <c r="V55" s="254"/>
      <c r="W55" s="254"/>
      <c r="X55" s="254"/>
      <c r="Y55" s="254"/>
      <c r="Z55" s="254"/>
      <c r="AA55" s="254"/>
    </row>
    <row r="56" spans="1:27" ht="12" x14ac:dyDescent="0.2">
      <c r="A56" s="502" t="s">
        <v>95</v>
      </c>
      <c r="B56" s="233">
        <v>33.885058631980399</v>
      </c>
      <c r="C56" s="524"/>
      <c r="D56" s="234">
        <v>-0.94082897831732737</v>
      </c>
      <c r="E56" s="524">
        <v>32.7666500734246</v>
      </c>
      <c r="F56" s="524"/>
      <c r="G56" s="524">
        <v>-0.26400028787429619</v>
      </c>
      <c r="H56" s="233">
        <v>57.037290133199804</v>
      </c>
      <c r="I56" s="503"/>
      <c r="J56" s="234">
        <v>-0.62588221198178928</v>
      </c>
      <c r="K56" s="524">
        <v>21.883016457742666</v>
      </c>
      <c r="L56" s="503"/>
      <c r="M56" s="524">
        <v>-1.077089144049026</v>
      </c>
      <c r="N56" s="233">
        <v>48.844661761680598</v>
      </c>
      <c r="O56" s="503"/>
      <c r="P56" s="234">
        <v>-2.5765109396975063</v>
      </c>
      <c r="Q56" s="524">
        <v>8.8936747338543434</v>
      </c>
      <c r="R56" s="503"/>
      <c r="S56" s="234">
        <v>-0.16066230798400305</v>
      </c>
      <c r="T56" s="254"/>
      <c r="U56" s="254"/>
      <c r="V56" s="254"/>
      <c r="W56" s="254"/>
      <c r="X56" s="254"/>
      <c r="Y56" s="254"/>
      <c r="Z56" s="254"/>
      <c r="AA56" s="254"/>
    </row>
    <row r="57" spans="1:27" ht="12" x14ac:dyDescent="0.2">
      <c r="A57" s="506">
        <v>2021</v>
      </c>
      <c r="B57" s="235"/>
      <c r="C57" s="534"/>
      <c r="D57" s="236"/>
      <c r="E57" s="534"/>
      <c r="F57" s="534"/>
      <c r="G57" s="534"/>
      <c r="H57" s="235"/>
      <c r="I57" s="505"/>
      <c r="J57" s="236"/>
      <c r="K57" s="534"/>
      <c r="L57" s="505"/>
      <c r="M57" s="534"/>
      <c r="N57" s="235"/>
      <c r="O57" s="505"/>
      <c r="P57" s="236"/>
      <c r="Q57" s="534"/>
      <c r="R57" s="505"/>
      <c r="S57" s="236"/>
      <c r="T57" s="254"/>
      <c r="U57" s="254"/>
      <c r="V57" s="254"/>
      <c r="W57" s="254"/>
      <c r="X57" s="254"/>
      <c r="Y57" s="254"/>
      <c r="Z57" s="254"/>
      <c r="AA57" s="254"/>
    </row>
    <row r="58" spans="1:27" ht="12" x14ac:dyDescent="0.2">
      <c r="A58" s="502" t="s">
        <v>96</v>
      </c>
      <c r="B58" s="233">
        <v>32.521436869868204</v>
      </c>
      <c r="C58" s="524"/>
      <c r="D58" s="234">
        <v>-1.3636217621121958</v>
      </c>
      <c r="E58" s="524">
        <v>32.336743959952209</v>
      </c>
      <c r="F58" s="524"/>
      <c r="G58" s="524">
        <v>-0.42990611347239138</v>
      </c>
      <c r="H58" s="233">
        <v>53.848147572592254</v>
      </c>
      <c r="I58" s="503"/>
      <c r="J58" s="234">
        <v>-3.1891425606075501</v>
      </c>
      <c r="K58" s="524">
        <v>21.787093027159631</v>
      </c>
      <c r="L58" s="503"/>
      <c r="M58" s="524">
        <v>-9.5923430583034985E-2</v>
      </c>
      <c r="N58" s="233">
        <v>46.347127822305929</v>
      </c>
      <c r="O58" s="503"/>
      <c r="P58" s="234">
        <v>-2.4975339393746694</v>
      </c>
      <c r="Q58" s="524">
        <v>8.2880719673310015</v>
      </c>
      <c r="R58" s="503"/>
      <c r="S58" s="234">
        <v>-0.60560276652334188</v>
      </c>
      <c r="T58" s="254"/>
      <c r="U58" s="254"/>
      <c r="V58" s="254"/>
      <c r="W58" s="254"/>
      <c r="X58" s="254"/>
      <c r="Y58" s="254"/>
      <c r="Z58" s="254"/>
      <c r="AA58" s="254"/>
    </row>
    <row r="59" spans="1:27" ht="12" x14ac:dyDescent="0.2">
      <c r="A59" s="504" t="s">
        <v>97</v>
      </c>
      <c r="B59" s="235">
        <v>34.018409695736395</v>
      </c>
      <c r="C59" s="534"/>
      <c r="D59" s="236">
        <v>1.4969728258681911</v>
      </c>
      <c r="E59" s="534">
        <v>33.170560566703791</v>
      </c>
      <c r="F59" s="534"/>
      <c r="G59" s="534">
        <v>0.83381660675158287</v>
      </c>
      <c r="H59" s="235">
        <v>56.307004459513486</v>
      </c>
      <c r="I59" s="505"/>
      <c r="J59" s="236">
        <v>2.4588568869212324</v>
      </c>
      <c r="K59" s="534">
        <v>22.766238027073175</v>
      </c>
      <c r="L59" s="505"/>
      <c r="M59" s="534">
        <v>0.97914499991354376</v>
      </c>
      <c r="N59" s="235">
        <v>50.285776656335969</v>
      </c>
      <c r="O59" s="505"/>
      <c r="P59" s="236">
        <v>3.9386488340300403</v>
      </c>
      <c r="Q59" s="534">
        <v>7.5624687690555454</v>
      </c>
      <c r="R59" s="505"/>
      <c r="S59" s="236">
        <v>-0.72560319827545605</v>
      </c>
      <c r="T59" s="254"/>
      <c r="U59" s="254"/>
      <c r="V59" s="254"/>
      <c r="W59" s="254"/>
      <c r="X59" s="254"/>
      <c r="Y59" s="254"/>
      <c r="Z59" s="254"/>
      <c r="AA59" s="254"/>
    </row>
    <row r="60" spans="1:27" ht="12" x14ac:dyDescent="0.2">
      <c r="A60" s="502" t="s">
        <v>98</v>
      </c>
      <c r="B60" s="233">
        <v>34.644975592329743</v>
      </c>
      <c r="C60" s="524"/>
      <c r="D60" s="234">
        <v>0.62656589659334827</v>
      </c>
      <c r="E60" s="524">
        <v>35.73604921937298</v>
      </c>
      <c r="F60" s="524"/>
      <c r="G60" s="524">
        <v>2.5654886526691882</v>
      </c>
      <c r="H60" s="233">
        <v>52.800478150077211</v>
      </c>
      <c r="I60" s="503"/>
      <c r="J60" s="234">
        <v>-3.5065263094362749</v>
      </c>
      <c r="K60" s="524">
        <v>29.652057408604151</v>
      </c>
      <c r="L60" s="503"/>
      <c r="M60" s="524">
        <v>6.8858193815309754</v>
      </c>
      <c r="N60" s="233">
        <v>47.316776000891451</v>
      </c>
      <c r="O60" s="503"/>
      <c r="P60" s="234">
        <v>-2.9690006554445176</v>
      </c>
      <c r="Q60" s="524">
        <v>7.7195171827029103</v>
      </c>
      <c r="R60" s="503"/>
      <c r="S60" s="234">
        <v>0.15704841364736488</v>
      </c>
      <c r="T60" s="254"/>
      <c r="U60" s="254"/>
      <c r="V60" s="254"/>
      <c r="W60" s="254"/>
      <c r="X60" s="254"/>
      <c r="Y60" s="254"/>
      <c r="Z60" s="254"/>
      <c r="AA60" s="254"/>
    </row>
    <row r="61" spans="1:27" ht="12" x14ac:dyDescent="0.2">
      <c r="A61" s="504" t="s">
        <v>99</v>
      </c>
      <c r="B61" s="232">
        <v>30.771616944381094</v>
      </c>
      <c r="C61" s="529"/>
      <c r="D61" s="238">
        <v>-3.873358647948649</v>
      </c>
      <c r="E61" s="534">
        <v>33.352252934471196</v>
      </c>
      <c r="F61" s="529"/>
      <c r="G61" s="529">
        <v>-2.3837962849017842</v>
      </c>
      <c r="H61" s="235">
        <v>48.304471875243124</v>
      </c>
      <c r="I61" s="501"/>
      <c r="J61" s="238">
        <v>-4.4960062748340874</v>
      </c>
      <c r="K61" s="534">
        <v>25.472047469655596</v>
      </c>
      <c r="L61" s="501"/>
      <c r="M61" s="529">
        <v>-4.1800099389485545</v>
      </c>
      <c r="N61" s="235">
        <v>40.752292265345453</v>
      </c>
      <c r="O61" s="501"/>
      <c r="P61" s="238">
        <v>-6.5644837355459984</v>
      </c>
      <c r="Q61" s="534">
        <v>5.9770201771901048</v>
      </c>
      <c r="R61" s="501"/>
      <c r="S61" s="238">
        <v>-1.7424970055128055</v>
      </c>
      <c r="T61" s="254"/>
      <c r="U61" s="254"/>
      <c r="V61" s="254"/>
      <c r="W61" s="254"/>
      <c r="X61" s="254"/>
      <c r="Y61" s="254"/>
      <c r="Z61" s="254"/>
      <c r="AA61" s="254"/>
    </row>
    <row r="62" spans="1:27" ht="12" x14ac:dyDescent="0.2">
      <c r="A62" s="233" t="s">
        <v>100</v>
      </c>
      <c r="B62" s="233">
        <v>27.985543511027071</v>
      </c>
      <c r="C62" s="524"/>
      <c r="D62" s="234">
        <v>-2.7860734333540229</v>
      </c>
      <c r="E62" s="524">
        <v>31.91765547535547</v>
      </c>
      <c r="F62" s="524"/>
      <c r="G62" s="524">
        <v>-1.4345974591157251</v>
      </c>
      <c r="H62" s="233">
        <v>46.09509449237428</v>
      </c>
      <c r="I62" s="503"/>
      <c r="J62" s="234">
        <v>-2.2093773828688441</v>
      </c>
      <c r="K62" s="524">
        <v>19.308945665471139</v>
      </c>
      <c r="L62" s="503"/>
      <c r="M62" s="524">
        <v>-6.163101804184457</v>
      </c>
      <c r="N62" s="233">
        <v>35.213784097764638</v>
      </c>
      <c r="O62" s="503"/>
      <c r="P62" s="234">
        <v>-5.5385081675808152</v>
      </c>
      <c r="Q62" s="524">
        <v>7.3922378241698166</v>
      </c>
      <c r="R62" s="503"/>
      <c r="S62" s="234">
        <v>1.4152176469797118</v>
      </c>
      <c r="T62" s="254"/>
      <c r="U62" s="254"/>
      <c r="V62" s="254"/>
      <c r="W62" s="254"/>
      <c r="X62" s="254"/>
      <c r="Y62" s="254"/>
      <c r="Z62" s="254"/>
      <c r="AA62" s="254"/>
    </row>
    <row r="63" spans="1:27" ht="12" x14ac:dyDescent="0.2">
      <c r="A63" s="235" t="s">
        <v>101</v>
      </c>
      <c r="B63" s="232">
        <v>32.267728320042423</v>
      </c>
      <c r="C63" s="529"/>
      <c r="D63" s="238">
        <v>4.2821848090153516</v>
      </c>
      <c r="E63" s="534">
        <v>36.005668857950873</v>
      </c>
      <c r="F63" s="529"/>
      <c r="G63" s="529">
        <v>4.0880133825954026</v>
      </c>
      <c r="H63" s="235">
        <v>51.502816711305904</v>
      </c>
      <c r="I63" s="501"/>
      <c r="J63" s="238">
        <v>5.4077222189316245</v>
      </c>
      <c r="K63" s="534">
        <v>23.1309849391846</v>
      </c>
      <c r="L63" s="501"/>
      <c r="M63" s="529">
        <v>3.822039273713461</v>
      </c>
      <c r="N63" s="235">
        <v>42.98221026533902</v>
      </c>
      <c r="O63" s="501"/>
      <c r="P63" s="238">
        <v>7.7684261675743826</v>
      </c>
      <c r="Q63" s="534">
        <v>7.7169608264317366</v>
      </c>
      <c r="R63" s="501"/>
      <c r="S63" s="238">
        <v>0.32472300226192008</v>
      </c>
      <c r="T63" s="254"/>
      <c r="U63" s="254"/>
      <c r="V63" s="254"/>
      <c r="W63" s="254"/>
      <c r="X63" s="254"/>
      <c r="Y63" s="254"/>
      <c r="Z63" s="254"/>
      <c r="AA63" s="254"/>
    </row>
    <row r="64" spans="1:27" ht="12" x14ac:dyDescent="0.2">
      <c r="A64" s="233" t="s">
        <v>90</v>
      </c>
      <c r="B64" s="233">
        <v>35.168356530939022</v>
      </c>
      <c r="C64" s="524"/>
      <c r="D64" s="234">
        <v>2.9006282108965991</v>
      </c>
      <c r="E64" s="524">
        <v>38.061699876620835</v>
      </c>
      <c r="F64" s="524"/>
      <c r="G64" s="524">
        <v>2.0560310186699624</v>
      </c>
      <c r="H64" s="233">
        <v>54.478542874655325</v>
      </c>
      <c r="I64" s="503"/>
      <c r="J64" s="234">
        <v>2.975726163349421</v>
      </c>
      <c r="K64" s="524">
        <v>27.371208149676825</v>
      </c>
      <c r="L64" s="503"/>
      <c r="M64" s="524">
        <v>4.2402232104922248</v>
      </c>
      <c r="N64" s="233">
        <v>47.453577401815366</v>
      </c>
      <c r="O64" s="503"/>
      <c r="P64" s="234">
        <v>4.4713671364763456</v>
      </c>
      <c r="Q64" s="524">
        <v>8.4767543519267896</v>
      </c>
      <c r="R64" s="503"/>
      <c r="S64" s="234">
        <v>0.75979352549505297</v>
      </c>
      <c r="T64" s="254"/>
      <c r="U64" s="254"/>
      <c r="V64" s="254"/>
      <c r="W64" s="254"/>
      <c r="X64" s="254"/>
      <c r="Y64" s="254"/>
      <c r="Z64" s="254"/>
      <c r="AA64" s="254"/>
    </row>
    <row r="65" spans="1:27" ht="12" x14ac:dyDescent="0.2">
      <c r="A65" s="235" t="s">
        <v>91</v>
      </c>
      <c r="B65" s="235">
        <v>35.791124168222218</v>
      </c>
      <c r="C65" s="534"/>
      <c r="D65" s="236">
        <v>0.62276763728319651</v>
      </c>
      <c r="E65" s="534">
        <v>39.22962280246886</v>
      </c>
      <c r="F65" s="534"/>
      <c r="G65" s="534">
        <v>1.1679229258480248</v>
      </c>
      <c r="H65" s="235">
        <v>52.5773872074735</v>
      </c>
      <c r="I65" s="505"/>
      <c r="J65" s="236">
        <v>-1.9011556671818255</v>
      </c>
      <c r="K65" s="534">
        <v>30.62535175550294</v>
      </c>
      <c r="L65" s="505"/>
      <c r="M65" s="534">
        <v>3.2541436058261155</v>
      </c>
      <c r="N65" s="235">
        <v>46.371936674340247</v>
      </c>
      <c r="O65" s="505"/>
      <c r="P65" s="236">
        <v>-1.0816407274751185</v>
      </c>
      <c r="Q65" s="534">
        <v>10.15132240132554</v>
      </c>
      <c r="R65" s="505"/>
      <c r="S65" s="236">
        <v>1.6745680493987507</v>
      </c>
      <c r="T65" s="254"/>
      <c r="U65" s="254"/>
      <c r="V65" s="254"/>
      <c r="W65" s="254"/>
      <c r="X65" s="254"/>
      <c r="Y65" s="254"/>
      <c r="Z65" s="254"/>
      <c r="AA65" s="254"/>
    </row>
    <row r="66" spans="1:27" ht="12" x14ac:dyDescent="0.2">
      <c r="A66" s="233" t="s">
        <v>92</v>
      </c>
      <c r="B66" s="233">
        <v>39.674505505637953</v>
      </c>
      <c r="C66" s="524"/>
      <c r="D66" s="234">
        <v>3.8833813374157344</v>
      </c>
      <c r="E66" s="524">
        <v>41.732592186429585</v>
      </c>
      <c r="F66" s="524"/>
      <c r="G66" s="524">
        <v>2.5029693839607248</v>
      </c>
      <c r="H66" s="233">
        <v>54.843195294192867</v>
      </c>
      <c r="I66" s="503"/>
      <c r="J66" s="234">
        <v>2.2658080867193675</v>
      </c>
      <c r="K66" s="524">
        <v>34.682914235386271</v>
      </c>
      <c r="L66" s="503"/>
      <c r="M66" s="524">
        <v>4.0575624798833303</v>
      </c>
      <c r="N66" s="233">
        <v>54.843195294192867</v>
      </c>
      <c r="O66" s="503"/>
      <c r="P66" s="234">
        <v>8.4712586198526196</v>
      </c>
      <c r="Q66" s="524">
        <v>12.270630517988154</v>
      </c>
      <c r="R66" s="503"/>
      <c r="S66" s="234">
        <v>2.119308116662614</v>
      </c>
      <c r="T66" s="254"/>
      <c r="U66" s="254"/>
      <c r="V66" s="254"/>
      <c r="W66" s="254"/>
      <c r="X66" s="254"/>
      <c r="Y66" s="254"/>
      <c r="Z66" s="254"/>
      <c r="AA66" s="254"/>
    </row>
    <row r="67" spans="1:27" ht="12" x14ac:dyDescent="0.2">
      <c r="A67" s="235" t="s">
        <v>93</v>
      </c>
      <c r="B67" s="235">
        <v>40.339502541188708</v>
      </c>
      <c r="C67" s="534"/>
      <c r="D67" s="236">
        <v>0.66499703555075484</v>
      </c>
      <c r="E67" s="534">
        <v>42.996752818377729</v>
      </c>
      <c r="F67" s="534"/>
      <c r="G67" s="534">
        <v>1.264160631948144</v>
      </c>
      <c r="H67" s="235">
        <v>54.761888457748832</v>
      </c>
      <c r="I67" s="505"/>
      <c r="J67" s="236">
        <v>-8.1306836444035469E-2</v>
      </c>
      <c r="K67" s="534">
        <v>37.049018091164903</v>
      </c>
      <c r="L67" s="505"/>
      <c r="M67" s="534">
        <v>2.3661038557786327</v>
      </c>
      <c r="N67" s="235">
        <v>54.761888457748832</v>
      </c>
      <c r="O67" s="505"/>
      <c r="P67" s="236">
        <v>-8.1306836444035469E-2</v>
      </c>
      <c r="Q67" s="534">
        <v>12.127964880903239</v>
      </c>
      <c r="R67" s="505"/>
      <c r="S67" s="236">
        <v>-0.14266563708491553</v>
      </c>
      <c r="T67" s="254"/>
      <c r="U67" s="254"/>
      <c r="V67" s="254"/>
      <c r="W67" s="254"/>
      <c r="X67" s="254"/>
      <c r="Y67" s="254"/>
      <c r="Z67" s="254"/>
      <c r="AA67" s="254"/>
    </row>
    <row r="68" spans="1:27" ht="12" x14ac:dyDescent="0.2">
      <c r="A68" s="233" t="s">
        <v>94</v>
      </c>
      <c r="B68" s="233">
        <v>39.7670985738403</v>
      </c>
      <c r="C68" s="524"/>
      <c r="D68" s="234">
        <v>-0.57240396734840715</v>
      </c>
      <c r="E68" s="524">
        <v>41.665902557959292</v>
      </c>
      <c r="F68" s="524"/>
      <c r="G68" s="524">
        <v>-1.3308502604184369</v>
      </c>
      <c r="H68" s="233">
        <v>53.285981086769638</v>
      </c>
      <c r="I68" s="503"/>
      <c r="J68" s="234">
        <v>-1.4759073709791934</v>
      </c>
      <c r="K68" s="524">
        <v>36.85036064972482</v>
      </c>
      <c r="L68" s="503"/>
      <c r="M68" s="524">
        <v>-0.19865744144008346</v>
      </c>
      <c r="N68" s="233">
        <v>53.285981086769638</v>
      </c>
      <c r="O68" s="503"/>
      <c r="P68" s="234">
        <v>-1.4759073709791934</v>
      </c>
      <c r="Q68" s="524">
        <v>13.747267487978132</v>
      </c>
      <c r="R68" s="503"/>
      <c r="S68" s="234">
        <v>1.6193026070748928</v>
      </c>
      <c r="T68" s="256"/>
      <c r="U68" s="256"/>
      <c r="V68" s="256"/>
      <c r="W68" s="256"/>
      <c r="X68" s="256"/>
      <c r="Y68" s="256"/>
      <c r="Z68" s="256"/>
      <c r="AA68" s="256"/>
    </row>
    <row r="69" spans="1:27" ht="12" x14ac:dyDescent="0.2">
      <c r="A69" s="235" t="s">
        <v>95</v>
      </c>
      <c r="B69" s="235">
        <v>39.181770089214773</v>
      </c>
      <c r="C69" s="534"/>
      <c r="D69" s="236">
        <v>-0.58532848462552778</v>
      </c>
      <c r="E69" s="534">
        <v>41.719461961905012</v>
      </c>
      <c r="F69" s="534"/>
      <c r="G69" s="534">
        <v>5.3559403945719453E-2</v>
      </c>
      <c r="H69" s="235">
        <v>52.537874292910082</v>
      </c>
      <c r="I69" s="505"/>
      <c r="J69" s="236">
        <v>-0.74810679385955581</v>
      </c>
      <c r="K69" s="534">
        <v>36.516921920196609</v>
      </c>
      <c r="L69" s="505"/>
      <c r="M69" s="534">
        <v>-0.3334387295282113</v>
      </c>
      <c r="N69" s="235">
        <v>52.537874292910082</v>
      </c>
      <c r="O69" s="505"/>
      <c r="P69" s="236">
        <v>-0.74810679385955581</v>
      </c>
      <c r="Q69" s="534">
        <v>12.596717978152075</v>
      </c>
      <c r="R69" s="505"/>
      <c r="S69" s="236">
        <v>-1.1505495098260567</v>
      </c>
      <c r="T69" s="256"/>
      <c r="U69" s="256"/>
      <c r="V69" s="256"/>
      <c r="W69" s="256"/>
      <c r="X69" s="256"/>
      <c r="Y69" s="256"/>
      <c r="Z69" s="256"/>
      <c r="AA69" s="256"/>
    </row>
    <row r="70" spans="1:27" ht="12" x14ac:dyDescent="0.2">
      <c r="A70" s="507">
        <v>2022</v>
      </c>
      <c r="B70" s="233"/>
      <c r="C70" s="524"/>
      <c r="D70" s="234"/>
      <c r="E70" s="524"/>
      <c r="F70" s="524"/>
      <c r="G70" s="524"/>
      <c r="H70" s="233"/>
      <c r="I70" s="503"/>
      <c r="J70" s="234"/>
      <c r="K70" s="524"/>
      <c r="L70" s="503"/>
      <c r="M70" s="524"/>
      <c r="N70" s="233"/>
      <c r="O70" s="503"/>
      <c r="P70" s="234"/>
      <c r="Q70" s="524"/>
      <c r="R70" s="503"/>
      <c r="S70" s="234"/>
      <c r="T70" s="256"/>
      <c r="U70" s="256"/>
      <c r="V70" s="256"/>
      <c r="W70" s="256"/>
      <c r="X70" s="256"/>
      <c r="Y70" s="256"/>
      <c r="Z70" s="256"/>
      <c r="AA70" s="256"/>
    </row>
    <row r="71" spans="1:27" ht="12" x14ac:dyDescent="0.2">
      <c r="A71" s="235" t="s">
        <v>96</v>
      </c>
      <c r="B71" s="235">
        <v>36.552198337111697</v>
      </c>
      <c r="C71" s="534"/>
      <c r="D71" s="236">
        <v>-2.6295717521030753</v>
      </c>
      <c r="E71" s="534">
        <v>41.423899647920933</v>
      </c>
      <c r="F71" s="534"/>
      <c r="G71" s="534">
        <v>-0.29556231398407817</v>
      </c>
      <c r="H71" s="235">
        <v>52.808514915065032</v>
      </c>
      <c r="I71" s="505"/>
      <c r="J71" s="236">
        <v>0.27064062215494999</v>
      </c>
      <c r="K71" s="534">
        <v>34.746151449739585</v>
      </c>
      <c r="L71" s="505"/>
      <c r="M71" s="534">
        <v>-1.7707704704570233</v>
      </c>
      <c r="N71" s="235">
        <v>43.610263131571891</v>
      </c>
      <c r="O71" s="505"/>
      <c r="P71" s="236">
        <v>-8.9276111613381914</v>
      </c>
      <c r="Q71" s="534">
        <v>10.172162541261056</v>
      </c>
      <c r="R71" s="505"/>
      <c r="S71" s="236">
        <v>-2.4245554368910192</v>
      </c>
      <c r="T71" s="256"/>
      <c r="U71" s="256"/>
      <c r="V71" s="256"/>
      <c r="W71" s="256"/>
      <c r="X71" s="256"/>
      <c r="Y71" s="256"/>
      <c r="Z71" s="256"/>
      <c r="AA71" s="256"/>
    </row>
    <row r="72" spans="1:27" ht="12" x14ac:dyDescent="0.2">
      <c r="A72" s="233" t="s">
        <v>97</v>
      </c>
      <c r="B72" s="233">
        <v>35.756739668575776</v>
      </c>
      <c r="C72" s="524"/>
      <c r="D72" s="234">
        <v>-0.79545866853592173</v>
      </c>
      <c r="E72" s="524">
        <v>41.02120475890365</v>
      </c>
      <c r="F72" s="524"/>
      <c r="G72" s="524">
        <v>-0.40269488901728323</v>
      </c>
      <c r="H72" s="233">
        <v>51.990328045662601</v>
      </c>
      <c r="I72" s="503"/>
      <c r="J72" s="234">
        <v>-0.81818686940243168</v>
      </c>
      <c r="K72" s="524">
        <v>31.583821100112726</v>
      </c>
      <c r="L72" s="503"/>
      <c r="M72" s="524">
        <v>-3.1623303496268598</v>
      </c>
      <c r="N72" s="233">
        <v>41.810756506174002</v>
      </c>
      <c r="O72" s="503"/>
      <c r="P72" s="234">
        <v>-1.7995066253978891</v>
      </c>
      <c r="Q72" s="524">
        <v>12.377587932025872</v>
      </c>
      <c r="R72" s="503"/>
      <c r="S72" s="234">
        <v>2.205425390764816</v>
      </c>
      <c r="T72" s="254"/>
      <c r="U72" s="254"/>
      <c r="V72" s="254"/>
      <c r="W72" s="254"/>
      <c r="X72" s="254"/>
      <c r="Y72" s="254"/>
      <c r="Z72" s="254"/>
      <c r="AA72" s="254"/>
    </row>
    <row r="73" spans="1:27" x14ac:dyDescent="0.25">
      <c r="A73" s="235" t="s">
        <v>98</v>
      </c>
      <c r="B73" s="235">
        <v>36.076434297994261</v>
      </c>
      <c r="C73" s="534"/>
      <c r="D73" s="236">
        <v>0.31969462941848548</v>
      </c>
      <c r="E73" s="534">
        <v>41.533350702756721</v>
      </c>
      <c r="F73" s="534"/>
      <c r="G73" s="534">
        <v>0.51214594385307066</v>
      </c>
      <c r="H73" s="235">
        <v>50.410752086633579</v>
      </c>
      <c r="I73" s="505"/>
      <c r="J73" s="236">
        <v>-1.5795759590290217</v>
      </c>
      <c r="K73" s="534">
        <v>32.801949285419283</v>
      </c>
      <c r="L73" s="505"/>
      <c r="M73" s="534">
        <v>1.2181281853065578</v>
      </c>
      <c r="N73" s="235">
        <v>42.156441170571313</v>
      </c>
      <c r="O73" s="505"/>
      <c r="P73" s="236">
        <v>0.34568466439731083</v>
      </c>
      <c r="Q73" s="534">
        <v>13.47967824459043</v>
      </c>
      <c r="R73" s="505"/>
      <c r="S73" s="236">
        <v>1.1020903125645578</v>
      </c>
      <c r="T73" s="257"/>
      <c r="U73" s="257"/>
      <c r="V73" s="257"/>
      <c r="W73" s="257"/>
      <c r="X73" s="257"/>
      <c r="Y73" s="257"/>
      <c r="Z73" s="257"/>
      <c r="AA73" s="257"/>
    </row>
    <row r="74" spans="1:27" x14ac:dyDescent="0.25">
      <c r="A74" s="233" t="s">
        <v>99</v>
      </c>
      <c r="B74" s="233">
        <v>35.424623671192371</v>
      </c>
      <c r="C74" s="524"/>
      <c r="D74" s="234">
        <v>-0.65181062680188973</v>
      </c>
      <c r="E74" s="527">
        <v>40.944804658362514</v>
      </c>
      <c r="F74" s="524"/>
      <c r="G74" s="527">
        <v>-0.58854604439420655</v>
      </c>
      <c r="H74" s="233">
        <v>48.981161532919451</v>
      </c>
      <c r="I74" s="503"/>
      <c r="J74" s="234">
        <v>-1.429590553714128</v>
      </c>
      <c r="K74" s="524">
        <v>32.18695529707896</v>
      </c>
      <c r="L74" s="503"/>
      <c r="M74" s="524">
        <v>-0.61499398834032348</v>
      </c>
      <c r="N74" s="233">
        <v>40.907045979602017</v>
      </c>
      <c r="O74" s="503"/>
      <c r="P74" s="234">
        <v>-1.2493951909692953</v>
      </c>
      <c r="Q74" s="524">
        <v>14.103150887998911</v>
      </c>
      <c r="R74" s="503"/>
      <c r="S74" s="234">
        <v>0.62347264340848163</v>
      </c>
      <c r="T74" s="257"/>
      <c r="U74" s="257"/>
      <c r="V74" s="257"/>
      <c r="W74" s="257"/>
      <c r="X74" s="257"/>
      <c r="Y74" s="257"/>
      <c r="Z74" s="257"/>
      <c r="AA74" s="257"/>
    </row>
    <row r="75" spans="1:27" x14ac:dyDescent="0.25">
      <c r="A75" s="235" t="s">
        <v>100</v>
      </c>
      <c r="B75" s="235">
        <v>36.205716907309998</v>
      </c>
      <c r="C75" s="534"/>
      <c r="D75" s="236">
        <v>0.78109323611762704</v>
      </c>
      <c r="E75" s="535">
        <v>42.61622969888144</v>
      </c>
      <c r="F75" s="534"/>
      <c r="G75" s="535">
        <v>1.6714250405189262</v>
      </c>
      <c r="H75" s="235">
        <v>47.879454293387866</v>
      </c>
      <c r="I75" s="505"/>
      <c r="J75" s="236">
        <v>-1.101707239531585</v>
      </c>
      <c r="K75" s="534">
        <v>33.591831249467781</v>
      </c>
      <c r="L75" s="505"/>
      <c r="M75" s="534">
        <v>1.4048759523888208</v>
      </c>
      <c r="N75" s="235">
        <v>40.805742909663337</v>
      </c>
      <c r="O75" s="505"/>
      <c r="P75" s="236">
        <v>-0.10130306993868032</v>
      </c>
      <c r="Q75" s="534">
        <v>16.135326385149558</v>
      </c>
      <c r="R75" s="505"/>
      <c r="S75" s="236">
        <v>2.0321754971506465</v>
      </c>
      <c r="T75" s="257"/>
      <c r="U75" s="257"/>
      <c r="V75" s="257"/>
      <c r="W75" s="257"/>
      <c r="X75" s="257"/>
      <c r="Y75" s="257"/>
      <c r="Z75" s="257"/>
      <c r="AA75" s="257"/>
    </row>
    <row r="76" spans="1:27" x14ac:dyDescent="0.25">
      <c r="A76" s="233" t="s">
        <v>101</v>
      </c>
      <c r="B76" s="233">
        <v>38.577259994403185</v>
      </c>
      <c r="C76" s="524"/>
      <c r="D76" s="234">
        <v>2.3715430870931868</v>
      </c>
      <c r="E76" s="527">
        <v>41.208793020760012</v>
      </c>
      <c r="F76" s="524"/>
      <c r="G76" s="524">
        <v>-1.407436678121428</v>
      </c>
      <c r="H76" s="233">
        <v>51.839348018833164</v>
      </c>
      <c r="I76" s="503"/>
      <c r="J76" s="234">
        <v>3.9598937254452977</v>
      </c>
      <c r="K76" s="524">
        <v>34.923029739409174</v>
      </c>
      <c r="L76" s="503"/>
      <c r="M76" s="524">
        <v>1.3311984899413929</v>
      </c>
      <c r="N76" s="233">
        <v>49.817255697862748</v>
      </c>
      <c r="O76" s="503"/>
      <c r="P76" s="234">
        <v>9.0115127881994113</v>
      </c>
      <c r="Q76" s="524">
        <v>15.097873495150846</v>
      </c>
      <c r="R76" s="503"/>
      <c r="S76" s="234">
        <v>-1.0374528899987112</v>
      </c>
      <c r="T76" s="257"/>
      <c r="U76" s="257"/>
      <c r="V76" s="257"/>
      <c r="W76" s="257"/>
      <c r="X76" s="257"/>
      <c r="Y76" s="257"/>
      <c r="Z76" s="257"/>
      <c r="AA76" s="257"/>
    </row>
    <row r="77" spans="1:27" x14ac:dyDescent="0.25">
      <c r="A77" s="235" t="s">
        <v>90</v>
      </c>
      <c r="B77" s="235">
        <v>36.413664276247303</v>
      </c>
      <c r="C77" s="534"/>
      <c r="D77" s="236">
        <v>-2.1635957181558823</v>
      </c>
      <c r="E77" s="535">
        <v>41.365539444055202</v>
      </c>
      <c r="F77" s="534"/>
      <c r="G77" s="534">
        <v>0.15674642329518917</v>
      </c>
      <c r="H77" s="235">
        <v>48.206268167662884</v>
      </c>
      <c r="I77" s="505"/>
      <c r="J77" s="236">
        <v>-3.6330798511702795</v>
      </c>
      <c r="K77" s="534">
        <v>35.093125015652369</v>
      </c>
      <c r="L77" s="505"/>
      <c r="M77" s="534">
        <v>0.17009527624319531</v>
      </c>
      <c r="N77" s="235">
        <v>43.760438549642707</v>
      </c>
      <c r="O77" s="505"/>
      <c r="P77" s="236">
        <v>-6.0568171482200412</v>
      </c>
      <c r="Q77" s="534">
        <v>13.642950204223315</v>
      </c>
      <c r="R77" s="505"/>
      <c r="S77" s="236">
        <v>-1.4549232909275318</v>
      </c>
      <c r="T77" s="257"/>
      <c r="U77" s="257"/>
      <c r="V77" s="257"/>
      <c r="W77" s="257"/>
      <c r="X77" s="257"/>
      <c r="Y77" s="257"/>
      <c r="Z77" s="257"/>
      <c r="AA77" s="257"/>
    </row>
    <row r="78" spans="1:27" x14ac:dyDescent="0.25">
      <c r="A78" s="233" t="s">
        <v>91</v>
      </c>
      <c r="B78" s="233">
        <v>36.833762000712333</v>
      </c>
      <c r="C78" s="524"/>
      <c r="D78" s="234">
        <v>0.42009772446503035</v>
      </c>
      <c r="E78" s="527">
        <v>41.209360630277423</v>
      </c>
      <c r="F78" s="524"/>
      <c r="G78" s="524">
        <v>-0.1561788137777782</v>
      </c>
      <c r="H78" s="233">
        <v>49.922027597034479</v>
      </c>
      <c r="I78" s="503"/>
      <c r="J78" s="234">
        <v>1.7157594293715945</v>
      </c>
      <c r="K78" s="524">
        <v>36.374748130125617</v>
      </c>
      <c r="L78" s="503"/>
      <c r="M78" s="524">
        <v>1.2816231144732484</v>
      </c>
      <c r="N78" s="233">
        <v>45.720745516910341</v>
      </c>
      <c r="O78" s="503"/>
      <c r="P78" s="234">
        <v>1.9603069672676341</v>
      </c>
      <c r="Q78" s="524">
        <v>10.9419281292138</v>
      </c>
      <c r="R78" s="503"/>
      <c r="S78" s="234">
        <v>-2.7010220750095151</v>
      </c>
      <c r="T78" s="257"/>
      <c r="U78" s="257"/>
      <c r="V78" s="257"/>
      <c r="W78" s="257"/>
      <c r="X78" s="257"/>
      <c r="Y78" s="257"/>
      <c r="Z78" s="257"/>
      <c r="AA78" s="257"/>
    </row>
    <row r="79" spans="1:27" x14ac:dyDescent="0.25">
      <c r="A79" s="235" t="s">
        <v>92</v>
      </c>
      <c r="B79" s="235">
        <v>35.873685234395218</v>
      </c>
      <c r="C79" s="534"/>
      <c r="D79" s="236">
        <v>-0.96007676631711547</v>
      </c>
      <c r="E79" s="535">
        <v>41.663835907786641</v>
      </c>
      <c r="F79" s="534"/>
      <c r="G79" s="534">
        <v>0.45447527750921779</v>
      </c>
      <c r="H79" s="235">
        <v>47.561598586527396</v>
      </c>
      <c r="I79" s="505"/>
      <c r="J79" s="236">
        <v>-2.3604290105070831</v>
      </c>
      <c r="K79" s="534">
        <v>35.759667918908676</v>
      </c>
      <c r="L79" s="505"/>
      <c r="M79" s="534">
        <v>-0.61508021121694156</v>
      </c>
      <c r="N79" s="235">
        <v>43.283699245021232</v>
      </c>
      <c r="O79" s="505"/>
      <c r="P79" s="236">
        <v>-2.4370462718891091</v>
      </c>
      <c r="Q79" s="534">
        <v>11.099624513732147</v>
      </c>
      <c r="R79" s="505"/>
      <c r="S79" s="236">
        <v>0.15769638451834744</v>
      </c>
      <c r="T79" s="257"/>
      <c r="U79" s="257"/>
      <c r="V79" s="257"/>
      <c r="W79" s="257"/>
      <c r="X79" s="257"/>
      <c r="Y79" s="257"/>
      <c r="Z79" s="257"/>
      <c r="AA79" s="257"/>
    </row>
    <row r="80" spans="1:27" x14ac:dyDescent="0.25">
      <c r="A80" s="233" t="s">
        <v>93</v>
      </c>
      <c r="B80" s="233">
        <v>33.464422004035058</v>
      </c>
      <c r="C80" s="524"/>
      <c r="D80" s="234">
        <v>-2.4092632303601604</v>
      </c>
      <c r="E80" s="527">
        <v>39.271834799447291</v>
      </c>
      <c r="F80" s="524"/>
      <c r="G80" s="524">
        <v>-2.3920011083393504</v>
      </c>
      <c r="H80" s="233">
        <v>45.437257539782934</v>
      </c>
      <c r="I80" s="503"/>
      <c r="J80" s="234">
        <v>-2.1243410467444619</v>
      </c>
      <c r="K80" s="524">
        <v>32.711202918929089</v>
      </c>
      <c r="L80" s="503"/>
      <c r="M80" s="524">
        <v>-3.0484649999795863</v>
      </c>
      <c r="N80" s="233">
        <v>39.57640517453892</v>
      </c>
      <c r="O80" s="503"/>
      <c r="P80" s="234">
        <v>-3.7072940704823125</v>
      </c>
      <c r="Q80" s="524">
        <v>10.325409587477052</v>
      </c>
      <c r="R80" s="503"/>
      <c r="S80" s="234">
        <v>-0.77421492625509458</v>
      </c>
      <c r="T80" s="257"/>
      <c r="U80" s="257"/>
      <c r="V80" s="257"/>
      <c r="W80" s="257"/>
      <c r="X80" s="257"/>
      <c r="Y80" s="257"/>
      <c r="Z80" s="257"/>
      <c r="AA80" s="257"/>
    </row>
    <row r="81" spans="1:41" x14ac:dyDescent="0.25">
      <c r="A81" s="235" t="s">
        <v>94</v>
      </c>
      <c r="B81" s="235">
        <v>32.446845510288384</v>
      </c>
      <c r="C81" s="534"/>
      <c r="D81" s="236">
        <v>-1.0175764937466738</v>
      </c>
      <c r="E81" s="535">
        <v>38.360669666387857</v>
      </c>
      <c r="F81" s="534"/>
      <c r="G81" s="534">
        <v>-0.91116513305943414</v>
      </c>
      <c r="H81" s="235">
        <v>43.416848298360321</v>
      </c>
      <c r="I81" s="505"/>
      <c r="J81" s="236">
        <v>-2.0204092414226125</v>
      </c>
      <c r="K81" s="534">
        <v>31.001436772837259</v>
      </c>
      <c r="L81" s="505"/>
      <c r="M81" s="534">
        <v>-1.7097661460918303</v>
      </c>
      <c r="N81" s="235">
        <v>37.605580417559558</v>
      </c>
      <c r="O81" s="505"/>
      <c r="P81" s="236">
        <v>-1.9708247569793613</v>
      </c>
      <c r="Q81" s="534">
        <v>11.849692396296954</v>
      </c>
      <c r="R81" s="505"/>
      <c r="S81" s="236">
        <v>1.5242828088199012</v>
      </c>
      <c r="T81" s="257"/>
      <c r="U81" s="257"/>
      <c r="V81" s="257"/>
      <c r="W81" s="257"/>
      <c r="X81" s="257"/>
      <c r="Y81" s="257"/>
      <c r="Z81" s="257"/>
      <c r="AA81" s="257"/>
    </row>
    <row r="82" spans="1:41" x14ac:dyDescent="0.25">
      <c r="A82" s="266" t="s">
        <v>95</v>
      </c>
      <c r="B82" s="266">
        <v>33.953624009938984</v>
      </c>
      <c r="C82" s="525"/>
      <c r="D82" s="265">
        <v>1.5067784996506006</v>
      </c>
      <c r="E82" s="526">
        <v>39.815659075791658</v>
      </c>
      <c r="F82" s="525"/>
      <c r="G82" s="525">
        <v>1.4549894094038009</v>
      </c>
      <c r="H82" s="266">
        <v>46.143919433356729</v>
      </c>
      <c r="I82" s="508"/>
      <c r="J82" s="265">
        <v>2.7270711349964074</v>
      </c>
      <c r="K82" s="525">
        <v>33.191887148135606</v>
      </c>
      <c r="L82" s="508"/>
      <c r="M82" s="525">
        <v>2.1904503752983473</v>
      </c>
      <c r="N82" s="266">
        <v>38.848249380681871</v>
      </c>
      <c r="O82" s="508"/>
      <c r="P82" s="265">
        <v>1.2426689631223127</v>
      </c>
      <c r="Q82" s="525">
        <v>11.768405011729053</v>
      </c>
      <c r="R82" s="508"/>
      <c r="S82" s="265">
        <v>-8.1287384567900745E-2</v>
      </c>
      <c r="T82" s="257"/>
      <c r="U82" s="257"/>
      <c r="V82" s="257"/>
      <c r="W82" s="257"/>
      <c r="X82" s="257"/>
      <c r="Y82" s="257"/>
      <c r="Z82" s="257"/>
      <c r="AA82" s="257"/>
    </row>
    <row r="83" spans="1:41" ht="12" x14ac:dyDescent="0.2">
      <c r="A83" s="506">
        <v>2023</v>
      </c>
      <c r="B83" s="235"/>
      <c r="C83" s="534"/>
      <c r="D83" s="236"/>
      <c r="E83" s="535"/>
      <c r="F83" s="534"/>
      <c r="G83" s="535"/>
      <c r="H83" s="235"/>
      <c r="I83" s="505"/>
      <c r="J83" s="236"/>
      <c r="K83" s="534"/>
      <c r="L83" s="505"/>
      <c r="M83" s="534"/>
      <c r="N83" s="235"/>
      <c r="O83" s="505"/>
      <c r="P83" s="236"/>
      <c r="Q83" s="534"/>
      <c r="R83" s="505"/>
      <c r="S83" s="236"/>
      <c r="T83" s="254"/>
      <c r="U83" s="254"/>
      <c r="V83" s="254"/>
      <c r="W83" s="254"/>
      <c r="X83" s="254"/>
      <c r="Y83" s="254"/>
      <c r="Z83" s="254"/>
      <c r="AA83" s="254"/>
    </row>
    <row r="84" spans="1:41" x14ac:dyDescent="0.25">
      <c r="A84" s="266" t="s">
        <v>96</v>
      </c>
      <c r="B84" s="266">
        <v>31.686507947260687</v>
      </c>
      <c r="C84" s="508">
        <v>7.9160346213725849E-2</v>
      </c>
      <c r="D84" s="265">
        <v>-2.2671160626782978</v>
      </c>
      <c r="E84" s="526">
        <v>36.651177154174889</v>
      </c>
      <c r="F84" s="508">
        <v>9.7583288587157285E-2</v>
      </c>
      <c r="G84" s="525">
        <v>-3.164481921616769</v>
      </c>
      <c r="H84" s="266">
        <v>44.47967648424828</v>
      </c>
      <c r="I84" s="508">
        <v>8.7808433177986769E-2</v>
      </c>
      <c r="J84" s="265">
        <v>-1.6642429491084485</v>
      </c>
      <c r="K84" s="525">
        <v>29.16511536701627</v>
      </c>
      <c r="L84" s="508">
        <v>9.5551989880447052E-2</v>
      </c>
      <c r="M84" s="525">
        <v>-4.0267717811193364</v>
      </c>
      <c r="N84" s="266">
        <v>37.470385305800676</v>
      </c>
      <c r="O84" s="508">
        <v>0.10298480925653955</v>
      </c>
      <c r="P84" s="265">
        <v>-1.3778640748811952</v>
      </c>
      <c r="Q84" s="525">
        <v>10.666185425063329</v>
      </c>
      <c r="R84" s="508">
        <v>0.34095516107606066</v>
      </c>
      <c r="S84" s="265">
        <v>-1.1022195866657238</v>
      </c>
      <c r="T84" s="257"/>
      <c r="U84" s="257"/>
      <c r="V84" s="257"/>
      <c r="W84" s="257"/>
      <c r="X84" s="257"/>
      <c r="Y84" s="257"/>
      <c r="Z84" s="257"/>
      <c r="AA84" s="257"/>
    </row>
    <row r="85" spans="1:41" x14ac:dyDescent="0.25">
      <c r="A85" s="490" t="s">
        <v>97</v>
      </c>
      <c r="B85" s="490">
        <v>34.411772109452869</v>
      </c>
      <c r="C85" s="545">
        <v>8.3809001916600165E-2</v>
      </c>
      <c r="D85" s="491">
        <v>2.3958663618409588</v>
      </c>
      <c r="E85" s="493">
        <v>39.351509639367755</v>
      </c>
      <c r="F85" s="545">
        <v>7.9286521055840178E-2</v>
      </c>
      <c r="G85" s="492">
        <v>2.8059125567687317</v>
      </c>
      <c r="H85" s="490">
        <v>44.748306163040127</v>
      </c>
      <c r="I85" s="536">
        <v>8.5688629945772185E-2</v>
      </c>
      <c r="J85" s="491">
        <v>0.2508029525992157</v>
      </c>
      <c r="K85" s="492">
        <v>33.893418036664968</v>
      </c>
      <c r="L85" s="536">
        <v>8.1643347454870022E-2</v>
      </c>
      <c r="M85" s="492">
        <v>3.5933505062353177</v>
      </c>
      <c r="N85" s="490">
        <v>39.49462335956197</v>
      </c>
      <c r="O85" s="536">
        <v>9.3035354146835156E-2</v>
      </c>
      <c r="P85" s="491">
        <v>0.88818695887805887</v>
      </c>
      <c r="Q85" s="492">
        <v>14.571003348629542</v>
      </c>
      <c r="R85" s="536">
        <v>0.29467421472541405</v>
      </c>
      <c r="S85" s="491">
        <v>4.4410788347235126</v>
      </c>
      <c r="T85" s="546"/>
      <c r="U85" s="546"/>
      <c r="V85" s="546"/>
      <c r="W85" s="546"/>
      <c r="X85" s="546"/>
      <c r="Y85" s="546"/>
      <c r="Z85" s="546"/>
      <c r="AA85" s="546"/>
      <c r="AB85" s="546"/>
      <c r="AC85" s="546"/>
      <c r="AD85" s="546"/>
      <c r="AE85" s="546"/>
      <c r="AF85" s="546"/>
      <c r="AG85" s="546"/>
      <c r="AH85" s="546"/>
      <c r="AI85" s="546"/>
      <c r="AJ85" s="546"/>
      <c r="AK85" s="546"/>
      <c r="AL85" s="546"/>
      <c r="AM85" s="546"/>
      <c r="AN85" s="546"/>
      <c r="AO85" s="546"/>
    </row>
    <row r="86" spans="1:41" x14ac:dyDescent="0.25">
      <c r="A86" s="257"/>
      <c r="B86" s="257"/>
      <c r="C86" s="257"/>
      <c r="D86" s="257"/>
      <c r="E86" s="257"/>
      <c r="F86" s="257"/>
      <c r="G86" s="257"/>
      <c r="H86" s="257"/>
      <c r="I86" s="510"/>
      <c r="J86" s="257"/>
      <c r="K86" s="257"/>
      <c r="L86" s="510"/>
      <c r="M86" s="257"/>
      <c r="N86" s="257"/>
      <c r="O86" s="510"/>
      <c r="P86" s="257"/>
      <c r="Q86" s="257"/>
      <c r="R86" s="510"/>
      <c r="S86" s="257"/>
      <c r="T86" s="257"/>
      <c r="U86" s="257"/>
      <c r="V86" s="257"/>
      <c r="W86" s="257"/>
      <c r="X86" s="257"/>
      <c r="Y86" s="257"/>
      <c r="Z86" s="257"/>
      <c r="AA86" s="257"/>
    </row>
    <row r="87" spans="1:41" ht="17.25" x14ac:dyDescent="0.3">
      <c r="A87" s="578" t="s">
        <v>103</v>
      </c>
      <c r="B87" s="579"/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  <c r="P87" s="579"/>
      <c r="Q87" s="579"/>
      <c r="R87" s="579"/>
      <c r="S87" s="580"/>
      <c r="T87" s="254"/>
      <c r="U87" s="254"/>
      <c r="V87" s="254"/>
      <c r="W87" s="254"/>
      <c r="X87" s="254"/>
      <c r="Y87" s="254"/>
      <c r="Z87" s="254"/>
      <c r="AA87" s="254"/>
    </row>
    <row r="88" spans="1:41" ht="125.25" customHeight="1" x14ac:dyDescent="0.25">
      <c r="A88" s="581" t="s">
        <v>80</v>
      </c>
      <c r="B88" s="583" t="s">
        <v>81</v>
      </c>
      <c r="C88" s="584"/>
      <c r="D88" s="585"/>
      <c r="E88" s="583" t="s">
        <v>82</v>
      </c>
      <c r="F88" s="584"/>
      <c r="G88" s="585"/>
      <c r="H88" s="583" t="s">
        <v>83</v>
      </c>
      <c r="I88" s="584"/>
      <c r="J88" s="585"/>
      <c r="K88" s="583" t="s">
        <v>84</v>
      </c>
      <c r="L88" s="584"/>
      <c r="M88" s="585"/>
      <c r="N88" s="583" t="s">
        <v>85</v>
      </c>
      <c r="O88" s="584"/>
      <c r="P88" s="585"/>
      <c r="Q88" s="583" t="s">
        <v>86</v>
      </c>
      <c r="R88" s="584"/>
      <c r="S88" s="585"/>
      <c r="T88" s="257"/>
      <c r="U88" s="257"/>
      <c r="V88" s="257"/>
      <c r="W88" s="257"/>
      <c r="X88" s="257"/>
      <c r="Y88" s="257"/>
      <c r="Z88" s="257"/>
      <c r="AA88" s="257"/>
    </row>
    <row r="89" spans="1:41" ht="24" x14ac:dyDescent="0.25">
      <c r="A89" s="582"/>
      <c r="B89" s="267" t="s">
        <v>87</v>
      </c>
      <c r="C89" s="260" t="s">
        <v>88</v>
      </c>
      <c r="D89" s="269" t="s">
        <v>89</v>
      </c>
      <c r="E89" s="268" t="s">
        <v>87</v>
      </c>
      <c r="F89" s="260" t="s">
        <v>88</v>
      </c>
      <c r="G89" s="261" t="s">
        <v>89</v>
      </c>
      <c r="H89" s="269" t="s">
        <v>87</v>
      </c>
      <c r="I89" s="260" t="s">
        <v>88</v>
      </c>
      <c r="J89" s="269" t="s">
        <v>89</v>
      </c>
      <c r="K89" s="268" t="s">
        <v>87</v>
      </c>
      <c r="L89" s="260" t="s">
        <v>88</v>
      </c>
      <c r="M89" s="261" t="s">
        <v>89</v>
      </c>
      <c r="N89" s="269" t="s">
        <v>87</v>
      </c>
      <c r="O89" s="260" t="s">
        <v>88</v>
      </c>
      <c r="P89" s="269" t="s">
        <v>89</v>
      </c>
      <c r="Q89" s="268" t="s">
        <v>87</v>
      </c>
      <c r="R89" s="260" t="s">
        <v>88</v>
      </c>
      <c r="S89" s="261" t="s">
        <v>89</v>
      </c>
      <c r="T89" s="257"/>
      <c r="U89" s="257"/>
      <c r="V89" s="257"/>
      <c r="W89" s="257"/>
      <c r="X89" s="257"/>
      <c r="Y89" s="257"/>
      <c r="Z89" s="257"/>
      <c r="AA89" s="257"/>
    </row>
    <row r="90" spans="1:41" x14ac:dyDescent="0.25">
      <c r="A90" s="229">
        <v>2020</v>
      </c>
      <c r="B90" s="229"/>
      <c r="C90" s="223"/>
      <c r="D90" s="224"/>
      <c r="E90" s="223"/>
      <c r="F90" s="223"/>
      <c r="G90" s="223"/>
      <c r="H90" s="229"/>
      <c r="I90" s="400"/>
      <c r="J90" s="224"/>
      <c r="K90" s="225"/>
      <c r="L90" s="400"/>
      <c r="M90" s="225"/>
      <c r="N90" s="230"/>
      <c r="O90" s="400"/>
      <c r="P90" s="226"/>
      <c r="Q90" s="225"/>
      <c r="R90" s="400"/>
      <c r="S90" s="226"/>
      <c r="T90" s="257"/>
      <c r="U90" s="257"/>
      <c r="V90" s="257"/>
      <c r="W90" s="257"/>
      <c r="X90" s="257"/>
      <c r="Y90" s="257"/>
      <c r="Z90" s="257"/>
      <c r="AA90" s="257"/>
    </row>
    <row r="91" spans="1:41" x14ac:dyDescent="0.25">
      <c r="A91" s="500" t="s">
        <v>90</v>
      </c>
      <c r="B91" s="232">
        <v>28.982191456684973</v>
      </c>
      <c r="C91" s="529"/>
      <c r="D91" s="237"/>
      <c r="E91" s="529">
        <v>29.517981297737172</v>
      </c>
      <c r="F91" s="529"/>
      <c r="G91" s="532"/>
      <c r="H91" s="232">
        <v>48.961581840245557</v>
      </c>
      <c r="I91" s="501"/>
      <c r="J91" s="227"/>
      <c r="K91" s="529">
        <v>20.685759154829036</v>
      </c>
      <c r="L91" s="501"/>
      <c r="M91" s="533"/>
      <c r="N91" s="232">
        <v>41.430462559782995</v>
      </c>
      <c r="O91" s="501"/>
      <c r="P91" s="228"/>
      <c r="Q91" s="529">
        <v>4.3151724308301098</v>
      </c>
      <c r="R91" s="501"/>
      <c r="S91" s="228"/>
      <c r="T91" s="257"/>
      <c r="U91" s="257"/>
      <c r="V91" s="257"/>
      <c r="W91" s="257"/>
      <c r="X91" s="257"/>
      <c r="Y91" s="257"/>
      <c r="Z91" s="257"/>
      <c r="AA91" s="257"/>
    </row>
    <row r="92" spans="1:41" x14ac:dyDescent="0.25">
      <c r="A92" s="502" t="s">
        <v>91</v>
      </c>
      <c r="B92" s="233">
        <v>32.170563732895417</v>
      </c>
      <c r="C92" s="524"/>
      <c r="D92" s="234">
        <v>3.1883722762104441</v>
      </c>
      <c r="E92" s="524">
        <v>30.609028599670786</v>
      </c>
      <c r="F92" s="524"/>
      <c r="G92" s="524">
        <v>1.0910473019336138</v>
      </c>
      <c r="H92" s="233">
        <v>56.336158164561745</v>
      </c>
      <c r="I92" s="503"/>
      <c r="J92" s="234">
        <v>7.3745763243161875</v>
      </c>
      <c r="K92" s="524">
        <v>20.357849691769818</v>
      </c>
      <c r="L92" s="503"/>
      <c r="M92" s="524">
        <v>-0.32790946305921764</v>
      </c>
      <c r="N92" s="233">
        <v>48.575299834285268</v>
      </c>
      <c r="O92" s="503"/>
      <c r="P92" s="234">
        <v>7.1448372745022724</v>
      </c>
      <c r="Q92" s="524">
        <v>4.9744823741894644</v>
      </c>
      <c r="R92" s="503"/>
      <c r="S92" s="234">
        <v>0.65930994335935456</v>
      </c>
      <c r="T92" s="257"/>
      <c r="U92" s="257"/>
      <c r="V92" s="257"/>
      <c r="W92" s="257"/>
      <c r="X92" s="257"/>
      <c r="Y92" s="257"/>
      <c r="Z92" s="257"/>
      <c r="AA92" s="257"/>
    </row>
    <row r="93" spans="1:41" x14ac:dyDescent="0.25">
      <c r="A93" s="500" t="s">
        <v>92</v>
      </c>
      <c r="B93" s="232">
        <v>33.42221309041966</v>
      </c>
      <c r="C93" s="529"/>
      <c r="D93" s="238">
        <v>1.2516493575242436</v>
      </c>
      <c r="E93" s="529">
        <v>31.49934439867469</v>
      </c>
      <c r="F93" s="529"/>
      <c r="G93" s="529">
        <v>0.89031579900390412</v>
      </c>
      <c r="H93" s="232">
        <v>57.457623398418498</v>
      </c>
      <c r="I93" s="501"/>
      <c r="J93" s="238">
        <v>1.1214652338567532</v>
      </c>
      <c r="K93" s="529">
        <v>21.058627022576864</v>
      </c>
      <c r="L93" s="501"/>
      <c r="M93" s="529">
        <v>0.70077733080704618</v>
      </c>
      <c r="N93" s="232">
        <v>50.067776655123474</v>
      </c>
      <c r="O93" s="501"/>
      <c r="P93" s="238">
        <v>1.4924768208382062</v>
      </c>
      <c r="Q93" s="529">
        <v>7.0276939773047848</v>
      </c>
      <c r="R93" s="501"/>
      <c r="S93" s="238">
        <v>2.0532116031153205</v>
      </c>
      <c r="T93" s="257"/>
      <c r="U93" s="257"/>
      <c r="V93" s="257"/>
      <c r="W93" s="257"/>
      <c r="X93" s="257"/>
      <c r="Y93" s="257"/>
      <c r="Z93" s="257"/>
      <c r="AA93" s="257"/>
    </row>
    <row r="94" spans="1:41" x14ac:dyDescent="0.25">
      <c r="A94" s="502" t="s">
        <v>93</v>
      </c>
      <c r="B94" s="233">
        <v>33.900144598282331</v>
      </c>
      <c r="C94" s="524"/>
      <c r="D94" s="234">
        <v>0.47793150786267091</v>
      </c>
      <c r="E94" s="524">
        <v>31.416183901106454</v>
      </c>
      <c r="F94" s="524"/>
      <c r="G94" s="524">
        <v>-8.3160497568236735E-2</v>
      </c>
      <c r="H94" s="233">
        <v>56.661726877979987</v>
      </c>
      <c r="I94" s="503"/>
      <c r="J94" s="234">
        <v>-0.79589652043851089</v>
      </c>
      <c r="K94" s="524">
        <v>22.022012258459995</v>
      </c>
      <c r="L94" s="503"/>
      <c r="M94" s="524">
        <v>0.96338523588313052</v>
      </c>
      <c r="N94" s="233">
        <v>51.903005237860967</v>
      </c>
      <c r="O94" s="503"/>
      <c r="P94" s="234">
        <v>1.8352285827374928</v>
      </c>
      <c r="Q94" s="524">
        <v>7.4977947160042744</v>
      </c>
      <c r="R94" s="503"/>
      <c r="S94" s="234">
        <v>0.47010073869948954</v>
      </c>
      <c r="T94" s="257"/>
      <c r="U94" s="257"/>
      <c r="V94" s="257"/>
      <c r="W94" s="257"/>
      <c r="X94" s="257"/>
      <c r="Y94" s="257"/>
      <c r="Z94" s="257"/>
      <c r="AA94" s="257"/>
    </row>
    <row r="95" spans="1:41" x14ac:dyDescent="0.25">
      <c r="A95" s="504" t="s">
        <v>94</v>
      </c>
      <c r="B95" s="235">
        <v>34.464671813670847</v>
      </c>
      <c r="C95" s="534"/>
      <c r="D95" s="236">
        <v>0.56452721538851591</v>
      </c>
      <c r="E95" s="534">
        <v>31.943789114552818</v>
      </c>
      <c r="F95" s="534"/>
      <c r="G95" s="534">
        <v>0.52760521344636402</v>
      </c>
      <c r="H95" s="235">
        <v>58.32008990838056</v>
      </c>
      <c r="I95" s="505"/>
      <c r="J95" s="236">
        <v>1.6583630304005723</v>
      </c>
      <c r="K95" s="534">
        <v>23.573235203803275</v>
      </c>
      <c r="L95" s="505"/>
      <c r="M95" s="534">
        <v>1.5512229453432802</v>
      </c>
      <c r="N95" s="235">
        <v>50.497629434134872</v>
      </c>
      <c r="O95" s="505"/>
      <c r="P95" s="236">
        <v>-1.4053758037260948</v>
      </c>
      <c r="Q95" s="534">
        <v>7.9886154074826852</v>
      </c>
      <c r="R95" s="505"/>
      <c r="S95" s="236">
        <v>0.49082069147841079</v>
      </c>
      <c r="T95" s="257"/>
      <c r="U95" s="257"/>
      <c r="V95" s="257"/>
      <c r="W95" s="257"/>
      <c r="X95" s="257"/>
      <c r="Y95" s="257"/>
      <c r="Z95" s="257"/>
      <c r="AA95" s="257"/>
    </row>
    <row r="96" spans="1:41" x14ac:dyDescent="0.25">
      <c r="A96" s="502" t="s">
        <v>95</v>
      </c>
      <c r="B96" s="233">
        <v>33.911902532198127</v>
      </c>
      <c r="C96" s="524"/>
      <c r="D96" s="234">
        <v>-0.55276928147272031</v>
      </c>
      <c r="E96" s="524">
        <v>33.127087386703188</v>
      </c>
      <c r="F96" s="524"/>
      <c r="G96" s="524">
        <v>1.1832982721503704</v>
      </c>
      <c r="H96" s="233">
        <v>56.6815985844203</v>
      </c>
      <c r="I96" s="503"/>
      <c r="J96" s="234">
        <v>-1.6384913239602596</v>
      </c>
      <c r="K96" s="524">
        <v>22.478107133384999</v>
      </c>
      <c r="L96" s="503"/>
      <c r="M96" s="524">
        <v>-1.0951280704182764</v>
      </c>
      <c r="N96" s="233">
        <v>49.932743154061242</v>
      </c>
      <c r="O96" s="503"/>
      <c r="P96" s="234">
        <v>-0.56488628007362962</v>
      </c>
      <c r="Q96" s="524">
        <v>7.3399764024209055</v>
      </c>
      <c r="R96" s="503"/>
      <c r="S96" s="234">
        <v>-0.64863900506177963</v>
      </c>
      <c r="T96" s="257"/>
      <c r="U96" s="257"/>
      <c r="V96" s="257"/>
      <c r="W96" s="257"/>
      <c r="X96" s="257"/>
      <c r="Y96" s="257"/>
      <c r="Z96" s="257"/>
      <c r="AA96" s="257"/>
    </row>
    <row r="97" spans="1:27" x14ac:dyDescent="0.25">
      <c r="A97" s="506">
        <v>2021</v>
      </c>
      <c r="B97" s="235"/>
      <c r="C97" s="534"/>
      <c r="D97" s="236"/>
      <c r="E97" s="534"/>
      <c r="F97" s="534"/>
      <c r="G97" s="534"/>
      <c r="H97" s="235"/>
      <c r="I97" s="505"/>
      <c r="J97" s="236"/>
      <c r="K97" s="534"/>
      <c r="L97" s="505"/>
      <c r="M97" s="534"/>
      <c r="N97" s="235"/>
      <c r="O97" s="505"/>
      <c r="P97" s="236"/>
      <c r="Q97" s="534"/>
      <c r="R97" s="505"/>
      <c r="S97" s="236"/>
      <c r="T97" s="257"/>
      <c r="U97" s="257"/>
      <c r="V97" s="257"/>
      <c r="W97" s="257"/>
      <c r="X97" s="257"/>
      <c r="Y97" s="257"/>
      <c r="Z97" s="257"/>
      <c r="AA97" s="257"/>
    </row>
    <row r="98" spans="1:27" x14ac:dyDescent="0.25">
      <c r="A98" s="502" t="s">
        <v>96</v>
      </c>
      <c r="B98" s="233">
        <v>32.062204484551039</v>
      </c>
      <c r="C98" s="524"/>
      <c r="D98" s="234">
        <v>-1.8496980476470881</v>
      </c>
      <c r="E98" s="524">
        <v>31.877128671110714</v>
      </c>
      <c r="F98" s="524"/>
      <c r="G98" s="524">
        <v>-1.2499587155924736</v>
      </c>
      <c r="H98" s="233">
        <v>53.705638098808727</v>
      </c>
      <c r="I98" s="503"/>
      <c r="J98" s="234">
        <v>-2.9759604856115729</v>
      </c>
      <c r="K98" s="524">
        <v>21.5731535895493</v>
      </c>
      <c r="L98" s="503"/>
      <c r="M98" s="524">
        <v>-0.90495354383569904</v>
      </c>
      <c r="N98" s="233">
        <v>46.012302392129449</v>
      </c>
      <c r="O98" s="503"/>
      <c r="P98" s="234">
        <v>-3.9204407619317934</v>
      </c>
      <c r="Q98" s="524">
        <v>7.1427996711570154</v>
      </c>
      <c r="R98" s="503"/>
      <c r="S98" s="234">
        <v>-0.19717673126389013</v>
      </c>
      <c r="T98" s="257"/>
      <c r="U98" s="257"/>
      <c r="V98" s="257"/>
      <c r="W98" s="257"/>
      <c r="X98" s="257"/>
      <c r="Y98" s="257"/>
      <c r="Z98" s="257"/>
      <c r="AA98" s="257"/>
    </row>
    <row r="99" spans="1:27" x14ac:dyDescent="0.25">
      <c r="A99" s="504" t="s">
        <v>97</v>
      </c>
      <c r="B99" s="235">
        <v>33.669818543863585</v>
      </c>
      <c r="C99" s="534"/>
      <c r="D99" s="236">
        <v>1.6076140593125459</v>
      </c>
      <c r="E99" s="534">
        <v>33.010440038142249</v>
      </c>
      <c r="F99" s="534"/>
      <c r="G99" s="534">
        <v>1.1333113670315349</v>
      </c>
      <c r="H99" s="235">
        <v>56.633645108817589</v>
      </c>
      <c r="I99" s="505"/>
      <c r="J99" s="236">
        <v>2.9280070100088622</v>
      </c>
      <c r="K99" s="534">
        <v>22.264338400269239</v>
      </c>
      <c r="L99" s="505"/>
      <c r="M99" s="534">
        <v>0.69118481071993898</v>
      </c>
      <c r="N99" s="235">
        <v>50.200478180390398</v>
      </c>
      <c r="O99" s="505"/>
      <c r="P99" s="236">
        <v>4.1881757882609492</v>
      </c>
      <c r="Q99" s="534">
        <v>6.2401909916984524</v>
      </c>
      <c r="R99" s="505"/>
      <c r="S99" s="236">
        <v>-0.90260867945856305</v>
      </c>
      <c r="T99" s="257"/>
      <c r="U99" s="257"/>
      <c r="V99" s="257"/>
      <c r="W99" s="257"/>
      <c r="X99" s="257"/>
      <c r="Y99" s="257"/>
      <c r="Z99" s="257"/>
      <c r="AA99" s="257"/>
    </row>
    <row r="100" spans="1:27" x14ac:dyDescent="0.25">
      <c r="A100" s="502" t="s">
        <v>98</v>
      </c>
      <c r="B100" s="233">
        <v>33.895349165018338</v>
      </c>
      <c r="C100" s="524"/>
      <c r="D100" s="234">
        <v>0.22553062115475342</v>
      </c>
      <c r="E100" s="524">
        <v>34.624001005029733</v>
      </c>
      <c r="F100" s="524"/>
      <c r="G100" s="524">
        <v>1.6135609668874835</v>
      </c>
      <c r="H100" s="233">
        <v>54.754738563646178</v>
      </c>
      <c r="I100" s="503"/>
      <c r="J100" s="234">
        <v>-1.8789065451714109</v>
      </c>
      <c r="K100" s="524">
        <v>27.580489596074603</v>
      </c>
      <c r="L100" s="503"/>
      <c r="M100" s="524">
        <v>5.3161511958053644</v>
      </c>
      <c r="N100" s="233">
        <v>46.413775884713367</v>
      </c>
      <c r="O100" s="503"/>
      <c r="P100" s="234">
        <v>-3.7867022956770313</v>
      </c>
      <c r="Q100" s="524">
        <v>6.1037407756278172</v>
      </c>
      <c r="R100" s="503"/>
      <c r="S100" s="234">
        <v>-0.13645021607063512</v>
      </c>
      <c r="T100" s="257"/>
      <c r="U100" s="257"/>
      <c r="V100" s="257"/>
      <c r="W100" s="257"/>
      <c r="X100" s="257"/>
      <c r="Y100" s="257"/>
      <c r="Z100" s="257"/>
      <c r="AA100" s="257"/>
    </row>
    <row r="101" spans="1:27" x14ac:dyDescent="0.25">
      <c r="A101" s="504" t="s">
        <v>99</v>
      </c>
      <c r="B101" s="235">
        <v>30.602263789084144</v>
      </c>
      <c r="C101" s="534"/>
      <c r="D101" s="236">
        <v>-3.2930853759341936</v>
      </c>
      <c r="E101" s="534">
        <v>33.698570874676548</v>
      </c>
      <c r="F101" s="534"/>
      <c r="G101" s="534">
        <v>-0.92543013035318467</v>
      </c>
      <c r="H101" s="235">
        <v>48.625681706539851</v>
      </c>
      <c r="I101" s="505"/>
      <c r="J101" s="236">
        <v>-6.1290568571063275</v>
      </c>
      <c r="K101" s="534">
        <v>25.530938202525434</v>
      </c>
      <c r="L101" s="505"/>
      <c r="M101" s="534">
        <v>-2.0495513935491694</v>
      </c>
      <c r="N101" s="235">
        <v>38.994048589032616</v>
      </c>
      <c r="O101" s="505"/>
      <c r="P101" s="236">
        <v>-7.419727295680751</v>
      </c>
      <c r="Q101" s="534">
        <v>6.1620795726462996</v>
      </c>
      <c r="R101" s="505"/>
      <c r="S101" s="236">
        <v>5.8338797018482325E-2</v>
      </c>
      <c r="T101" s="257"/>
      <c r="U101" s="257"/>
      <c r="V101" s="257"/>
      <c r="W101" s="257"/>
      <c r="X101" s="257"/>
      <c r="Y101" s="257"/>
      <c r="Z101" s="257"/>
      <c r="AA101" s="257"/>
    </row>
    <row r="102" spans="1:27" x14ac:dyDescent="0.25">
      <c r="A102" s="502" t="s">
        <v>100</v>
      </c>
      <c r="B102" s="233">
        <v>27.827543178792752</v>
      </c>
      <c r="C102" s="524"/>
      <c r="D102" s="234">
        <v>-2.7747206102913928</v>
      </c>
      <c r="E102" s="524">
        <v>32.037630924439185</v>
      </c>
      <c r="F102" s="524"/>
      <c r="G102" s="524">
        <v>-1.6609399502373634</v>
      </c>
      <c r="H102" s="233">
        <v>46.168829402360807</v>
      </c>
      <c r="I102" s="503"/>
      <c r="J102" s="234">
        <v>-2.4568523041790442</v>
      </c>
      <c r="K102" s="524">
        <v>19.776327361742318</v>
      </c>
      <c r="L102" s="503"/>
      <c r="M102" s="524">
        <v>-5.7546108407831156</v>
      </c>
      <c r="N102" s="233">
        <v>35.793221652940332</v>
      </c>
      <c r="O102" s="503"/>
      <c r="P102" s="234">
        <v>-3.2008269360922839</v>
      </c>
      <c r="Q102" s="524">
        <v>5.3617065524811203</v>
      </c>
      <c r="R102" s="503"/>
      <c r="S102" s="234">
        <v>-0.80037302016517931</v>
      </c>
      <c r="T102" s="257"/>
      <c r="U102" s="257"/>
      <c r="V102" s="257"/>
      <c r="W102" s="257"/>
      <c r="X102" s="257"/>
      <c r="Y102" s="257"/>
      <c r="Z102" s="257"/>
      <c r="AA102" s="257"/>
    </row>
    <row r="103" spans="1:27" x14ac:dyDescent="0.25">
      <c r="A103" s="504" t="s">
        <v>101</v>
      </c>
      <c r="B103" s="235">
        <v>31.44226671362382</v>
      </c>
      <c r="C103" s="534"/>
      <c r="D103" s="236">
        <v>3.614723534831068</v>
      </c>
      <c r="E103" s="534">
        <v>34.528724050971086</v>
      </c>
      <c r="F103" s="534"/>
      <c r="G103" s="534">
        <v>2.4910931265319007</v>
      </c>
      <c r="H103" s="235">
        <v>51.367681428106799</v>
      </c>
      <c r="I103" s="505"/>
      <c r="J103" s="236">
        <v>5.1988520257459925</v>
      </c>
      <c r="K103" s="534">
        <v>21.956426430237684</v>
      </c>
      <c r="L103" s="505"/>
      <c r="M103" s="534">
        <v>2.1800990684953661</v>
      </c>
      <c r="N103" s="235">
        <v>44.116950511216736</v>
      </c>
      <c r="O103" s="505"/>
      <c r="P103" s="236">
        <v>8.3237288582764037</v>
      </c>
      <c r="Q103" s="534">
        <v>5.2415511475867884</v>
      </c>
      <c r="R103" s="505"/>
      <c r="S103" s="236">
        <v>-0.12015540489433185</v>
      </c>
      <c r="T103" s="257"/>
      <c r="U103" s="257"/>
      <c r="V103" s="257"/>
      <c r="W103" s="257"/>
      <c r="X103" s="257"/>
      <c r="Y103" s="257"/>
      <c r="Z103" s="257"/>
      <c r="AA103" s="257"/>
    </row>
    <row r="104" spans="1:27" x14ac:dyDescent="0.25">
      <c r="A104" s="233" t="s">
        <v>90</v>
      </c>
      <c r="B104" s="233">
        <v>35.057281228661367</v>
      </c>
      <c r="C104" s="524"/>
      <c r="D104" s="234">
        <v>3.6150145150375472</v>
      </c>
      <c r="E104" s="524">
        <v>38.671043573843477</v>
      </c>
      <c r="F104" s="524"/>
      <c r="G104" s="524">
        <v>4.1423195228723912</v>
      </c>
      <c r="H104" s="233">
        <v>54.337204589992837</v>
      </c>
      <c r="I104" s="503"/>
      <c r="J104" s="234">
        <v>2.9695231618860376</v>
      </c>
      <c r="K104" s="524">
        <v>27.318541783479802</v>
      </c>
      <c r="L104" s="503"/>
      <c r="M104" s="524">
        <v>5.3621153532421175</v>
      </c>
      <c r="N104" s="233">
        <v>47.811707174223201</v>
      </c>
      <c r="O104" s="503"/>
      <c r="P104" s="234">
        <v>3.6947566630064657</v>
      </c>
      <c r="Q104" s="524">
        <v>7.1479090217674912</v>
      </c>
      <c r="R104" s="503"/>
      <c r="S104" s="234">
        <v>1.9063578741807028</v>
      </c>
      <c r="T104" s="257"/>
      <c r="U104" s="257"/>
      <c r="V104" s="257"/>
      <c r="W104" s="257"/>
      <c r="X104" s="257"/>
      <c r="Y104" s="257"/>
      <c r="Z104" s="257"/>
      <c r="AA104" s="257"/>
    </row>
    <row r="105" spans="1:27" x14ac:dyDescent="0.25">
      <c r="A105" s="235" t="s">
        <v>91</v>
      </c>
      <c r="B105" s="235">
        <v>36.407944965346246</v>
      </c>
      <c r="C105" s="534"/>
      <c r="D105" s="236">
        <v>1.3506637366848793</v>
      </c>
      <c r="E105" s="534">
        <v>38.83894465585994</v>
      </c>
      <c r="F105" s="534"/>
      <c r="G105" s="534">
        <v>0.16790108201646348</v>
      </c>
      <c r="H105" s="235">
        <v>55.461935603903974</v>
      </c>
      <c r="I105" s="505"/>
      <c r="J105" s="236">
        <v>1.1247310139111377</v>
      </c>
      <c r="K105" s="534">
        <v>31.071056202518768</v>
      </c>
      <c r="L105" s="505"/>
      <c r="M105" s="534">
        <v>3.7525144190389668</v>
      </c>
      <c r="N105" s="235">
        <v>47.616958937014772</v>
      </c>
      <c r="O105" s="505"/>
      <c r="P105" s="236">
        <v>-0.19474823720842949</v>
      </c>
      <c r="Q105" s="534">
        <v>9.0508294274337544</v>
      </c>
      <c r="R105" s="505"/>
      <c r="S105" s="236">
        <v>1.9029204056662632</v>
      </c>
      <c r="T105" s="257"/>
      <c r="U105" s="257"/>
      <c r="V105" s="257"/>
      <c r="W105" s="257"/>
      <c r="X105" s="257"/>
      <c r="Y105" s="257"/>
      <c r="Z105" s="257"/>
      <c r="AA105" s="257"/>
    </row>
    <row r="106" spans="1:27" x14ac:dyDescent="0.25">
      <c r="A106" s="233" t="s">
        <v>92</v>
      </c>
      <c r="B106" s="233">
        <v>38.689793092354876</v>
      </c>
      <c r="C106" s="524"/>
      <c r="D106" s="234">
        <v>2.2818481270086295</v>
      </c>
      <c r="E106" s="524">
        <v>41.442573249922198</v>
      </c>
      <c r="F106" s="524"/>
      <c r="G106" s="524">
        <v>2.6036285940622577</v>
      </c>
      <c r="H106" s="233">
        <v>54.100771751179302</v>
      </c>
      <c r="I106" s="503"/>
      <c r="J106" s="234">
        <v>-1.3611638527246726</v>
      </c>
      <c r="K106" s="524">
        <v>33.375339629965069</v>
      </c>
      <c r="L106" s="503"/>
      <c r="M106" s="524">
        <v>2.3042834274463004</v>
      </c>
      <c r="N106" s="233">
        <v>54.100771751179302</v>
      </c>
      <c r="O106" s="503"/>
      <c r="P106" s="234">
        <v>6.4838128141645299</v>
      </c>
      <c r="Q106" s="524">
        <v>10.429509079528486</v>
      </c>
      <c r="R106" s="503"/>
      <c r="S106" s="234">
        <v>1.378679652094732</v>
      </c>
      <c r="T106" s="257"/>
      <c r="U106" s="257"/>
      <c r="V106" s="257"/>
      <c r="W106" s="257"/>
      <c r="X106" s="257"/>
      <c r="Y106" s="257"/>
      <c r="Z106" s="257"/>
      <c r="AA106" s="257"/>
    </row>
    <row r="107" spans="1:27" x14ac:dyDescent="0.25">
      <c r="A107" s="235" t="s">
        <v>93</v>
      </c>
      <c r="B107" s="235">
        <v>40.079401767489927</v>
      </c>
      <c r="C107" s="534"/>
      <c r="D107" s="236">
        <v>1.3896086751350509</v>
      </c>
      <c r="E107" s="534">
        <v>41.912843107436849</v>
      </c>
      <c r="F107" s="534"/>
      <c r="G107" s="534">
        <v>0.47026985751465133</v>
      </c>
      <c r="H107" s="235">
        <v>56.157859780166156</v>
      </c>
      <c r="I107" s="505"/>
      <c r="J107" s="236">
        <v>2.0570880289868541</v>
      </c>
      <c r="K107" s="534">
        <v>34.944050725281663</v>
      </c>
      <c r="L107" s="505"/>
      <c r="M107" s="534">
        <v>1.5687110953165941</v>
      </c>
      <c r="N107" s="235">
        <v>56.157859780166156</v>
      </c>
      <c r="O107" s="505"/>
      <c r="P107" s="236">
        <v>2.0570880289868541</v>
      </c>
      <c r="Q107" s="534">
        <v>11.224395444398827</v>
      </c>
      <c r="R107" s="505"/>
      <c r="S107" s="236">
        <v>0.79488636487034015</v>
      </c>
      <c r="T107" s="257"/>
      <c r="U107" s="257"/>
      <c r="V107" s="257"/>
      <c r="W107" s="257"/>
      <c r="X107" s="257"/>
      <c r="Y107" s="257"/>
      <c r="Z107" s="257"/>
      <c r="AA107" s="257"/>
    </row>
    <row r="108" spans="1:27" x14ac:dyDescent="0.25">
      <c r="A108" s="233" t="s">
        <v>94</v>
      </c>
      <c r="B108" s="233">
        <v>38.642942968313093</v>
      </c>
      <c r="C108" s="524"/>
      <c r="D108" s="234">
        <v>-1.4364587991768332</v>
      </c>
      <c r="E108" s="524">
        <v>40.370141501416526</v>
      </c>
      <c r="F108" s="524"/>
      <c r="G108" s="524">
        <v>-1.5427016060203229</v>
      </c>
      <c r="H108" s="233">
        <v>53.348961796483458</v>
      </c>
      <c r="I108" s="503"/>
      <c r="J108" s="234">
        <v>-2.8088979836826979</v>
      </c>
      <c r="K108" s="524">
        <v>34.877559952133254</v>
      </c>
      <c r="L108" s="503"/>
      <c r="M108" s="524">
        <v>-6.6490773148409232E-2</v>
      </c>
      <c r="N108" s="233">
        <v>53.348961796483458</v>
      </c>
      <c r="O108" s="503"/>
      <c r="P108" s="234">
        <v>-2.8088979836826979</v>
      </c>
      <c r="Q108" s="524">
        <v>11.269089795048778</v>
      </c>
      <c r="R108" s="503"/>
      <c r="S108" s="234">
        <v>4.4694350649951531E-2</v>
      </c>
      <c r="T108" s="257"/>
      <c r="U108" s="257"/>
      <c r="V108" s="257"/>
      <c r="W108" s="257"/>
      <c r="X108" s="257"/>
      <c r="Y108" s="257"/>
      <c r="Z108" s="257"/>
      <c r="AA108" s="257"/>
    </row>
    <row r="109" spans="1:27" x14ac:dyDescent="0.25">
      <c r="A109" s="235" t="s">
        <v>95</v>
      </c>
      <c r="B109" s="235">
        <v>39.405581840503459</v>
      </c>
      <c r="C109" s="534"/>
      <c r="D109" s="236">
        <v>0.76263887219036519</v>
      </c>
      <c r="E109" s="534">
        <v>41.410398940451131</v>
      </c>
      <c r="F109" s="534"/>
      <c r="G109" s="534">
        <v>1.0402574390346047</v>
      </c>
      <c r="H109" s="235">
        <v>53.486880146806854</v>
      </c>
      <c r="I109" s="505"/>
      <c r="J109" s="236">
        <v>0.13791835032339606</v>
      </c>
      <c r="K109" s="534">
        <v>36.539152888100716</v>
      </c>
      <c r="L109" s="505"/>
      <c r="M109" s="534">
        <v>1.6615929359674624</v>
      </c>
      <c r="N109" s="235">
        <v>53.486880146806854</v>
      </c>
      <c r="O109" s="505"/>
      <c r="P109" s="236">
        <v>0.13791835032339606</v>
      </c>
      <c r="Q109" s="534">
        <v>12.10459708035174</v>
      </c>
      <c r="R109" s="505"/>
      <c r="S109" s="236">
        <v>0.83550728530296148</v>
      </c>
      <c r="T109" s="257"/>
      <c r="U109" s="257"/>
      <c r="V109" s="257"/>
      <c r="W109" s="257"/>
      <c r="X109" s="257"/>
      <c r="Y109" s="257"/>
      <c r="Z109" s="257"/>
      <c r="AA109" s="257"/>
    </row>
    <row r="110" spans="1:27" x14ac:dyDescent="0.25">
      <c r="A110" s="507">
        <v>2022</v>
      </c>
      <c r="B110" s="233"/>
      <c r="C110" s="524"/>
      <c r="D110" s="234"/>
      <c r="E110" s="524"/>
      <c r="F110" s="524"/>
      <c r="G110" s="524"/>
      <c r="H110" s="233"/>
      <c r="I110" s="503"/>
      <c r="J110" s="234"/>
      <c r="K110" s="524"/>
      <c r="L110" s="503"/>
      <c r="M110" s="524"/>
      <c r="N110" s="233"/>
      <c r="O110" s="503"/>
      <c r="P110" s="234"/>
      <c r="Q110" s="524"/>
      <c r="R110" s="503"/>
      <c r="S110" s="234"/>
      <c r="T110" s="257"/>
      <c r="U110" s="257"/>
      <c r="V110" s="257"/>
      <c r="W110" s="257"/>
      <c r="X110" s="257"/>
      <c r="Y110" s="257"/>
      <c r="Z110" s="257"/>
      <c r="AA110" s="257"/>
    </row>
    <row r="111" spans="1:27" x14ac:dyDescent="0.25">
      <c r="A111" s="235" t="s">
        <v>96</v>
      </c>
      <c r="B111" s="235">
        <v>35.520546039432382</v>
      </c>
      <c r="C111" s="534"/>
      <c r="D111" s="236">
        <v>-3.8850358010710764</v>
      </c>
      <c r="E111" s="534">
        <v>39.174613266815392</v>
      </c>
      <c r="F111" s="534"/>
      <c r="G111" s="534">
        <v>-2.2357856736357391</v>
      </c>
      <c r="H111" s="235">
        <v>52.255360514353377</v>
      </c>
      <c r="I111" s="505"/>
      <c r="J111" s="236">
        <v>-1.2315196324534767</v>
      </c>
      <c r="K111" s="534">
        <v>33.040415590712868</v>
      </c>
      <c r="L111" s="505"/>
      <c r="M111" s="534">
        <v>-3.4987372973878479</v>
      </c>
      <c r="N111" s="235">
        <v>43.681344384944943</v>
      </c>
      <c r="O111" s="505"/>
      <c r="P111" s="236">
        <v>-9.8055357618619112</v>
      </c>
      <c r="Q111" s="534">
        <v>9.450996440335345</v>
      </c>
      <c r="R111" s="505"/>
      <c r="S111" s="236">
        <v>-2.6536006400163945</v>
      </c>
      <c r="T111" s="257"/>
      <c r="U111" s="257"/>
      <c r="V111" s="257"/>
      <c r="W111" s="257"/>
      <c r="X111" s="257"/>
      <c r="Y111" s="257"/>
      <c r="Z111" s="257"/>
      <c r="AA111" s="257"/>
    </row>
    <row r="112" spans="1:27" x14ac:dyDescent="0.25">
      <c r="A112" s="233" t="s">
        <v>97</v>
      </c>
      <c r="B112" s="233">
        <v>34.241051281460976</v>
      </c>
      <c r="C112" s="524"/>
      <c r="D112" s="234">
        <v>-1.2794947579714062</v>
      </c>
      <c r="E112" s="524">
        <v>37.84488924658919</v>
      </c>
      <c r="F112" s="524"/>
      <c r="G112" s="524">
        <v>-1.3297240202262017</v>
      </c>
      <c r="H112" s="233">
        <v>50.07510155720523</v>
      </c>
      <c r="I112" s="503"/>
      <c r="J112" s="234">
        <v>-2.1802589571481477</v>
      </c>
      <c r="K112" s="524">
        <v>30.857125151338451</v>
      </c>
      <c r="L112" s="503"/>
      <c r="M112" s="524">
        <v>-2.1832904393744172</v>
      </c>
      <c r="N112" s="233">
        <v>40.908978379140379</v>
      </c>
      <c r="O112" s="503"/>
      <c r="P112" s="234">
        <v>-2.7723660058045638</v>
      </c>
      <c r="Q112" s="524">
        <v>11.519162073031623</v>
      </c>
      <c r="R112" s="503"/>
      <c r="S112" s="234">
        <v>2.0681656326962781</v>
      </c>
      <c r="T112" s="257"/>
      <c r="U112" s="257"/>
      <c r="V112" s="257"/>
      <c r="W112" s="257"/>
      <c r="X112" s="257"/>
      <c r="Y112" s="257"/>
      <c r="Z112" s="257"/>
      <c r="AA112" s="257"/>
    </row>
    <row r="113" spans="1:49" x14ac:dyDescent="0.25">
      <c r="A113" s="235" t="s">
        <v>98</v>
      </c>
      <c r="B113" s="235">
        <v>34.762477027226389</v>
      </c>
      <c r="C113" s="534"/>
      <c r="D113" s="236">
        <v>0.52142574576541278</v>
      </c>
      <c r="E113" s="534">
        <v>39.193906563837672</v>
      </c>
      <c r="F113" s="534"/>
      <c r="G113" s="534">
        <v>1.3490173172484816</v>
      </c>
      <c r="H113" s="235">
        <v>49.888965210320741</v>
      </c>
      <c r="I113" s="505"/>
      <c r="J113" s="236">
        <v>-0.18613634688448855</v>
      </c>
      <c r="K113" s="534">
        <v>31.351316191820231</v>
      </c>
      <c r="L113" s="505"/>
      <c r="M113" s="534">
        <v>0.49419104048178042</v>
      </c>
      <c r="N113" s="235">
        <v>42.044905639429956</v>
      </c>
      <c r="O113" s="505"/>
      <c r="P113" s="236">
        <v>1.1359272602895771</v>
      </c>
      <c r="Q113" s="534">
        <v>11.333291530723356</v>
      </c>
      <c r="R113" s="505"/>
      <c r="S113" s="236">
        <v>-0.18587054230826716</v>
      </c>
      <c r="T113" s="257"/>
      <c r="U113" s="257"/>
      <c r="V113" s="257"/>
      <c r="W113" s="257"/>
      <c r="X113" s="257"/>
      <c r="Y113" s="257"/>
      <c r="Z113" s="257"/>
      <c r="AA113" s="257"/>
    </row>
    <row r="114" spans="1:49" x14ac:dyDescent="0.25">
      <c r="A114" s="233" t="s">
        <v>99</v>
      </c>
      <c r="B114" s="233">
        <v>34.223778931808198</v>
      </c>
      <c r="C114" s="524"/>
      <c r="D114" s="234">
        <v>-0.5386980954181908</v>
      </c>
      <c r="E114" s="527">
        <v>39.920764268440713</v>
      </c>
      <c r="F114" s="524"/>
      <c r="G114" s="527">
        <v>0.72685770460304155</v>
      </c>
      <c r="H114" s="233">
        <v>47.614118148204035</v>
      </c>
      <c r="I114" s="503"/>
      <c r="J114" s="234">
        <v>-2.2748470621167058</v>
      </c>
      <c r="K114" s="524">
        <v>31.62583308518267</v>
      </c>
      <c r="L114" s="503"/>
      <c r="M114" s="524">
        <v>0.27451689336243845</v>
      </c>
      <c r="N114" s="233">
        <v>41.044332617146033</v>
      </c>
      <c r="O114" s="503"/>
      <c r="P114" s="234">
        <v>-1.0005730222839233</v>
      </c>
      <c r="Q114" s="524">
        <v>10.913846540067542</v>
      </c>
      <c r="R114" s="503"/>
      <c r="S114" s="234">
        <v>-0.41944499065581375</v>
      </c>
      <c r="T114" s="257"/>
      <c r="U114" s="257"/>
      <c r="V114" s="257"/>
      <c r="W114" s="257"/>
      <c r="X114" s="257"/>
      <c r="Y114" s="257"/>
      <c r="Z114" s="257"/>
      <c r="AA114" s="257"/>
    </row>
    <row r="115" spans="1:49" x14ac:dyDescent="0.25">
      <c r="A115" s="235" t="s">
        <v>100</v>
      </c>
      <c r="B115" s="235">
        <v>34.802003095530736</v>
      </c>
      <c r="C115" s="534"/>
      <c r="D115" s="236">
        <v>0.57822416372253826</v>
      </c>
      <c r="E115" s="535">
        <v>40.679597081500255</v>
      </c>
      <c r="F115" s="534"/>
      <c r="G115" s="535">
        <v>0.75883281305954142</v>
      </c>
      <c r="H115" s="235">
        <v>48.138216717010081</v>
      </c>
      <c r="I115" s="505"/>
      <c r="J115" s="236">
        <v>0.52409856880604622</v>
      </c>
      <c r="K115" s="534">
        <v>31.894469414228087</v>
      </c>
      <c r="L115" s="505"/>
      <c r="M115" s="534">
        <v>0.26863632904541745</v>
      </c>
      <c r="N115" s="235">
        <v>40.323013176725283</v>
      </c>
      <c r="O115" s="505"/>
      <c r="P115" s="236">
        <v>-0.72131944042074991</v>
      </c>
      <c r="Q115" s="534">
        <v>12.974719088189977</v>
      </c>
      <c r="R115" s="505"/>
      <c r="S115" s="236">
        <v>2.0608725481224344</v>
      </c>
      <c r="T115" s="257"/>
      <c r="U115" s="257"/>
      <c r="V115" s="257"/>
      <c r="W115" s="257"/>
      <c r="X115" s="257"/>
      <c r="Y115" s="257"/>
      <c r="Z115" s="257"/>
      <c r="AA115" s="257"/>
    </row>
    <row r="116" spans="1:49" x14ac:dyDescent="0.25">
      <c r="A116" s="233" t="s">
        <v>101</v>
      </c>
      <c r="B116" s="233">
        <v>38.239715197460043</v>
      </c>
      <c r="C116" s="524"/>
      <c r="D116" s="234">
        <v>3.4377121019293071</v>
      </c>
      <c r="E116" s="527">
        <v>40.796532958959425</v>
      </c>
      <c r="F116" s="524"/>
      <c r="G116" s="524">
        <v>0.11693587745917</v>
      </c>
      <c r="H116" s="233">
        <v>52.512434150988533</v>
      </c>
      <c r="I116" s="503"/>
      <c r="J116" s="234">
        <v>4.3742174339784512</v>
      </c>
      <c r="K116" s="524">
        <v>34.624264382941981</v>
      </c>
      <c r="L116" s="503"/>
      <c r="M116" s="524">
        <v>2.7297949687138932</v>
      </c>
      <c r="N116" s="233">
        <v>50.022675732301835</v>
      </c>
      <c r="O116" s="503"/>
      <c r="P116" s="234">
        <v>9.6996625555765519</v>
      </c>
      <c r="Q116" s="524">
        <v>13.242668762108451</v>
      </c>
      <c r="R116" s="503"/>
      <c r="S116" s="234">
        <v>0.26794967391847457</v>
      </c>
      <c r="T116" s="257"/>
      <c r="U116" s="257"/>
      <c r="V116" s="257"/>
      <c r="W116" s="257"/>
      <c r="X116" s="257"/>
      <c r="Y116" s="257"/>
      <c r="Z116" s="257"/>
      <c r="AA116" s="257"/>
    </row>
    <row r="117" spans="1:49" x14ac:dyDescent="0.25">
      <c r="A117" s="235" t="s">
        <v>90</v>
      </c>
      <c r="B117" s="235">
        <v>33.74451848709365</v>
      </c>
      <c r="C117" s="534"/>
      <c r="D117" s="236">
        <v>-4.4951967103663932</v>
      </c>
      <c r="E117" s="535">
        <v>38.529530060659347</v>
      </c>
      <c r="F117" s="534"/>
      <c r="G117" s="534">
        <v>-2.2670028983000776</v>
      </c>
      <c r="H117" s="235">
        <v>45.490522677552903</v>
      </c>
      <c r="I117" s="505"/>
      <c r="J117" s="236">
        <v>-7.0219114734356296</v>
      </c>
      <c r="K117" s="534">
        <v>32.520776939202392</v>
      </c>
      <c r="L117" s="505"/>
      <c r="M117" s="534">
        <v>-2.1034874437395885</v>
      </c>
      <c r="N117" s="235">
        <v>42.247126678342717</v>
      </c>
      <c r="O117" s="505"/>
      <c r="P117" s="236">
        <v>-7.7755490539591179</v>
      </c>
      <c r="Q117" s="534">
        <v>9.9346360797108986</v>
      </c>
      <c r="R117" s="505"/>
      <c r="S117" s="236">
        <v>-3.3080326823975525</v>
      </c>
      <c r="T117" s="257"/>
      <c r="U117" s="257"/>
      <c r="V117" s="257"/>
      <c r="W117" s="257"/>
      <c r="X117" s="257"/>
      <c r="Y117" s="257"/>
      <c r="Z117" s="257"/>
      <c r="AA117" s="257"/>
    </row>
    <row r="118" spans="1:49" x14ac:dyDescent="0.25">
      <c r="A118" s="233" t="s">
        <v>91</v>
      </c>
      <c r="B118" s="233">
        <v>34.902100929460346</v>
      </c>
      <c r="C118" s="524"/>
      <c r="D118" s="234">
        <v>1.1575824423666958</v>
      </c>
      <c r="E118" s="527">
        <v>38.351191689421263</v>
      </c>
      <c r="F118" s="524"/>
      <c r="G118" s="524">
        <v>-0.17833837123808394</v>
      </c>
      <c r="H118" s="233">
        <v>47.310647284369303</v>
      </c>
      <c r="I118" s="503"/>
      <c r="J118" s="234">
        <v>1.8201246068163996</v>
      </c>
      <c r="K118" s="524">
        <v>33.863559766654674</v>
      </c>
      <c r="L118" s="503"/>
      <c r="M118" s="524">
        <v>1.3427828274522824</v>
      </c>
      <c r="N118" s="233">
        <v>45.674260112324106</v>
      </c>
      <c r="O118" s="503"/>
      <c r="P118" s="234">
        <v>3.427133433981389</v>
      </c>
      <c r="Q118" s="524">
        <v>9.3108457945323924</v>
      </c>
      <c r="R118" s="503"/>
      <c r="S118" s="234">
        <v>-0.62379028517850621</v>
      </c>
      <c r="T118" s="257"/>
      <c r="U118" s="257"/>
      <c r="V118" s="257"/>
      <c r="W118" s="257"/>
      <c r="X118" s="257"/>
      <c r="Y118" s="257"/>
      <c r="Z118" s="257"/>
      <c r="AA118" s="257"/>
    </row>
    <row r="119" spans="1:49" x14ac:dyDescent="0.25">
      <c r="A119" s="235" t="s">
        <v>92</v>
      </c>
      <c r="B119" s="235">
        <v>34.334510425525522</v>
      </c>
      <c r="C119" s="534"/>
      <c r="D119" s="236">
        <v>-0.56759050393482369</v>
      </c>
      <c r="E119" s="535">
        <v>39.118632547273322</v>
      </c>
      <c r="F119" s="534"/>
      <c r="G119" s="534">
        <v>0.7674408578520584</v>
      </c>
      <c r="H119" s="235">
        <v>47.284055151826898</v>
      </c>
      <c r="I119" s="505"/>
      <c r="J119" s="236">
        <v>-2.6592132542404556E-2</v>
      </c>
      <c r="K119" s="534">
        <v>32.484480566411293</v>
      </c>
      <c r="L119" s="505"/>
      <c r="M119" s="534">
        <v>-1.3790792002433818</v>
      </c>
      <c r="N119" s="235">
        <v>43.20009408259191</v>
      </c>
      <c r="O119" s="505"/>
      <c r="P119" s="236">
        <v>-2.4741660297321957</v>
      </c>
      <c r="Q119" s="534">
        <v>9.5852897795241976</v>
      </c>
      <c r="R119" s="505"/>
      <c r="S119" s="236">
        <v>0.27444398499180522</v>
      </c>
      <c r="T119" s="257"/>
      <c r="U119" s="257"/>
      <c r="V119" s="257"/>
      <c r="W119" s="257"/>
      <c r="X119" s="257"/>
      <c r="Y119" s="257"/>
      <c r="Z119" s="257"/>
      <c r="AA119" s="257"/>
    </row>
    <row r="120" spans="1:49" x14ac:dyDescent="0.25">
      <c r="A120" s="233" t="s">
        <v>93</v>
      </c>
      <c r="B120" s="233">
        <v>33.087968400871077</v>
      </c>
      <c r="C120" s="524"/>
      <c r="D120" s="234">
        <v>-1.2465420246544454</v>
      </c>
      <c r="E120" s="527">
        <v>38.197593834894938</v>
      </c>
      <c r="F120" s="524"/>
      <c r="G120" s="524">
        <v>-0.9210387123783832</v>
      </c>
      <c r="H120" s="233">
        <v>46.319464769446782</v>
      </c>
      <c r="I120" s="503"/>
      <c r="J120" s="234">
        <v>-0.9645903823801163</v>
      </c>
      <c r="K120" s="524">
        <v>31.185212309064958</v>
      </c>
      <c r="L120" s="503"/>
      <c r="M120" s="524">
        <v>-1.2992682573463341</v>
      </c>
      <c r="N120" s="233">
        <v>39.386986826819808</v>
      </c>
      <c r="O120" s="503"/>
      <c r="P120" s="234">
        <v>-3.8131072557721026</v>
      </c>
      <c r="Q120" s="524">
        <v>10.350584264128903</v>
      </c>
      <c r="R120" s="503"/>
      <c r="S120" s="234">
        <v>0.76529448460470562</v>
      </c>
      <c r="T120" s="257"/>
      <c r="U120" s="257"/>
      <c r="V120" s="257"/>
      <c r="W120" s="257"/>
      <c r="X120" s="257"/>
      <c r="Y120" s="257"/>
      <c r="Z120" s="257"/>
      <c r="AA120" s="257"/>
    </row>
    <row r="121" spans="1:49" x14ac:dyDescent="0.25">
      <c r="A121" s="235" t="s">
        <v>94</v>
      </c>
      <c r="B121" s="235">
        <v>31.490225277548852</v>
      </c>
      <c r="C121" s="534"/>
      <c r="D121" s="236">
        <v>-1.5977431233222248</v>
      </c>
      <c r="E121" s="535">
        <v>36.577043642757921</v>
      </c>
      <c r="F121" s="534"/>
      <c r="G121" s="534">
        <v>-1.6205501921370171</v>
      </c>
      <c r="H121" s="235">
        <v>44.065167769739681</v>
      </c>
      <c r="I121" s="505"/>
      <c r="J121" s="236">
        <v>-2.2542969997071012</v>
      </c>
      <c r="K121" s="534">
        <v>29.749344409691357</v>
      </c>
      <c r="L121" s="505"/>
      <c r="M121" s="534">
        <v>-1.4358678993736014</v>
      </c>
      <c r="N121" s="235">
        <v>37.34549551481463</v>
      </c>
      <c r="O121" s="505"/>
      <c r="P121" s="236">
        <v>-2.0414913120051779</v>
      </c>
      <c r="Q121" s="534">
        <v>9.7140750507406732</v>
      </c>
      <c r="R121" s="505"/>
      <c r="S121" s="236">
        <v>-0.63650921338822997</v>
      </c>
      <c r="T121" s="257"/>
      <c r="U121" s="257"/>
      <c r="V121" s="257"/>
      <c r="W121" s="257"/>
      <c r="X121" s="257"/>
      <c r="Y121" s="257"/>
      <c r="Z121" s="257"/>
      <c r="AA121" s="257"/>
    </row>
    <row r="122" spans="1:49" x14ac:dyDescent="0.25">
      <c r="A122" s="233" t="s">
        <v>95</v>
      </c>
      <c r="B122" s="266">
        <v>30.840984811842485</v>
      </c>
      <c r="C122" s="525"/>
      <c r="D122" s="265">
        <v>-0.64924046570636662</v>
      </c>
      <c r="E122" s="526">
        <v>36.319776106875274</v>
      </c>
      <c r="F122" s="525"/>
      <c r="G122" s="525">
        <v>-0.25726753588264728</v>
      </c>
      <c r="H122" s="266">
        <v>41.87857906896469</v>
      </c>
      <c r="I122" s="508"/>
      <c r="J122" s="265">
        <v>-2.1865887007749905</v>
      </c>
      <c r="K122" s="525">
        <v>30.372003496969398</v>
      </c>
      <c r="L122" s="508"/>
      <c r="M122" s="525">
        <v>0.62265908727804131</v>
      </c>
      <c r="N122" s="266">
        <v>36.748179120794958</v>
      </c>
      <c r="O122" s="508"/>
      <c r="P122" s="265">
        <v>-0.59731639401967129</v>
      </c>
      <c r="Q122" s="525">
        <v>8.886386265608099</v>
      </c>
      <c r="R122" s="508"/>
      <c r="S122" s="265">
        <v>-0.82768878513257427</v>
      </c>
      <c r="T122" s="257"/>
      <c r="U122" s="257"/>
      <c r="V122" s="257"/>
      <c r="W122" s="257"/>
      <c r="X122" s="257"/>
      <c r="Y122" s="257"/>
      <c r="Z122" s="257"/>
      <c r="AA122" s="257"/>
    </row>
    <row r="123" spans="1:49" ht="12" x14ac:dyDescent="0.2">
      <c r="A123" s="506">
        <v>2023</v>
      </c>
      <c r="B123" s="235"/>
      <c r="C123" s="534"/>
      <c r="D123" s="236"/>
      <c r="E123" s="535"/>
      <c r="F123" s="534"/>
      <c r="G123" s="535"/>
      <c r="H123" s="235"/>
      <c r="I123" s="505"/>
      <c r="J123" s="236"/>
      <c r="K123" s="534"/>
      <c r="L123" s="505"/>
      <c r="M123" s="534"/>
      <c r="N123" s="235"/>
      <c r="O123" s="505"/>
      <c r="P123" s="236"/>
      <c r="Q123" s="534"/>
      <c r="R123" s="505"/>
      <c r="S123" s="236"/>
      <c r="T123" s="254"/>
      <c r="U123" s="489"/>
      <c r="V123" s="489"/>
      <c r="W123" s="254"/>
      <c r="X123" s="254"/>
      <c r="Y123" s="254"/>
      <c r="Z123" s="254"/>
      <c r="AA123" s="254"/>
    </row>
    <row r="124" spans="1:49" x14ac:dyDescent="0.25">
      <c r="A124" s="266" t="s">
        <v>96</v>
      </c>
      <c r="B124" s="266">
        <v>30.591198967541807</v>
      </c>
      <c r="C124" s="508">
        <v>0.10976671070412589</v>
      </c>
      <c r="D124" s="265">
        <v>-0.24978584430067841</v>
      </c>
      <c r="E124" s="526">
        <v>35.639499603901236</v>
      </c>
      <c r="F124" s="508">
        <v>0.11347000102849909</v>
      </c>
      <c r="G124" s="525">
        <v>-0.68027650297403852</v>
      </c>
      <c r="H124" s="266">
        <v>44.07622183392769</v>
      </c>
      <c r="I124" s="508">
        <v>0.1187360285974248</v>
      </c>
      <c r="J124" s="265">
        <v>2.1976427649629997</v>
      </c>
      <c r="K124" s="525">
        <v>27.784873463354501</v>
      </c>
      <c r="L124" s="508">
        <v>0.11294939980168001</v>
      </c>
      <c r="M124" s="525">
        <v>-2.5871300336148977</v>
      </c>
      <c r="N124" s="266">
        <v>36.008957883734539</v>
      </c>
      <c r="O124" s="508">
        <v>0.14056534534128781</v>
      </c>
      <c r="P124" s="265">
        <v>-0.73922123706041987</v>
      </c>
      <c r="Q124" s="525">
        <v>9.4464420527910793</v>
      </c>
      <c r="R124" s="508">
        <v>0.506281840213467</v>
      </c>
      <c r="S124" s="265">
        <v>0.56005578718298032</v>
      </c>
      <c r="T124" s="257"/>
      <c r="U124" s="257"/>
      <c r="V124" s="546"/>
      <c r="W124" s="257"/>
      <c r="X124" s="257"/>
      <c r="Y124" s="257"/>
      <c r="Z124" s="257"/>
      <c r="AA124" s="257"/>
    </row>
    <row r="125" spans="1:49" x14ac:dyDescent="0.25">
      <c r="A125" s="490" t="s">
        <v>97</v>
      </c>
      <c r="B125" s="490">
        <v>33.239461577078828</v>
      </c>
      <c r="C125" s="545">
        <v>8.6422100016092906E-2</v>
      </c>
      <c r="D125" s="491">
        <v>2.5728637457070462</v>
      </c>
      <c r="E125" s="493">
        <v>37.458490090883423</v>
      </c>
      <c r="F125" s="545">
        <v>9.2624291427247277E-2</v>
      </c>
      <c r="G125" s="492">
        <v>2.3913385320735472</v>
      </c>
      <c r="H125" s="490">
        <v>44.80769010159036</v>
      </c>
      <c r="I125" s="536">
        <v>8.863861582755464E-2</v>
      </c>
      <c r="J125" s="491">
        <v>1.1160940518649554</v>
      </c>
      <c r="K125" s="492">
        <v>31.784797717890488</v>
      </c>
      <c r="L125" s="536">
        <v>8.6135446179684827E-2</v>
      </c>
      <c r="M125" s="492">
        <v>3.0133756559079039</v>
      </c>
      <c r="N125" s="490">
        <v>38.89459706094275</v>
      </c>
      <c r="O125" s="536">
        <v>9.277813889102815E-2</v>
      </c>
      <c r="P125" s="491">
        <v>2.0326087545964313</v>
      </c>
      <c r="Q125" s="492">
        <v>13.251732914087121</v>
      </c>
      <c r="R125" s="536">
        <v>0.35570552695791169</v>
      </c>
      <c r="S125" s="491">
        <v>4.3109017340924094</v>
      </c>
      <c r="T125" s="547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546"/>
      <c r="AE125" s="546"/>
      <c r="AF125" s="546"/>
      <c r="AG125" s="546"/>
      <c r="AH125" s="546"/>
      <c r="AI125" s="546"/>
      <c r="AJ125" s="546"/>
      <c r="AK125" s="546"/>
      <c r="AL125" s="546"/>
      <c r="AM125" s="546">
        <f t="shared" ref="AM125:AU125" si="0">+T125-T124</f>
        <v>0</v>
      </c>
      <c r="AN125" s="546">
        <f t="shared" si="0"/>
        <v>0</v>
      </c>
      <c r="AO125" s="546">
        <f t="shared" si="0"/>
        <v>0</v>
      </c>
      <c r="AP125" s="546">
        <f t="shared" si="0"/>
        <v>0</v>
      </c>
      <c r="AQ125" s="546">
        <f t="shared" si="0"/>
        <v>0</v>
      </c>
      <c r="AR125" s="546">
        <f t="shared" si="0"/>
        <v>0</v>
      </c>
      <c r="AS125" s="546">
        <f t="shared" si="0"/>
        <v>0</v>
      </c>
      <c r="AT125" s="546">
        <f t="shared" si="0"/>
        <v>0</v>
      </c>
      <c r="AU125" s="546">
        <f t="shared" si="0"/>
        <v>0</v>
      </c>
    </row>
    <row r="126" spans="1:49" x14ac:dyDescent="0.25">
      <c r="A126" s="257"/>
      <c r="B126" s="257"/>
      <c r="C126" s="257"/>
      <c r="D126" s="257"/>
      <c r="E126" s="257"/>
      <c r="F126" s="257"/>
      <c r="G126" s="257"/>
      <c r="H126" s="257"/>
      <c r="I126" s="510"/>
      <c r="J126" s="257"/>
      <c r="K126" s="257"/>
      <c r="L126" s="510"/>
      <c r="M126" s="257"/>
      <c r="N126" s="257"/>
      <c r="O126" s="510"/>
      <c r="P126" s="257"/>
      <c r="Q126" s="257"/>
      <c r="R126" s="510"/>
      <c r="S126" s="257"/>
      <c r="T126" s="257"/>
      <c r="U126" s="257"/>
      <c r="V126" s="257"/>
      <c r="W126" s="257"/>
      <c r="X126" s="257"/>
      <c r="Y126" s="257"/>
      <c r="Z126" s="257"/>
      <c r="AA126" s="257"/>
    </row>
    <row r="127" spans="1:49" ht="17.25" x14ac:dyDescent="0.3">
      <c r="A127" s="511" t="s">
        <v>104</v>
      </c>
      <c r="B127" s="512"/>
      <c r="C127" s="512"/>
      <c r="D127" s="512"/>
      <c r="E127" s="512"/>
      <c r="F127" s="512"/>
      <c r="G127" s="512"/>
      <c r="H127" s="512"/>
      <c r="I127" s="513"/>
      <c r="J127" s="512"/>
      <c r="K127" s="512"/>
      <c r="L127" s="513"/>
      <c r="M127" s="512"/>
      <c r="N127" s="512"/>
      <c r="O127" s="513"/>
      <c r="P127" s="512"/>
      <c r="Q127" s="512"/>
      <c r="R127" s="513"/>
      <c r="S127" s="512"/>
      <c r="T127" s="512"/>
      <c r="U127" s="512"/>
      <c r="V127" s="512"/>
      <c r="W127" s="512"/>
      <c r="X127" s="512"/>
      <c r="Y127" s="512"/>
      <c r="Z127" s="512"/>
      <c r="AA127" s="512"/>
      <c r="AB127" s="512"/>
      <c r="AC127" s="512"/>
      <c r="AD127" s="512"/>
      <c r="AE127" s="512"/>
      <c r="AF127" s="512"/>
      <c r="AG127" s="512"/>
      <c r="AH127" s="574"/>
      <c r="AI127" s="574"/>
      <c r="AJ127" s="574"/>
      <c r="AK127" s="574"/>
      <c r="AL127" s="574"/>
      <c r="AM127" s="574"/>
      <c r="AN127" s="574"/>
      <c r="AO127" s="574"/>
      <c r="AP127" s="574"/>
      <c r="AQ127" s="574"/>
      <c r="AR127" s="574"/>
      <c r="AS127" s="574"/>
      <c r="AT127" s="574"/>
      <c r="AU127" s="574"/>
      <c r="AV127" s="574"/>
      <c r="AW127" s="574"/>
    </row>
    <row r="128" spans="1:49" ht="13.15" customHeight="1" x14ac:dyDescent="0.2">
      <c r="A128" s="575" t="s">
        <v>80</v>
      </c>
      <c r="B128" s="514" t="s">
        <v>81</v>
      </c>
      <c r="C128" s="515"/>
      <c r="D128" s="515"/>
      <c r="E128" s="515"/>
      <c r="F128" s="515"/>
      <c r="G128" s="515"/>
      <c r="H128" s="515"/>
      <c r="I128" s="516"/>
      <c r="J128" s="515"/>
      <c r="K128" s="515"/>
      <c r="L128" s="516"/>
      <c r="M128" s="515"/>
      <c r="N128" s="515"/>
      <c r="O128" s="516"/>
      <c r="P128" s="515"/>
      <c r="Q128" s="515"/>
      <c r="R128" s="516"/>
      <c r="S128" s="515"/>
      <c r="T128" s="515"/>
      <c r="U128" s="515"/>
      <c r="V128" s="515"/>
      <c r="W128" s="515"/>
      <c r="X128" s="515"/>
      <c r="Y128" s="515"/>
      <c r="Z128" s="515"/>
      <c r="AA128" s="515"/>
      <c r="AB128" s="515"/>
      <c r="AC128" s="515"/>
      <c r="AD128" s="515"/>
      <c r="AE128" s="515"/>
      <c r="AF128" s="515"/>
      <c r="AG128" s="515"/>
      <c r="AH128" s="577"/>
      <c r="AI128" s="577"/>
      <c r="AJ128" s="577"/>
      <c r="AK128" s="577"/>
      <c r="AL128" s="577"/>
      <c r="AM128" s="577"/>
      <c r="AN128" s="577"/>
      <c r="AO128" s="577"/>
      <c r="AP128" s="577"/>
      <c r="AQ128" s="577"/>
      <c r="AR128" s="577"/>
      <c r="AS128" s="577"/>
      <c r="AT128" s="577"/>
      <c r="AU128" s="577"/>
      <c r="AV128" s="577"/>
    </row>
    <row r="129" spans="1:49" ht="12" x14ac:dyDescent="0.2">
      <c r="A129" s="576"/>
      <c r="B129" s="270" t="s">
        <v>105</v>
      </c>
      <c r="C129" s="517" t="s">
        <v>106</v>
      </c>
      <c r="D129" s="271" t="s">
        <v>107</v>
      </c>
      <c r="E129" s="517" t="s">
        <v>106</v>
      </c>
      <c r="F129" s="272" t="s">
        <v>108</v>
      </c>
      <c r="G129" s="517" t="s">
        <v>106</v>
      </c>
      <c r="H129" s="271" t="s">
        <v>109</v>
      </c>
      <c r="I129" s="517" t="s">
        <v>106</v>
      </c>
      <c r="J129" s="273" t="s">
        <v>110</v>
      </c>
      <c r="K129" s="517" t="s">
        <v>106</v>
      </c>
      <c r="L129" s="271" t="s">
        <v>111</v>
      </c>
      <c r="M129" s="517" t="s">
        <v>106</v>
      </c>
      <c r="N129" s="272" t="s">
        <v>112</v>
      </c>
      <c r="O129" s="517" t="s">
        <v>106</v>
      </c>
      <c r="P129" s="271" t="s">
        <v>113</v>
      </c>
      <c r="Q129" s="517" t="s">
        <v>106</v>
      </c>
      <c r="R129" s="270" t="s">
        <v>114</v>
      </c>
      <c r="S129" s="517" t="s">
        <v>106</v>
      </c>
      <c r="T129" s="271" t="s">
        <v>115</v>
      </c>
      <c r="U129" s="517" t="s">
        <v>106</v>
      </c>
      <c r="V129" s="272" t="s">
        <v>116</v>
      </c>
      <c r="W129" s="517" t="s">
        <v>106</v>
      </c>
      <c r="X129" s="271" t="s">
        <v>117</v>
      </c>
      <c r="Y129" s="517" t="s">
        <v>106</v>
      </c>
      <c r="Z129" s="270" t="s">
        <v>118</v>
      </c>
      <c r="AA129" s="517" t="s">
        <v>106</v>
      </c>
      <c r="AB129" s="271" t="s">
        <v>119</v>
      </c>
      <c r="AC129" s="517" t="s">
        <v>106</v>
      </c>
      <c r="AD129" s="272" t="s">
        <v>120</v>
      </c>
      <c r="AE129" s="517" t="s">
        <v>106</v>
      </c>
      <c r="AF129" s="271" t="s">
        <v>121</v>
      </c>
      <c r="AG129" s="517" t="s">
        <v>106</v>
      </c>
      <c r="AH129" s="270" t="s">
        <v>122</v>
      </c>
      <c r="AI129" s="517" t="s">
        <v>106</v>
      </c>
      <c r="AJ129" s="271" t="s">
        <v>123</v>
      </c>
      <c r="AK129" s="517" t="s">
        <v>106</v>
      </c>
      <c r="AL129" s="272" t="s">
        <v>124</v>
      </c>
      <c r="AM129" s="517" t="s">
        <v>106</v>
      </c>
      <c r="AN129" s="271" t="s">
        <v>125</v>
      </c>
      <c r="AO129" s="517" t="s">
        <v>106</v>
      </c>
      <c r="AP129" s="270" t="s">
        <v>126</v>
      </c>
      <c r="AQ129" s="517" t="s">
        <v>106</v>
      </c>
      <c r="AR129" s="271" t="s">
        <v>127</v>
      </c>
      <c r="AS129" s="517" t="s">
        <v>106</v>
      </c>
      <c r="AT129" s="272" t="s">
        <v>128</v>
      </c>
      <c r="AU129" s="517" t="s">
        <v>106</v>
      </c>
      <c r="AV129" s="272" t="s">
        <v>129</v>
      </c>
      <c r="AW129" s="517" t="s">
        <v>106</v>
      </c>
    </row>
    <row r="130" spans="1:49" ht="12" x14ac:dyDescent="0.2">
      <c r="A130" s="231" t="s">
        <v>130</v>
      </c>
      <c r="B130" s="274">
        <v>28.93</v>
      </c>
      <c r="C130" s="518"/>
      <c r="D130" s="274">
        <v>31.93</v>
      </c>
      <c r="E130" s="518"/>
      <c r="F130" s="274">
        <v>32.020000000000003</v>
      </c>
      <c r="G130" s="518"/>
      <c r="H130" s="274">
        <v>33.020000000000003</v>
      </c>
      <c r="I130" s="518"/>
      <c r="J130" s="274">
        <v>30.93</v>
      </c>
      <c r="K130" s="518"/>
      <c r="L130" s="274">
        <v>35.85</v>
      </c>
      <c r="M130" s="518"/>
      <c r="N130" s="274">
        <v>31.35</v>
      </c>
      <c r="O130" s="518"/>
      <c r="P130" s="274">
        <v>29.43</v>
      </c>
      <c r="Q130" s="518"/>
      <c r="R130" s="274">
        <v>27.13</v>
      </c>
      <c r="S130" s="518"/>
      <c r="T130" s="274">
        <v>28.97</v>
      </c>
      <c r="U130" s="518"/>
      <c r="V130" s="274">
        <v>32.6</v>
      </c>
      <c r="W130" s="518"/>
      <c r="X130" s="274">
        <v>35.32</v>
      </c>
      <c r="Y130" s="518"/>
      <c r="Z130" s="274">
        <v>28.91</v>
      </c>
      <c r="AA130" s="518"/>
      <c r="AB130" s="274">
        <v>28.14</v>
      </c>
      <c r="AC130" s="518"/>
      <c r="AD130" s="274">
        <v>29.81</v>
      </c>
      <c r="AE130" s="518"/>
      <c r="AF130" s="274">
        <v>26.74</v>
      </c>
      <c r="AG130" s="518"/>
      <c r="AH130" s="274">
        <v>31.93</v>
      </c>
      <c r="AI130" s="518"/>
      <c r="AJ130" s="274">
        <v>30.65</v>
      </c>
      <c r="AK130" s="518"/>
      <c r="AL130" s="274">
        <v>31.81</v>
      </c>
      <c r="AM130" s="518"/>
      <c r="AN130" s="274">
        <v>28.89</v>
      </c>
      <c r="AO130" s="518"/>
      <c r="AP130" s="274">
        <v>35.08</v>
      </c>
      <c r="AQ130" s="518"/>
      <c r="AR130" s="274">
        <v>31.46</v>
      </c>
      <c r="AS130" s="518"/>
      <c r="AT130" s="274">
        <v>28.61</v>
      </c>
      <c r="AU130" s="518"/>
      <c r="AV130" s="274">
        <v>31.68</v>
      </c>
      <c r="AW130" s="542"/>
    </row>
    <row r="131" spans="1:49" ht="12" x14ac:dyDescent="0.2">
      <c r="A131" s="275" t="s">
        <v>131</v>
      </c>
      <c r="B131" s="539">
        <v>29.438624078624077</v>
      </c>
      <c r="C131" s="540"/>
      <c r="D131" s="539">
        <v>33.229173170043438</v>
      </c>
      <c r="E131" s="540"/>
      <c r="F131" s="539">
        <v>34.247814034405714</v>
      </c>
      <c r="G131" s="540"/>
      <c r="H131" s="539">
        <v>33.524843534675774</v>
      </c>
      <c r="I131" s="540"/>
      <c r="J131" s="539">
        <v>31.904395312507027</v>
      </c>
      <c r="K131" s="540"/>
      <c r="L131" s="539">
        <v>35.598853125980284</v>
      </c>
      <c r="M131" s="540"/>
      <c r="N131" s="539">
        <v>35.338969301152176</v>
      </c>
      <c r="O131" s="540"/>
      <c r="P131" s="539">
        <v>29.914093183937791</v>
      </c>
      <c r="Q131" s="540"/>
      <c r="R131" s="539">
        <v>29.134507505600197</v>
      </c>
      <c r="S131" s="540"/>
      <c r="T131" s="539">
        <v>29.853886857246636</v>
      </c>
      <c r="U131" s="540"/>
      <c r="V131" s="539">
        <v>34.109187840948337</v>
      </c>
      <c r="W131" s="540"/>
      <c r="X131" s="539">
        <v>36.563416802883715</v>
      </c>
      <c r="Y131" s="540"/>
      <c r="Z131" s="539">
        <v>27.834029702309845</v>
      </c>
      <c r="AA131" s="540"/>
      <c r="AB131" s="539">
        <v>29.081865890744762</v>
      </c>
      <c r="AC131" s="540"/>
      <c r="AD131" s="539">
        <v>31.8537431686327</v>
      </c>
      <c r="AE131" s="540"/>
      <c r="AF131" s="539">
        <v>27.958577757354266</v>
      </c>
      <c r="AG131" s="540"/>
      <c r="AH131" s="539">
        <v>33.448059409311426</v>
      </c>
      <c r="AI131" s="540"/>
      <c r="AJ131" s="539">
        <v>32.017508281673393</v>
      </c>
      <c r="AK131" s="540"/>
      <c r="AL131" s="539">
        <v>34.895820449637043</v>
      </c>
      <c r="AM131" s="540"/>
      <c r="AN131" s="539">
        <v>28.024847552797695</v>
      </c>
      <c r="AO131" s="540"/>
      <c r="AP131" s="539">
        <v>38.840356831412471</v>
      </c>
      <c r="AQ131" s="540"/>
      <c r="AR131" s="539">
        <v>33.347609492148109</v>
      </c>
      <c r="AS131" s="540"/>
      <c r="AT131" s="539">
        <v>29.810546961170854</v>
      </c>
      <c r="AU131" s="540"/>
      <c r="AV131" s="539">
        <v>33.398650892876915</v>
      </c>
      <c r="AW131" s="520"/>
    </row>
    <row r="132" spans="1:49" ht="12" x14ac:dyDescent="0.2">
      <c r="A132" s="276" t="s">
        <v>132</v>
      </c>
      <c r="B132" s="537">
        <v>29.937870731882775</v>
      </c>
      <c r="C132" s="538"/>
      <c r="D132" s="537">
        <v>33.796229938302226</v>
      </c>
      <c r="E132" s="538"/>
      <c r="F132" s="537">
        <v>35.489072859237794</v>
      </c>
      <c r="G132" s="538"/>
      <c r="H132" s="537">
        <v>34.027482373139819</v>
      </c>
      <c r="I132" s="538"/>
      <c r="J132" s="537">
        <v>32.271004746407762</v>
      </c>
      <c r="K132" s="538"/>
      <c r="L132" s="537">
        <v>34.78392440643502</v>
      </c>
      <c r="M132" s="538"/>
      <c r="N132" s="537">
        <v>37.470194180487518</v>
      </c>
      <c r="O132" s="538"/>
      <c r="P132" s="537">
        <v>30.752048097251588</v>
      </c>
      <c r="Q132" s="538"/>
      <c r="R132" s="537">
        <v>30.785201833144129</v>
      </c>
      <c r="S132" s="538"/>
      <c r="T132" s="537">
        <v>29.930334394904456</v>
      </c>
      <c r="U132" s="538"/>
      <c r="V132" s="537">
        <v>34.665329117269422</v>
      </c>
      <c r="W132" s="538"/>
      <c r="X132" s="537">
        <v>36.80093205500512</v>
      </c>
      <c r="Y132" s="538"/>
      <c r="Z132" s="537">
        <v>26.210628684281396</v>
      </c>
      <c r="AA132" s="538"/>
      <c r="AB132" s="537">
        <v>29.691299448431288</v>
      </c>
      <c r="AC132" s="538"/>
      <c r="AD132" s="537">
        <v>33.359825773920029</v>
      </c>
      <c r="AE132" s="538"/>
      <c r="AF132" s="537">
        <v>28.061229660084546</v>
      </c>
      <c r="AG132" s="538"/>
      <c r="AH132" s="537">
        <v>33.454041053986202</v>
      </c>
      <c r="AI132" s="538"/>
      <c r="AJ132" s="537">
        <v>32.786557536893056</v>
      </c>
      <c r="AK132" s="538"/>
      <c r="AL132" s="537">
        <v>35.208142661022762</v>
      </c>
      <c r="AM132" s="538"/>
      <c r="AN132" s="537">
        <v>28.479635393508225</v>
      </c>
      <c r="AO132" s="538"/>
      <c r="AP132" s="537">
        <v>39.696185671515124</v>
      </c>
      <c r="AQ132" s="538"/>
      <c r="AR132" s="537">
        <v>34.876606402751136</v>
      </c>
      <c r="AS132" s="538"/>
      <c r="AT132" s="537">
        <v>30.6219782514416</v>
      </c>
      <c r="AU132" s="538"/>
      <c r="AV132" s="537">
        <v>34.11334437143131</v>
      </c>
      <c r="AW132" s="519"/>
    </row>
    <row r="133" spans="1:49" ht="12" x14ac:dyDescent="0.2">
      <c r="A133" s="275" t="s">
        <v>133</v>
      </c>
      <c r="B133" s="539">
        <v>30.549907457239993</v>
      </c>
      <c r="C133" s="540"/>
      <c r="D133" s="539">
        <v>34.098863530796152</v>
      </c>
      <c r="E133" s="540"/>
      <c r="F133" s="539">
        <v>35.14918928278847</v>
      </c>
      <c r="G133" s="540"/>
      <c r="H133" s="539">
        <v>34.092408184452999</v>
      </c>
      <c r="I133" s="540"/>
      <c r="J133" s="539">
        <v>32.221041011865267</v>
      </c>
      <c r="K133" s="540"/>
      <c r="L133" s="539">
        <v>34.377794176649289</v>
      </c>
      <c r="M133" s="540"/>
      <c r="N133" s="539">
        <v>38.113358878656705</v>
      </c>
      <c r="O133" s="540"/>
      <c r="P133" s="539">
        <v>31.456794998354724</v>
      </c>
      <c r="Q133" s="540"/>
      <c r="R133" s="539">
        <v>32.49416969155665</v>
      </c>
      <c r="S133" s="540"/>
      <c r="T133" s="539">
        <v>30.586457343758877</v>
      </c>
      <c r="U133" s="540"/>
      <c r="V133" s="539">
        <v>35.270805246828822</v>
      </c>
      <c r="W133" s="540"/>
      <c r="X133" s="539">
        <v>36.478291108326786</v>
      </c>
      <c r="Y133" s="540"/>
      <c r="Z133" s="539">
        <v>26.815909975159364</v>
      </c>
      <c r="AA133" s="540"/>
      <c r="AB133" s="539">
        <v>30.337783290999663</v>
      </c>
      <c r="AC133" s="540"/>
      <c r="AD133" s="539">
        <v>33.516123249933955</v>
      </c>
      <c r="AE133" s="540"/>
      <c r="AF133" s="539">
        <v>27.893241898341536</v>
      </c>
      <c r="AG133" s="540"/>
      <c r="AH133" s="539">
        <v>32.982646420824295</v>
      </c>
      <c r="AI133" s="540"/>
      <c r="AJ133" s="539">
        <v>32.471523680307961</v>
      </c>
      <c r="AK133" s="540"/>
      <c r="AL133" s="539">
        <v>34.418684521682628</v>
      </c>
      <c r="AM133" s="540"/>
      <c r="AN133" s="539">
        <v>29.207076036990003</v>
      </c>
      <c r="AO133" s="540"/>
      <c r="AP133" s="539">
        <v>40.143362665947997</v>
      </c>
      <c r="AQ133" s="540"/>
      <c r="AR133" s="539">
        <v>35.714285714285715</v>
      </c>
      <c r="AS133" s="540"/>
      <c r="AT133" s="539">
        <v>30.948569976050425</v>
      </c>
      <c r="AU133" s="540"/>
      <c r="AV133" s="539">
        <v>34.214817281273383</v>
      </c>
      <c r="AW133" s="520"/>
    </row>
    <row r="134" spans="1:49" ht="12" x14ac:dyDescent="0.2">
      <c r="A134" s="276" t="s">
        <v>134</v>
      </c>
      <c r="B134" s="537">
        <v>31.410220251603675</v>
      </c>
      <c r="C134" s="538"/>
      <c r="D134" s="537">
        <v>34.500966305969555</v>
      </c>
      <c r="E134" s="538"/>
      <c r="F134" s="537">
        <v>33.092022351682317</v>
      </c>
      <c r="G134" s="538"/>
      <c r="H134" s="537">
        <v>35.283489139002711</v>
      </c>
      <c r="I134" s="538"/>
      <c r="J134" s="537">
        <v>31.088782371649252</v>
      </c>
      <c r="K134" s="538"/>
      <c r="L134" s="537">
        <v>36.044777013013764</v>
      </c>
      <c r="M134" s="538"/>
      <c r="N134" s="537">
        <v>37.29734439647418</v>
      </c>
      <c r="O134" s="538"/>
      <c r="P134" s="537">
        <v>31.622057781626388</v>
      </c>
      <c r="Q134" s="538"/>
      <c r="R134" s="537">
        <v>32.693946060766983</v>
      </c>
      <c r="S134" s="538"/>
      <c r="T134" s="537">
        <v>30.955319927167789</v>
      </c>
      <c r="U134" s="538"/>
      <c r="V134" s="537">
        <v>35.777846409711486</v>
      </c>
      <c r="W134" s="538"/>
      <c r="X134" s="537">
        <v>36.714253401995698</v>
      </c>
      <c r="Y134" s="538"/>
      <c r="Z134" s="537">
        <v>27.134570696538162</v>
      </c>
      <c r="AA134" s="538"/>
      <c r="AB134" s="537">
        <v>29.816811417273204</v>
      </c>
      <c r="AC134" s="538"/>
      <c r="AD134" s="537">
        <v>32.740572646306873</v>
      </c>
      <c r="AE134" s="538"/>
      <c r="AF134" s="537">
        <v>27.941943568186616</v>
      </c>
      <c r="AG134" s="538"/>
      <c r="AH134" s="537">
        <v>32.298564434486764</v>
      </c>
      <c r="AI134" s="538"/>
      <c r="AJ134" s="537">
        <v>31.460404606091107</v>
      </c>
      <c r="AK134" s="538"/>
      <c r="AL134" s="537">
        <v>34.558104407281867</v>
      </c>
      <c r="AM134" s="538"/>
      <c r="AN134" s="537">
        <v>30.518499264258839</v>
      </c>
      <c r="AO134" s="538"/>
      <c r="AP134" s="537">
        <v>38.912755422274913</v>
      </c>
      <c r="AQ134" s="538"/>
      <c r="AR134" s="537">
        <v>35.275354794046386</v>
      </c>
      <c r="AS134" s="538"/>
      <c r="AT134" s="537">
        <v>30.457510827265878</v>
      </c>
      <c r="AU134" s="538"/>
      <c r="AV134" s="537">
        <v>33.591059322258069</v>
      </c>
      <c r="AW134" s="519"/>
    </row>
    <row r="135" spans="1:49" ht="12" x14ac:dyDescent="0.2">
      <c r="A135" s="275" t="s">
        <v>135</v>
      </c>
      <c r="B135" s="539">
        <v>31.903905278995229</v>
      </c>
      <c r="C135" s="540"/>
      <c r="D135" s="539">
        <v>34.813349826613781</v>
      </c>
      <c r="E135" s="540"/>
      <c r="F135" s="539">
        <v>31.190860046398207</v>
      </c>
      <c r="G135" s="540"/>
      <c r="H135" s="539">
        <v>36.525015477153012</v>
      </c>
      <c r="I135" s="540"/>
      <c r="J135" s="539">
        <v>30.838105009534281</v>
      </c>
      <c r="K135" s="540"/>
      <c r="L135" s="539">
        <v>38.08536046101932</v>
      </c>
      <c r="M135" s="540"/>
      <c r="N135" s="539">
        <v>37.638056151436544</v>
      </c>
      <c r="O135" s="540"/>
      <c r="P135" s="539">
        <v>31.58292571577643</v>
      </c>
      <c r="Q135" s="540"/>
      <c r="R135" s="539">
        <v>33.387676085656537</v>
      </c>
      <c r="S135" s="540"/>
      <c r="T135" s="539">
        <v>31.96917175449871</v>
      </c>
      <c r="U135" s="540"/>
      <c r="V135" s="539">
        <v>36.525297153255124</v>
      </c>
      <c r="W135" s="540"/>
      <c r="X135" s="539">
        <v>36.361772668928928</v>
      </c>
      <c r="Y135" s="540"/>
      <c r="Z135" s="539">
        <v>28.354413299269549</v>
      </c>
      <c r="AA135" s="540"/>
      <c r="AB135" s="539">
        <v>29.47323529411765</v>
      </c>
      <c r="AC135" s="540"/>
      <c r="AD135" s="539">
        <v>33.734672725085368</v>
      </c>
      <c r="AE135" s="540"/>
      <c r="AF135" s="539">
        <v>28.553387288636543</v>
      </c>
      <c r="AG135" s="540"/>
      <c r="AH135" s="539">
        <v>31.024916839264421</v>
      </c>
      <c r="AI135" s="540"/>
      <c r="AJ135" s="539">
        <v>30.32540919719408</v>
      </c>
      <c r="AK135" s="540"/>
      <c r="AL135" s="539">
        <v>35.586048632841255</v>
      </c>
      <c r="AM135" s="540"/>
      <c r="AN135" s="539">
        <v>31.540185450991096</v>
      </c>
      <c r="AO135" s="540"/>
      <c r="AP135" s="539">
        <v>40.362612195799024</v>
      </c>
      <c r="AQ135" s="540"/>
      <c r="AR135" s="539">
        <v>35.218869663703622</v>
      </c>
      <c r="AS135" s="540"/>
      <c r="AT135" s="539">
        <v>30.721417442120583</v>
      </c>
      <c r="AU135" s="540"/>
      <c r="AV135" s="539">
        <v>33.323964089808335</v>
      </c>
      <c r="AW135" s="520"/>
    </row>
    <row r="136" spans="1:49" ht="12" x14ac:dyDescent="0.2">
      <c r="A136" s="276" t="s">
        <v>136</v>
      </c>
      <c r="B136" s="537">
        <v>32.144578392147366</v>
      </c>
      <c r="C136" s="538"/>
      <c r="D136" s="537">
        <v>34.339278483209441</v>
      </c>
      <c r="E136" s="538"/>
      <c r="F136" s="537">
        <v>31.563974622680718</v>
      </c>
      <c r="G136" s="538"/>
      <c r="H136" s="537">
        <v>36.553558187809621</v>
      </c>
      <c r="I136" s="538"/>
      <c r="J136" s="537">
        <v>31.874207989978135</v>
      </c>
      <c r="K136" s="538"/>
      <c r="L136" s="537">
        <v>37.560919104483901</v>
      </c>
      <c r="M136" s="538"/>
      <c r="N136" s="537">
        <v>39.944670779848416</v>
      </c>
      <c r="O136" s="538"/>
      <c r="P136" s="537">
        <v>31.487386621315192</v>
      </c>
      <c r="Q136" s="538"/>
      <c r="R136" s="537">
        <v>34.384103330244514</v>
      </c>
      <c r="S136" s="538"/>
      <c r="T136" s="537">
        <v>31.755092392424348</v>
      </c>
      <c r="U136" s="538"/>
      <c r="V136" s="537">
        <v>35.489853400564577</v>
      </c>
      <c r="W136" s="538"/>
      <c r="X136" s="537">
        <v>35.293477421844848</v>
      </c>
      <c r="Y136" s="538"/>
      <c r="Z136" s="537">
        <v>30.815492815159324</v>
      </c>
      <c r="AA136" s="538"/>
      <c r="AB136" s="537">
        <v>32.331685721934562</v>
      </c>
      <c r="AC136" s="538"/>
      <c r="AD136" s="537">
        <v>34.432491358356444</v>
      </c>
      <c r="AE136" s="538"/>
      <c r="AF136" s="537">
        <v>29.334736456808201</v>
      </c>
      <c r="AG136" s="538"/>
      <c r="AH136" s="537">
        <v>30.668434508842729</v>
      </c>
      <c r="AI136" s="538"/>
      <c r="AJ136" s="537">
        <v>29.2226253904097</v>
      </c>
      <c r="AK136" s="538"/>
      <c r="AL136" s="537">
        <v>35.118057749122059</v>
      </c>
      <c r="AM136" s="538"/>
      <c r="AN136" s="537">
        <v>31.286759551349455</v>
      </c>
      <c r="AO136" s="538"/>
      <c r="AP136" s="537">
        <v>40.025842146605797</v>
      </c>
      <c r="AQ136" s="538"/>
      <c r="AR136" s="537">
        <v>32.781632929388664</v>
      </c>
      <c r="AS136" s="538"/>
      <c r="AT136" s="537">
        <v>31.729153869929071</v>
      </c>
      <c r="AU136" s="538"/>
      <c r="AV136" s="537">
        <v>33.463768798628621</v>
      </c>
      <c r="AW136" s="519"/>
    </row>
    <row r="137" spans="1:49" ht="12" x14ac:dyDescent="0.2">
      <c r="A137" s="275" t="s">
        <v>137</v>
      </c>
      <c r="B137" s="539">
        <v>31.61602783203125</v>
      </c>
      <c r="C137" s="540"/>
      <c r="D137" s="539">
        <v>33.438755035400391</v>
      </c>
      <c r="E137" s="540"/>
      <c r="F137" s="539">
        <v>31.120693206787109</v>
      </c>
      <c r="G137" s="540"/>
      <c r="H137" s="539">
        <v>36.692489624023438</v>
      </c>
      <c r="I137" s="540"/>
      <c r="J137" s="539">
        <v>32.450061798095703</v>
      </c>
      <c r="K137" s="540"/>
      <c r="L137" s="539">
        <v>35.692756652832031</v>
      </c>
      <c r="M137" s="540"/>
      <c r="N137" s="539">
        <v>41.697296142578125</v>
      </c>
      <c r="O137" s="540"/>
      <c r="P137" s="539">
        <v>30.519001007080078</v>
      </c>
      <c r="Q137" s="540"/>
      <c r="R137" s="539">
        <v>35.778774261474609</v>
      </c>
      <c r="S137" s="540"/>
      <c r="T137" s="539">
        <v>31.34950065612793</v>
      </c>
      <c r="U137" s="540"/>
      <c r="V137" s="539">
        <v>33.447990417480469</v>
      </c>
      <c r="W137" s="540"/>
      <c r="X137" s="539">
        <v>32.917243957519531</v>
      </c>
      <c r="Y137" s="540"/>
      <c r="Z137" s="539">
        <v>32.794666290283203</v>
      </c>
      <c r="AA137" s="540"/>
      <c r="AB137" s="539">
        <v>33.782707214355469</v>
      </c>
      <c r="AC137" s="540"/>
      <c r="AD137" s="539">
        <v>34.530670166015625</v>
      </c>
      <c r="AE137" s="540"/>
      <c r="AF137" s="539">
        <v>30.209775924682617</v>
      </c>
      <c r="AG137" s="540"/>
      <c r="AH137" s="539">
        <v>30.069978713989258</v>
      </c>
      <c r="AI137" s="540"/>
      <c r="AJ137" s="539">
        <v>30.834304809570313</v>
      </c>
      <c r="AK137" s="540"/>
      <c r="AL137" s="539">
        <v>33.255226135253906</v>
      </c>
      <c r="AM137" s="540"/>
      <c r="AN137" s="539">
        <v>30.939006805419922</v>
      </c>
      <c r="AO137" s="540"/>
      <c r="AP137" s="539">
        <v>39.164928436279297</v>
      </c>
      <c r="AQ137" s="540"/>
      <c r="AR137" s="539">
        <v>29.756305694580078</v>
      </c>
      <c r="AS137" s="540"/>
      <c r="AT137" s="539">
        <v>31.943538665771484</v>
      </c>
      <c r="AU137" s="540"/>
      <c r="AV137" s="539">
        <v>32.924095153808594</v>
      </c>
      <c r="AW137" s="520"/>
    </row>
    <row r="138" spans="1:49" ht="12" x14ac:dyDescent="0.2">
      <c r="A138" s="276" t="s">
        <v>138</v>
      </c>
      <c r="B138" s="537">
        <v>30.557088851928711</v>
      </c>
      <c r="C138" s="538"/>
      <c r="D138" s="537">
        <v>31.493070602416992</v>
      </c>
      <c r="E138" s="538"/>
      <c r="F138" s="537">
        <v>28.780275344848633</v>
      </c>
      <c r="G138" s="538"/>
      <c r="H138" s="537">
        <v>33.946746826171875</v>
      </c>
      <c r="I138" s="538"/>
      <c r="J138" s="537">
        <v>32.611274719238281</v>
      </c>
      <c r="K138" s="538"/>
      <c r="L138" s="537">
        <v>30.29096794128418</v>
      </c>
      <c r="M138" s="538"/>
      <c r="N138" s="537">
        <v>41.464313507080078</v>
      </c>
      <c r="O138" s="538"/>
      <c r="P138" s="537">
        <v>30.311702728271484</v>
      </c>
      <c r="Q138" s="538"/>
      <c r="R138" s="537">
        <v>36.287784576416016</v>
      </c>
      <c r="S138" s="538"/>
      <c r="T138" s="537">
        <v>29.544347763061523</v>
      </c>
      <c r="U138" s="538"/>
      <c r="V138" s="537">
        <v>30.86857795715332</v>
      </c>
      <c r="W138" s="538"/>
      <c r="X138" s="537">
        <v>31.053745269775391</v>
      </c>
      <c r="Y138" s="538"/>
      <c r="Z138" s="537">
        <v>33.672271728515625</v>
      </c>
      <c r="AA138" s="538"/>
      <c r="AB138" s="537">
        <v>35.430450439453125</v>
      </c>
      <c r="AC138" s="538"/>
      <c r="AD138" s="537">
        <v>31.047632217407227</v>
      </c>
      <c r="AE138" s="538"/>
      <c r="AF138" s="537">
        <v>28.709804534912109</v>
      </c>
      <c r="AG138" s="538"/>
      <c r="AH138" s="537">
        <v>27.782962799072266</v>
      </c>
      <c r="AI138" s="538"/>
      <c r="AJ138" s="537">
        <v>31.992158889770508</v>
      </c>
      <c r="AK138" s="538"/>
      <c r="AL138" s="537">
        <v>31.083549499511719</v>
      </c>
      <c r="AM138" s="538"/>
      <c r="AN138" s="537">
        <v>29.443901062011719</v>
      </c>
      <c r="AO138" s="538"/>
      <c r="AP138" s="537">
        <v>36.861335754394531</v>
      </c>
      <c r="AQ138" s="538"/>
      <c r="AR138" s="537">
        <v>25.974935531616211</v>
      </c>
      <c r="AS138" s="538"/>
      <c r="AT138" s="537">
        <v>30.039958953857422</v>
      </c>
      <c r="AU138" s="538"/>
      <c r="AV138" s="537">
        <v>30.952335357666016</v>
      </c>
      <c r="AW138" s="519"/>
    </row>
    <row r="139" spans="1:49" ht="12" x14ac:dyDescent="0.2">
      <c r="A139" s="275" t="s">
        <v>139</v>
      </c>
      <c r="B139" s="539">
        <v>29.3125</v>
      </c>
      <c r="C139" s="540"/>
      <c r="D139" s="539">
        <v>30.99705696105957</v>
      </c>
      <c r="E139" s="540"/>
      <c r="F139" s="539">
        <v>27.024627685546875</v>
      </c>
      <c r="G139" s="540"/>
      <c r="H139" s="539">
        <v>33.396652221679688</v>
      </c>
      <c r="I139" s="540"/>
      <c r="J139" s="539">
        <v>32.418941497802734</v>
      </c>
      <c r="K139" s="540"/>
      <c r="L139" s="539">
        <v>28.200069427490234</v>
      </c>
      <c r="M139" s="540"/>
      <c r="N139" s="539">
        <v>39.714263916015625</v>
      </c>
      <c r="O139" s="540"/>
      <c r="P139" s="539">
        <v>30.378860473632813</v>
      </c>
      <c r="Q139" s="540"/>
      <c r="R139" s="539">
        <v>36.670307159423828</v>
      </c>
      <c r="S139" s="540"/>
      <c r="T139" s="539">
        <v>29.312416076660156</v>
      </c>
      <c r="U139" s="540"/>
      <c r="V139" s="539">
        <v>31.334993362426758</v>
      </c>
      <c r="W139" s="540"/>
      <c r="X139" s="539">
        <v>29.844566345214844</v>
      </c>
      <c r="Y139" s="540"/>
      <c r="Z139" s="539">
        <v>34.3975830078125</v>
      </c>
      <c r="AA139" s="540"/>
      <c r="AB139" s="539">
        <v>34.127769470214844</v>
      </c>
      <c r="AC139" s="540"/>
      <c r="AD139" s="539">
        <v>29.297773361206055</v>
      </c>
      <c r="AE139" s="540"/>
      <c r="AF139" s="539">
        <v>28.588100433349609</v>
      </c>
      <c r="AG139" s="540"/>
      <c r="AH139" s="539">
        <v>25.741846084594727</v>
      </c>
      <c r="AI139" s="540"/>
      <c r="AJ139" s="539">
        <v>33.432846069335938</v>
      </c>
      <c r="AK139" s="540"/>
      <c r="AL139" s="539">
        <v>31.722269058227539</v>
      </c>
      <c r="AM139" s="540"/>
      <c r="AN139" s="539">
        <v>28.642034530639648</v>
      </c>
      <c r="AO139" s="540"/>
      <c r="AP139" s="539">
        <v>35.364452362060547</v>
      </c>
      <c r="AQ139" s="540"/>
      <c r="AR139" s="539">
        <v>26.150508880615234</v>
      </c>
      <c r="AS139" s="540"/>
      <c r="AT139" s="539">
        <v>28.689517974853516</v>
      </c>
      <c r="AU139" s="540"/>
      <c r="AV139" s="539">
        <v>30.113985061645508</v>
      </c>
      <c r="AW139" s="520"/>
    </row>
    <row r="140" spans="1:49" ht="12" x14ac:dyDescent="0.2">
      <c r="A140" s="276" t="s">
        <v>140</v>
      </c>
      <c r="B140" s="527">
        <v>30.030542373657227</v>
      </c>
      <c r="C140" s="528"/>
      <c r="D140" s="527">
        <v>31.861602783203125</v>
      </c>
      <c r="E140" s="528"/>
      <c r="F140" s="527">
        <v>28.335737228393555</v>
      </c>
      <c r="G140" s="528"/>
      <c r="H140" s="527">
        <v>34.16778564453125</v>
      </c>
      <c r="I140" s="528"/>
      <c r="J140" s="527">
        <v>35.302028656005859</v>
      </c>
      <c r="K140" s="528"/>
      <c r="L140" s="527">
        <v>28.141170501708984</v>
      </c>
      <c r="M140" s="528"/>
      <c r="N140" s="527">
        <v>38.91845703125</v>
      </c>
      <c r="O140" s="528"/>
      <c r="P140" s="527">
        <v>32.736270904541016</v>
      </c>
      <c r="Q140" s="528"/>
      <c r="R140" s="527">
        <v>38.282875061035156</v>
      </c>
      <c r="S140" s="528"/>
      <c r="T140" s="527">
        <v>30.522251129150391</v>
      </c>
      <c r="U140" s="528"/>
      <c r="V140" s="527">
        <v>33.485805511474609</v>
      </c>
      <c r="W140" s="528"/>
      <c r="X140" s="527">
        <v>31.698843002319336</v>
      </c>
      <c r="Y140" s="528"/>
      <c r="Z140" s="527">
        <v>37.539405822753906</v>
      </c>
      <c r="AA140" s="528"/>
      <c r="AB140" s="527">
        <v>34.547409057617188</v>
      </c>
      <c r="AC140" s="528"/>
      <c r="AD140" s="527">
        <v>30.272815704345703</v>
      </c>
      <c r="AE140" s="528"/>
      <c r="AF140" s="527">
        <v>28.859212875366211</v>
      </c>
      <c r="AG140" s="528"/>
      <c r="AH140" s="527">
        <v>26.87425422668457</v>
      </c>
      <c r="AI140" s="528"/>
      <c r="AJ140" s="527">
        <v>34.156585693359375</v>
      </c>
      <c r="AK140" s="528"/>
      <c r="AL140" s="527">
        <v>34.596427917480469</v>
      </c>
      <c r="AM140" s="528"/>
      <c r="AN140" s="527">
        <v>29.047748565673828</v>
      </c>
      <c r="AO140" s="528"/>
      <c r="AP140" s="527">
        <v>35.951374053955078</v>
      </c>
      <c r="AQ140" s="528"/>
      <c r="AR140" s="527">
        <v>29.731157302856445</v>
      </c>
      <c r="AS140" s="528"/>
      <c r="AT140" s="527">
        <v>29.572473526000977</v>
      </c>
      <c r="AU140" s="528"/>
      <c r="AV140" s="527">
        <v>31.580360412597656</v>
      </c>
      <c r="AW140" s="521"/>
    </row>
    <row r="141" spans="1:49" ht="12" x14ac:dyDescent="0.2">
      <c r="A141" s="275" t="s">
        <v>141</v>
      </c>
      <c r="B141" s="535">
        <v>34.210517883300781</v>
      </c>
      <c r="C141" s="541"/>
      <c r="D141" s="535">
        <v>33.084136962890625</v>
      </c>
      <c r="E141" s="541"/>
      <c r="F141" s="535">
        <v>31.03929328918457</v>
      </c>
      <c r="G141" s="541"/>
      <c r="H141" s="535">
        <v>37.561714172363281</v>
      </c>
      <c r="I141" s="541"/>
      <c r="J141" s="535">
        <v>38.0953369140625</v>
      </c>
      <c r="K141" s="541"/>
      <c r="L141" s="535">
        <v>31.838464736938477</v>
      </c>
      <c r="M141" s="541"/>
      <c r="N141" s="535">
        <v>41.102840423583984</v>
      </c>
      <c r="O141" s="541"/>
      <c r="P141" s="535">
        <v>33.423610687255859</v>
      </c>
      <c r="Q141" s="541"/>
      <c r="R141" s="535">
        <v>38.525684356689453</v>
      </c>
      <c r="S141" s="541"/>
      <c r="T141" s="535">
        <v>33.938301086425781</v>
      </c>
      <c r="U141" s="541"/>
      <c r="V141" s="535">
        <v>36.710716247558594</v>
      </c>
      <c r="W141" s="541"/>
      <c r="X141" s="535">
        <v>35.50872802734375</v>
      </c>
      <c r="Y141" s="541"/>
      <c r="Z141" s="535">
        <v>39.240348815917969</v>
      </c>
      <c r="AA141" s="541"/>
      <c r="AB141" s="535">
        <v>35.978565216064453</v>
      </c>
      <c r="AC141" s="541"/>
      <c r="AD141" s="535">
        <v>32.861373901367188</v>
      </c>
      <c r="AE141" s="541"/>
      <c r="AF141" s="535">
        <v>31.356992721557617</v>
      </c>
      <c r="AG141" s="541"/>
      <c r="AH141" s="535">
        <v>31.065092086791992</v>
      </c>
      <c r="AI141" s="541"/>
      <c r="AJ141" s="535">
        <v>35.1888427734375</v>
      </c>
      <c r="AK141" s="541"/>
      <c r="AL141" s="535">
        <v>39.002017974853516</v>
      </c>
      <c r="AM141" s="541"/>
      <c r="AN141" s="535">
        <v>31.489006042480469</v>
      </c>
      <c r="AO141" s="541"/>
      <c r="AP141" s="535">
        <v>35.700664520263672</v>
      </c>
      <c r="AQ141" s="541"/>
      <c r="AR141" s="535">
        <v>33.794887542724609</v>
      </c>
      <c r="AS141" s="541"/>
      <c r="AT141" s="535">
        <v>33.711299896240234</v>
      </c>
      <c r="AU141" s="541"/>
      <c r="AV141" s="535">
        <v>34.336742401123047</v>
      </c>
      <c r="AW141" s="522"/>
    </row>
    <row r="142" spans="1:49" ht="12" x14ac:dyDescent="0.2">
      <c r="A142" s="276" t="s">
        <v>142</v>
      </c>
      <c r="B142" s="527">
        <v>38.057437896728516</v>
      </c>
      <c r="C142" s="528"/>
      <c r="D142" s="527">
        <v>33.479957580566406</v>
      </c>
      <c r="E142" s="528"/>
      <c r="F142" s="527">
        <v>32.296909332275391</v>
      </c>
      <c r="G142" s="528"/>
      <c r="H142" s="527">
        <v>41.304962158203125</v>
      </c>
      <c r="I142" s="528"/>
      <c r="J142" s="527">
        <v>41.586200714111328</v>
      </c>
      <c r="K142" s="528"/>
      <c r="L142" s="527">
        <v>35.070110321044922</v>
      </c>
      <c r="M142" s="528"/>
      <c r="N142" s="527">
        <v>43.559787750244141</v>
      </c>
      <c r="O142" s="528"/>
      <c r="P142" s="527">
        <v>34.781604766845703</v>
      </c>
      <c r="Q142" s="528"/>
      <c r="R142" s="527">
        <v>40.460102081298828</v>
      </c>
      <c r="S142" s="528"/>
      <c r="T142" s="527">
        <v>35.804359436035156</v>
      </c>
      <c r="U142" s="528"/>
      <c r="V142" s="527">
        <v>39.232124328613281</v>
      </c>
      <c r="W142" s="528"/>
      <c r="X142" s="527">
        <v>39.987453460693359</v>
      </c>
      <c r="Y142" s="528"/>
      <c r="Z142" s="527">
        <v>40.27044677734375</v>
      </c>
      <c r="AA142" s="528"/>
      <c r="AB142" s="527">
        <v>37.504165649414063</v>
      </c>
      <c r="AC142" s="528"/>
      <c r="AD142" s="527">
        <v>34.887851715087891</v>
      </c>
      <c r="AE142" s="528"/>
      <c r="AF142" s="527">
        <v>32.217414855957031</v>
      </c>
      <c r="AG142" s="528"/>
      <c r="AH142" s="527">
        <v>35.020435333251953</v>
      </c>
      <c r="AI142" s="528"/>
      <c r="AJ142" s="527">
        <v>35.824199676513672</v>
      </c>
      <c r="AK142" s="528"/>
      <c r="AL142" s="527">
        <v>42.034305572509766</v>
      </c>
      <c r="AM142" s="528"/>
      <c r="AN142" s="527">
        <v>33.585254669189453</v>
      </c>
      <c r="AO142" s="528"/>
      <c r="AP142" s="527">
        <v>34.973690032958984</v>
      </c>
      <c r="AQ142" s="528"/>
      <c r="AR142" s="527">
        <v>37.821315765380859</v>
      </c>
      <c r="AS142" s="528"/>
      <c r="AT142" s="527">
        <v>35.509037017822266</v>
      </c>
      <c r="AU142" s="528"/>
      <c r="AV142" s="527">
        <v>36.396858215332031</v>
      </c>
      <c r="AW142" s="521"/>
    </row>
    <row r="143" spans="1:49" ht="12" x14ac:dyDescent="0.2">
      <c r="A143" s="275" t="s">
        <v>143</v>
      </c>
      <c r="B143" s="535">
        <v>40.385318756103516</v>
      </c>
      <c r="C143" s="541"/>
      <c r="D143" s="535">
        <v>33.353134155273438</v>
      </c>
      <c r="E143" s="541"/>
      <c r="F143" s="535">
        <v>32.940708160400391</v>
      </c>
      <c r="G143" s="541"/>
      <c r="H143" s="535">
        <v>42.919147491455078</v>
      </c>
      <c r="I143" s="541"/>
      <c r="J143" s="535">
        <v>43.683280944824219</v>
      </c>
      <c r="K143" s="541"/>
      <c r="L143" s="535">
        <v>36.748489379882813</v>
      </c>
      <c r="M143" s="541"/>
      <c r="N143" s="535">
        <v>45.873664855957031</v>
      </c>
      <c r="O143" s="541"/>
      <c r="P143" s="535">
        <v>35.210849761962891</v>
      </c>
      <c r="Q143" s="541"/>
      <c r="R143" s="535">
        <v>41.827548980712891</v>
      </c>
      <c r="S143" s="541"/>
      <c r="T143" s="535">
        <v>37.114433288574219</v>
      </c>
      <c r="U143" s="541"/>
      <c r="V143" s="535">
        <v>41.244297027587891</v>
      </c>
      <c r="W143" s="541"/>
      <c r="X143" s="535">
        <v>42.015575408935547</v>
      </c>
      <c r="Y143" s="541"/>
      <c r="Z143" s="535">
        <v>41.225765228271484</v>
      </c>
      <c r="AA143" s="541"/>
      <c r="AB143" s="535">
        <v>38.531978607177734</v>
      </c>
      <c r="AC143" s="541"/>
      <c r="AD143" s="535">
        <v>35.985122680664063</v>
      </c>
      <c r="AE143" s="541"/>
      <c r="AF143" s="535">
        <v>32.957714080810547</v>
      </c>
      <c r="AG143" s="541"/>
      <c r="AH143" s="535">
        <v>37.147769927978516</v>
      </c>
      <c r="AI143" s="541"/>
      <c r="AJ143" s="535">
        <v>35.961448669433594</v>
      </c>
      <c r="AK143" s="541"/>
      <c r="AL143" s="535">
        <v>44.492637634277344</v>
      </c>
      <c r="AM143" s="541"/>
      <c r="AN143" s="535">
        <v>35.370399475097656</v>
      </c>
      <c r="AO143" s="541"/>
      <c r="AP143" s="535">
        <v>34.092914581298828</v>
      </c>
      <c r="AQ143" s="541"/>
      <c r="AR143" s="535">
        <v>39.476963043212891</v>
      </c>
      <c r="AS143" s="541"/>
      <c r="AT143" s="535">
        <v>36.995368957519531</v>
      </c>
      <c r="AU143" s="541"/>
      <c r="AV143" s="535">
        <v>37.632930755615234</v>
      </c>
      <c r="AW143" s="522"/>
    </row>
    <row r="144" spans="1:49" ht="12" x14ac:dyDescent="0.2">
      <c r="A144" s="276" t="s">
        <v>144</v>
      </c>
      <c r="B144" s="527">
        <v>40.963336944580078</v>
      </c>
      <c r="C144" s="528"/>
      <c r="D144" s="527">
        <v>33.181838989257813</v>
      </c>
      <c r="E144" s="528"/>
      <c r="F144" s="527">
        <v>33.423759460449219</v>
      </c>
      <c r="G144" s="528"/>
      <c r="H144" s="527">
        <v>42.622760772705078</v>
      </c>
      <c r="I144" s="528"/>
      <c r="J144" s="527">
        <v>44.272235870361328</v>
      </c>
      <c r="K144" s="528"/>
      <c r="L144" s="527">
        <v>40.542778015136719</v>
      </c>
      <c r="M144" s="528"/>
      <c r="N144" s="527">
        <v>47.203777313232422</v>
      </c>
      <c r="O144" s="528"/>
      <c r="P144" s="527">
        <v>36.402637481689453</v>
      </c>
      <c r="Q144" s="528"/>
      <c r="R144" s="527">
        <v>44.625598907470703</v>
      </c>
      <c r="S144" s="528"/>
      <c r="T144" s="527">
        <v>38.168678283691406</v>
      </c>
      <c r="U144" s="528"/>
      <c r="V144" s="527">
        <v>42.035511016845703</v>
      </c>
      <c r="W144" s="528"/>
      <c r="X144" s="527">
        <v>40.687191009521484</v>
      </c>
      <c r="Y144" s="528"/>
      <c r="Z144" s="527">
        <v>41.926406860351563</v>
      </c>
      <c r="AA144" s="528"/>
      <c r="AB144" s="527">
        <v>38.684486389160156</v>
      </c>
      <c r="AC144" s="528"/>
      <c r="AD144" s="527">
        <v>36.509834289550781</v>
      </c>
      <c r="AE144" s="528"/>
      <c r="AF144" s="527">
        <v>32.939655303955078</v>
      </c>
      <c r="AG144" s="528"/>
      <c r="AH144" s="527">
        <v>36.991996765136719</v>
      </c>
      <c r="AI144" s="528"/>
      <c r="AJ144" s="527">
        <v>36.598312377929688</v>
      </c>
      <c r="AK144" s="528"/>
      <c r="AL144" s="527">
        <v>43.036231994628906</v>
      </c>
      <c r="AM144" s="528"/>
      <c r="AN144" s="527">
        <v>35.302215576171875</v>
      </c>
      <c r="AO144" s="528"/>
      <c r="AP144" s="527">
        <v>34.472343444824219</v>
      </c>
      <c r="AQ144" s="528"/>
      <c r="AR144" s="527">
        <v>40.790279388427734</v>
      </c>
      <c r="AS144" s="528"/>
      <c r="AT144" s="527">
        <v>35.878105163574219</v>
      </c>
      <c r="AU144" s="528"/>
      <c r="AV144" s="527">
        <v>38.209568023681641</v>
      </c>
      <c r="AW144" s="521"/>
    </row>
    <row r="145" spans="1:49" ht="12" x14ac:dyDescent="0.2">
      <c r="A145" s="275" t="s">
        <v>145</v>
      </c>
      <c r="B145" s="535">
        <v>42.032886505126953</v>
      </c>
      <c r="C145" s="541"/>
      <c r="D145" s="535">
        <v>33.100448608398438</v>
      </c>
      <c r="E145" s="541"/>
      <c r="F145" s="535">
        <v>33.861736297607422</v>
      </c>
      <c r="G145" s="541"/>
      <c r="H145" s="535">
        <v>41.337612152099609</v>
      </c>
      <c r="I145" s="541"/>
      <c r="J145" s="535">
        <v>43.910671234130859</v>
      </c>
      <c r="K145" s="541"/>
      <c r="L145" s="535">
        <v>40.139289855957031</v>
      </c>
      <c r="M145" s="541"/>
      <c r="N145" s="535">
        <v>47.522876739501953</v>
      </c>
      <c r="O145" s="541"/>
      <c r="P145" s="535">
        <v>36.39654541015625</v>
      </c>
      <c r="Q145" s="541"/>
      <c r="R145" s="535">
        <v>44.891979217529297</v>
      </c>
      <c r="S145" s="541"/>
      <c r="T145" s="535">
        <v>39.215507507324219</v>
      </c>
      <c r="U145" s="541"/>
      <c r="V145" s="535">
        <v>42.409469604492188</v>
      </c>
      <c r="W145" s="541"/>
      <c r="X145" s="535">
        <v>40.524551391601563</v>
      </c>
      <c r="Y145" s="541"/>
      <c r="Z145" s="535">
        <v>40.853271484375</v>
      </c>
      <c r="AA145" s="541"/>
      <c r="AB145" s="535">
        <v>38.408119201660156</v>
      </c>
      <c r="AC145" s="541"/>
      <c r="AD145" s="535">
        <v>35.3409423828125</v>
      </c>
      <c r="AE145" s="541"/>
      <c r="AF145" s="535">
        <v>33.086544036865234</v>
      </c>
      <c r="AG145" s="541"/>
      <c r="AH145" s="535">
        <v>37.877975463867188</v>
      </c>
      <c r="AI145" s="541"/>
      <c r="AJ145" s="535">
        <v>37.235855102539063</v>
      </c>
      <c r="AK145" s="541"/>
      <c r="AL145" s="535">
        <v>37.949996948242188</v>
      </c>
      <c r="AM145" s="541"/>
      <c r="AN145" s="535">
        <v>34.875820159912109</v>
      </c>
      <c r="AO145" s="541"/>
      <c r="AP145" s="535">
        <v>34.526527404785156</v>
      </c>
      <c r="AQ145" s="541"/>
      <c r="AR145" s="535">
        <v>40.832237243652344</v>
      </c>
      <c r="AS145" s="541"/>
      <c r="AT145" s="535">
        <v>34.764919281005859</v>
      </c>
      <c r="AU145" s="541"/>
      <c r="AV145" s="535">
        <v>38.18927001953125</v>
      </c>
      <c r="AW145" s="522"/>
    </row>
    <row r="146" spans="1:49" ht="12" x14ac:dyDescent="0.2">
      <c r="A146" s="276" t="s">
        <v>146</v>
      </c>
      <c r="B146" s="527">
        <v>41.610889434814453</v>
      </c>
      <c r="C146" s="528"/>
      <c r="D146" s="527">
        <v>33.104240417480469</v>
      </c>
      <c r="E146" s="528"/>
      <c r="F146" s="527">
        <v>32.751564025878906</v>
      </c>
      <c r="G146" s="528"/>
      <c r="H146" s="527">
        <v>39.468505859375</v>
      </c>
      <c r="I146" s="528"/>
      <c r="J146" s="527">
        <v>41.710887908935547</v>
      </c>
      <c r="K146" s="528"/>
      <c r="L146" s="527">
        <v>37.965812683105469</v>
      </c>
      <c r="M146" s="528"/>
      <c r="N146" s="527">
        <v>48.073478698730469</v>
      </c>
      <c r="O146" s="528"/>
      <c r="P146" s="527">
        <v>35.462337493896484</v>
      </c>
      <c r="Q146" s="528"/>
      <c r="R146" s="527">
        <v>44.377056121826172</v>
      </c>
      <c r="S146" s="528"/>
      <c r="T146" s="527">
        <v>39.971138000488281</v>
      </c>
      <c r="U146" s="528"/>
      <c r="V146" s="527">
        <v>42.399532318115234</v>
      </c>
      <c r="W146" s="528"/>
      <c r="X146" s="527">
        <v>39.595603942871094</v>
      </c>
      <c r="Y146" s="528"/>
      <c r="Z146" s="527">
        <v>37.787078857421875</v>
      </c>
      <c r="AA146" s="528"/>
      <c r="AB146" s="527">
        <v>37.585731506347656</v>
      </c>
      <c r="AC146" s="528"/>
      <c r="AD146" s="527">
        <v>34.19854736328125</v>
      </c>
      <c r="AE146" s="528"/>
      <c r="AF146" s="527">
        <v>33.037193298339844</v>
      </c>
      <c r="AG146" s="528"/>
      <c r="AH146" s="527">
        <v>37.941432952880859</v>
      </c>
      <c r="AI146" s="528"/>
      <c r="AJ146" s="527">
        <v>32.743583679199219</v>
      </c>
      <c r="AK146" s="528"/>
      <c r="AL146" s="527">
        <v>34.783538818359375</v>
      </c>
      <c r="AM146" s="528"/>
      <c r="AN146" s="527">
        <v>33.352203369140625</v>
      </c>
      <c r="AO146" s="528"/>
      <c r="AP146" s="527">
        <v>33.228439331054688</v>
      </c>
      <c r="AQ146" s="528"/>
      <c r="AR146" s="527">
        <v>41.219375610351563</v>
      </c>
      <c r="AS146" s="528"/>
      <c r="AT146" s="527">
        <v>33.769737243652344</v>
      </c>
      <c r="AU146" s="528"/>
      <c r="AV146" s="527">
        <v>37.229579925537109</v>
      </c>
      <c r="AW146" s="521"/>
    </row>
    <row r="147" spans="1:49" ht="12" x14ac:dyDescent="0.2">
      <c r="A147" s="275" t="s">
        <v>147</v>
      </c>
      <c r="B147" s="535">
        <v>40.391864447676568</v>
      </c>
      <c r="C147" s="541"/>
      <c r="D147" s="535">
        <v>33.500614570430727</v>
      </c>
      <c r="E147" s="541"/>
      <c r="F147" s="535">
        <v>31.764492836870254</v>
      </c>
      <c r="G147" s="541"/>
      <c r="H147" s="535">
        <v>38.089694288754281</v>
      </c>
      <c r="I147" s="541"/>
      <c r="J147" s="535">
        <v>40.598605336009797</v>
      </c>
      <c r="K147" s="541"/>
      <c r="L147" s="535">
        <v>32.254037236054316</v>
      </c>
      <c r="M147" s="541"/>
      <c r="N147" s="535">
        <v>47.209416883432411</v>
      </c>
      <c r="O147" s="541"/>
      <c r="P147" s="535">
        <v>34.382545750732405</v>
      </c>
      <c r="Q147" s="541"/>
      <c r="R147" s="535">
        <v>43.108808589462662</v>
      </c>
      <c r="S147" s="541"/>
      <c r="T147" s="535">
        <v>38.418161590877489</v>
      </c>
      <c r="U147" s="541"/>
      <c r="V147" s="535">
        <v>42.766063481593427</v>
      </c>
      <c r="W147" s="541"/>
      <c r="X147" s="535">
        <v>39.772780846767986</v>
      </c>
      <c r="Y147" s="541"/>
      <c r="Z147" s="535">
        <v>37.161125854731509</v>
      </c>
      <c r="AA147" s="541"/>
      <c r="AB147" s="535">
        <v>37.037466232231957</v>
      </c>
      <c r="AC147" s="541"/>
      <c r="AD147" s="535">
        <v>32.040132847587422</v>
      </c>
      <c r="AE147" s="541"/>
      <c r="AF147" s="535">
        <v>32.519607275673955</v>
      </c>
      <c r="AG147" s="541"/>
      <c r="AH147" s="535">
        <v>39.532668740872438</v>
      </c>
      <c r="AI147" s="541"/>
      <c r="AJ147" s="535">
        <v>27.910211052824206</v>
      </c>
      <c r="AK147" s="541"/>
      <c r="AL147" s="535">
        <v>32.020833137739054</v>
      </c>
      <c r="AM147" s="541"/>
      <c r="AN147" s="535">
        <v>32.094187411313342</v>
      </c>
      <c r="AO147" s="541"/>
      <c r="AP147" s="535">
        <v>32.037017882590909</v>
      </c>
      <c r="AQ147" s="541"/>
      <c r="AR147" s="535">
        <v>40.964883588093713</v>
      </c>
      <c r="AS147" s="541"/>
      <c r="AT147" s="535">
        <v>32.325909419559778</v>
      </c>
      <c r="AU147" s="541"/>
      <c r="AV147" s="535">
        <v>36.280777895926732</v>
      </c>
      <c r="AW147" s="522"/>
    </row>
    <row r="148" spans="1:49" ht="12" x14ac:dyDescent="0.2">
      <c r="A148" s="276" t="s">
        <v>148</v>
      </c>
      <c r="B148" s="527">
        <v>38.000861840360649</v>
      </c>
      <c r="C148" s="528"/>
      <c r="D148" s="527">
        <v>33.410033094253848</v>
      </c>
      <c r="E148" s="528"/>
      <c r="F148" s="527">
        <v>31.171249080320983</v>
      </c>
      <c r="G148" s="528"/>
      <c r="H148" s="527">
        <v>36.775620641840995</v>
      </c>
      <c r="I148" s="528"/>
      <c r="J148" s="527">
        <v>38.512797609170988</v>
      </c>
      <c r="K148" s="528"/>
      <c r="L148" s="527">
        <v>28.943103850530655</v>
      </c>
      <c r="M148" s="528"/>
      <c r="N148" s="527">
        <v>45.472723958726959</v>
      </c>
      <c r="O148" s="528"/>
      <c r="P148" s="527">
        <v>33.258826767319341</v>
      </c>
      <c r="Q148" s="528"/>
      <c r="R148" s="527">
        <v>41.518361989661393</v>
      </c>
      <c r="S148" s="528"/>
      <c r="T148" s="527">
        <v>37.097283998548313</v>
      </c>
      <c r="U148" s="528"/>
      <c r="V148" s="527">
        <v>42.273035915326524</v>
      </c>
      <c r="W148" s="528"/>
      <c r="X148" s="527">
        <v>38.635207365678319</v>
      </c>
      <c r="Y148" s="528"/>
      <c r="Z148" s="527">
        <v>37.025609232676814</v>
      </c>
      <c r="AA148" s="528"/>
      <c r="AB148" s="527">
        <v>36.519222105421235</v>
      </c>
      <c r="AC148" s="528"/>
      <c r="AD148" s="527">
        <v>32.533907523260531</v>
      </c>
      <c r="AE148" s="528"/>
      <c r="AF148" s="527">
        <v>31.973551152953242</v>
      </c>
      <c r="AG148" s="528"/>
      <c r="AH148" s="527">
        <v>37.771894436039666</v>
      </c>
      <c r="AI148" s="528"/>
      <c r="AJ148" s="527">
        <v>24.611235682685898</v>
      </c>
      <c r="AK148" s="528"/>
      <c r="AL148" s="527">
        <v>33.404367406689104</v>
      </c>
      <c r="AM148" s="528"/>
      <c r="AN148" s="527">
        <v>30.913453966365086</v>
      </c>
      <c r="AO148" s="528"/>
      <c r="AP148" s="527">
        <v>31.846766283966996</v>
      </c>
      <c r="AQ148" s="528"/>
      <c r="AR148" s="527">
        <v>40.274293339803464</v>
      </c>
      <c r="AS148" s="528"/>
      <c r="AT148" s="527">
        <v>31.889100618721621</v>
      </c>
      <c r="AU148" s="528"/>
      <c r="AV148" s="527">
        <v>35.40638011626389</v>
      </c>
      <c r="AW148" s="521"/>
    </row>
    <row r="149" spans="1:49" ht="12" x14ac:dyDescent="0.2">
      <c r="A149" s="275" t="s">
        <v>149</v>
      </c>
      <c r="B149" s="535">
        <v>37.514896565376624</v>
      </c>
      <c r="C149" s="541"/>
      <c r="D149" s="535">
        <v>33.440917216224825</v>
      </c>
      <c r="E149" s="541"/>
      <c r="F149" s="535">
        <v>31.099337891301928</v>
      </c>
      <c r="G149" s="541"/>
      <c r="H149" s="535">
        <v>36.055065398058517</v>
      </c>
      <c r="I149" s="541"/>
      <c r="J149" s="535">
        <v>38.297753739724513</v>
      </c>
      <c r="K149" s="541"/>
      <c r="L149" s="535">
        <v>24.160260341638971</v>
      </c>
      <c r="M149" s="541"/>
      <c r="N149" s="535">
        <v>43.881342459316251</v>
      </c>
      <c r="O149" s="541"/>
      <c r="P149" s="535">
        <v>32.984490031177131</v>
      </c>
      <c r="Q149" s="541"/>
      <c r="R149" s="535">
        <v>40.600750022161499</v>
      </c>
      <c r="S149" s="541"/>
      <c r="T149" s="535">
        <v>36.608258029694163</v>
      </c>
      <c r="U149" s="541"/>
      <c r="V149" s="535">
        <v>41.528909390546303</v>
      </c>
      <c r="W149" s="541"/>
      <c r="X149" s="535">
        <v>38.502185631979735</v>
      </c>
      <c r="Y149" s="541"/>
      <c r="Z149" s="535">
        <v>39.316883317215556</v>
      </c>
      <c r="AA149" s="541"/>
      <c r="AB149" s="535">
        <v>37.721628548304906</v>
      </c>
      <c r="AC149" s="541"/>
      <c r="AD149" s="535">
        <v>33.283561505291324</v>
      </c>
      <c r="AE149" s="541"/>
      <c r="AF149" s="535">
        <v>31.684786097973337</v>
      </c>
      <c r="AG149" s="541"/>
      <c r="AH149" s="535">
        <v>33.691660128501454</v>
      </c>
      <c r="AI149" s="541"/>
      <c r="AJ149" s="535">
        <v>27.09702375534723</v>
      </c>
      <c r="AK149" s="541"/>
      <c r="AL149" s="535">
        <v>33.220095228390662</v>
      </c>
      <c r="AM149" s="541"/>
      <c r="AN149" s="535">
        <v>30.360760811115547</v>
      </c>
      <c r="AO149" s="541"/>
      <c r="AP149" s="535">
        <v>32.142766504781562</v>
      </c>
      <c r="AQ149" s="541"/>
      <c r="AR149" s="535">
        <v>39.566450037074191</v>
      </c>
      <c r="AS149" s="541"/>
      <c r="AT149" s="535">
        <v>30.671738617598493</v>
      </c>
      <c r="AU149" s="541"/>
      <c r="AV149" s="535">
        <v>34.980336709182971</v>
      </c>
      <c r="AW149" s="522"/>
    </row>
    <row r="150" spans="1:49" ht="12" x14ac:dyDescent="0.2">
      <c r="A150" s="276" t="s">
        <v>150</v>
      </c>
      <c r="B150" s="527">
        <v>37.234300563014287</v>
      </c>
      <c r="C150" s="528"/>
      <c r="D150" s="527">
        <v>33.981612594953923</v>
      </c>
      <c r="E150" s="528"/>
      <c r="F150" s="527">
        <v>31.938167141922776</v>
      </c>
      <c r="G150" s="528"/>
      <c r="H150" s="527">
        <v>36.926009183787997</v>
      </c>
      <c r="I150" s="528"/>
      <c r="J150" s="527">
        <v>38.908542743291477</v>
      </c>
      <c r="K150" s="528"/>
      <c r="L150" s="527">
        <v>20.927471321423205</v>
      </c>
      <c r="M150" s="528"/>
      <c r="N150" s="527">
        <v>44.316673485647833</v>
      </c>
      <c r="O150" s="528"/>
      <c r="P150" s="527">
        <v>33.401115265192324</v>
      </c>
      <c r="Q150" s="528"/>
      <c r="R150" s="527">
        <v>41.158461718361742</v>
      </c>
      <c r="S150" s="528"/>
      <c r="T150" s="527">
        <v>36.871471167898939</v>
      </c>
      <c r="U150" s="528"/>
      <c r="V150" s="527">
        <v>40.154044581924552</v>
      </c>
      <c r="W150" s="528"/>
      <c r="X150" s="527">
        <v>38.037298925251051</v>
      </c>
      <c r="Y150" s="528"/>
      <c r="Z150" s="527">
        <v>40.997003753983911</v>
      </c>
      <c r="AA150" s="528"/>
      <c r="AB150" s="527">
        <v>38.993213688408595</v>
      </c>
      <c r="AC150" s="528"/>
      <c r="AD150" s="527">
        <v>34.999213367904801</v>
      </c>
      <c r="AE150" s="528"/>
      <c r="AF150" s="527">
        <v>31.580474180561943</v>
      </c>
      <c r="AG150" s="528"/>
      <c r="AH150" s="527">
        <v>29.770005277901834</v>
      </c>
      <c r="AI150" s="528"/>
      <c r="AJ150" s="527">
        <v>30.762103700253284</v>
      </c>
      <c r="AK150" s="528"/>
      <c r="AL150" s="527">
        <v>33.337959215989869</v>
      </c>
      <c r="AM150" s="528"/>
      <c r="AN150" s="527">
        <v>30.26219501913771</v>
      </c>
      <c r="AO150" s="528"/>
      <c r="AP150" s="527">
        <v>31.808541643313532</v>
      </c>
      <c r="AQ150" s="528"/>
      <c r="AR150" s="527">
        <v>36.825234827855184</v>
      </c>
      <c r="AS150" s="528"/>
      <c r="AT150" s="527">
        <v>30.92273870292572</v>
      </c>
      <c r="AU150" s="528"/>
      <c r="AV150" s="527">
        <v>35.146233290946874</v>
      </c>
      <c r="AW150" s="521"/>
    </row>
    <row r="151" spans="1:49" ht="12" x14ac:dyDescent="0.2">
      <c r="A151" s="275" t="s">
        <v>151</v>
      </c>
      <c r="B151" s="535">
        <v>38.511954188425321</v>
      </c>
      <c r="C151" s="541"/>
      <c r="D151" s="535">
        <v>33.866119308238083</v>
      </c>
      <c r="E151" s="541"/>
      <c r="F151" s="535">
        <v>33.850225679641348</v>
      </c>
      <c r="G151" s="541"/>
      <c r="H151" s="535">
        <v>37.571512586408033</v>
      </c>
      <c r="I151" s="541"/>
      <c r="J151" s="535">
        <v>41.035910068607933</v>
      </c>
      <c r="K151" s="541"/>
      <c r="L151" s="535">
        <v>17.815900925632715</v>
      </c>
      <c r="M151" s="541"/>
      <c r="N151" s="535">
        <v>46.172171763314878</v>
      </c>
      <c r="O151" s="541"/>
      <c r="P151" s="535">
        <v>34.692443324937031</v>
      </c>
      <c r="Q151" s="541"/>
      <c r="R151" s="535">
        <v>42.560683823126524</v>
      </c>
      <c r="S151" s="541"/>
      <c r="T151" s="535">
        <v>38.056130060021111</v>
      </c>
      <c r="U151" s="541"/>
      <c r="V151" s="535">
        <v>39.708616402133444</v>
      </c>
      <c r="W151" s="541"/>
      <c r="X151" s="535">
        <v>38.926589725054214</v>
      </c>
      <c r="Y151" s="541"/>
      <c r="Z151" s="535">
        <v>43.617400575509876</v>
      </c>
      <c r="AA151" s="541"/>
      <c r="AB151" s="535">
        <v>40.719042257845778</v>
      </c>
      <c r="AC151" s="541"/>
      <c r="AD151" s="535">
        <v>36.317984398971461</v>
      </c>
      <c r="AE151" s="541"/>
      <c r="AF151" s="535">
        <v>32.452524719108929</v>
      </c>
      <c r="AG151" s="541"/>
      <c r="AH151" s="535">
        <v>30.395325306081144</v>
      </c>
      <c r="AI151" s="541"/>
      <c r="AJ151" s="535">
        <v>30.82607416127134</v>
      </c>
      <c r="AK151" s="541"/>
      <c r="AL151" s="535">
        <v>35.332847753174079</v>
      </c>
      <c r="AM151" s="541"/>
      <c r="AN151" s="535">
        <v>32.495954319445261</v>
      </c>
      <c r="AO151" s="541"/>
      <c r="AP151" s="535">
        <v>32.808662108057042</v>
      </c>
      <c r="AQ151" s="541"/>
      <c r="AR151" s="535">
        <v>35.062193057323952</v>
      </c>
      <c r="AS151" s="541"/>
      <c r="AT151" s="535">
        <v>31.680317537952181</v>
      </c>
      <c r="AU151" s="541"/>
      <c r="AV151" s="535">
        <v>36.165597573749061</v>
      </c>
      <c r="AW151" s="522"/>
    </row>
    <row r="152" spans="1:49" ht="12" x14ac:dyDescent="0.2">
      <c r="A152" s="276" t="s">
        <v>152</v>
      </c>
      <c r="B152" s="527">
        <v>39.493396966123569</v>
      </c>
      <c r="C152" s="528"/>
      <c r="D152" s="527">
        <v>33.223505276318619</v>
      </c>
      <c r="E152" s="528"/>
      <c r="F152" s="527">
        <v>33.481252515864263</v>
      </c>
      <c r="G152" s="528"/>
      <c r="H152" s="527">
        <v>37.671507751626635</v>
      </c>
      <c r="I152" s="528"/>
      <c r="J152" s="527">
        <v>41.747733241123271</v>
      </c>
      <c r="K152" s="528"/>
      <c r="L152" s="527">
        <v>17.725188450757884</v>
      </c>
      <c r="M152" s="528"/>
      <c r="N152" s="527">
        <v>47.976817188147876</v>
      </c>
      <c r="O152" s="528"/>
      <c r="P152" s="527">
        <v>35.173745414618324</v>
      </c>
      <c r="Q152" s="528"/>
      <c r="R152" s="527">
        <v>43.408426527386027</v>
      </c>
      <c r="S152" s="528"/>
      <c r="T152" s="527">
        <v>38.732117708101697</v>
      </c>
      <c r="U152" s="528"/>
      <c r="V152" s="527">
        <v>39.569691695884089</v>
      </c>
      <c r="W152" s="528"/>
      <c r="X152" s="527">
        <v>39.230467079682981</v>
      </c>
      <c r="Y152" s="528"/>
      <c r="Z152" s="527">
        <v>43.530622689138447</v>
      </c>
      <c r="AA152" s="528"/>
      <c r="AB152" s="527">
        <v>41.046595187220184</v>
      </c>
      <c r="AC152" s="528"/>
      <c r="AD152" s="527">
        <v>36.91244563422638</v>
      </c>
      <c r="AE152" s="528"/>
      <c r="AF152" s="527">
        <v>33.093811618383128</v>
      </c>
      <c r="AG152" s="528"/>
      <c r="AH152" s="527">
        <v>32.248847101852583</v>
      </c>
      <c r="AI152" s="528"/>
      <c r="AJ152" s="527">
        <v>30.12777428734238</v>
      </c>
      <c r="AK152" s="528"/>
      <c r="AL152" s="527">
        <v>37.106783618075099</v>
      </c>
      <c r="AM152" s="528"/>
      <c r="AN152" s="527">
        <v>33.591463873714858</v>
      </c>
      <c r="AO152" s="528"/>
      <c r="AP152" s="527">
        <v>33.783011852719817</v>
      </c>
      <c r="AQ152" s="528"/>
      <c r="AR152" s="527">
        <v>33.225970008364762</v>
      </c>
      <c r="AS152" s="528"/>
      <c r="AT152" s="527">
        <v>32.5378346044564</v>
      </c>
      <c r="AU152" s="528"/>
      <c r="AV152" s="527">
        <v>36.211853841925759</v>
      </c>
      <c r="AW152" s="521"/>
    </row>
    <row r="153" spans="1:49" ht="12" x14ac:dyDescent="0.2">
      <c r="A153" s="275" t="s">
        <v>153</v>
      </c>
      <c r="B153" s="535">
        <v>40.54222365716911</v>
      </c>
      <c r="C153" s="541"/>
      <c r="D153" s="535">
        <v>34.392697994498342</v>
      </c>
      <c r="E153" s="541"/>
      <c r="F153" s="535">
        <v>32.614866409864035</v>
      </c>
      <c r="G153" s="541"/>
      <c r="H153" s="535">
        <v>37.001541315415878</v>
      </c>
      <c r="I153" s="541"/>
      <c r="J153" s="535">
        <v>42.210817037613992</v>
      </c>
      <c r="K153" s="541"/>
      <c r="L153" s="535">
        <v>18.210148725084487</v>
      </c>
      <c r="M153" s="541"/>
      <c r="N153" s="535">
        <v>49.464006750762699</v>
      </c>
      <c r="O153" s="541"/>
      <c r="P153" s="535">
        <v>35.32773736243238</v>
      </c>
      <c r="Q153" s="541"/>
      <c r="R153" s="535">
        <v>43.277157684806681</v>
      </c>
      <c r="S153" s="541"/>
      <c r="T153" s="535">
        <v>40.61968801674395</v>
      </c>
      <c r="U153" s="541"/>
      <c r="V153" s="535">
        <v>39.766737437589981</v>
      </c>
      <c r="W153" s="541"/>
      <c r="X153" s="535">
        <v>38.606735213659093</v>
      </c>
      <c r="Y153" s="541"/>
      <c r="Z153" s="535">
        <v>43.8430970536064</v>
      </c>
      <c r="AA153" s="541"/>
      <c r="AB153" s="535">
        <v>40.072517238747103</v>
      </c>
      <c r="AC153" s="541"/>
      <c r="AD153" s="535">
        <v>37.43232771710106</v>
      </c>
      <c r="AE153" s="541"/>
      <c r="AF153" s="535">
        <v>34.320857197929286</v>
      </c>
      <c r="AG153" s="541"/>
      <c r="AH153" s="535">
        <v>33.637550320857748</v>
      </c>
      <c r="AI153" s="541"/>
      <c r="AJ153" s="535">
        <v>31.718964259664478</v>
      </c>
      <c r="AK153" s="541"/>
      <c r="AL153" s="535">
        <v>39.208145390272605</v>
      </c>
      <c r="AM153" s="541"/>
      <c r="AN153" s="535">
        <v>35.200591606581625</v>
      </c>
      <c r="AO153" s="541"/>
      <c r="AP153" s="535">
        <v>35.48122847626037</v>
      </c>
      <c r="AQ153" s="541"/>
      <c r="AR153" s="535">
        <v>34.387005045952556</v>
      </c>
      <c r="AS153" s="541"/>
      <c r="AT153" s="535">
        <v>33.32517349024188</v>
      </c>
      <c r="AU153" s="541"/>
      <c r="AV153" s="535">
        <v>36.295079058972654</v>
      </c>
      <c r="AW153" s="522"/>
    </row>
    <row r="154" spans="1:49" ht="12" x14ac:dyDescent="0.2">
      <c r="A154" s="276" t="s">
        <v>154</v>
      </c>
      <c r="B154" s="527">
        <v>39.383023316740889</v>
      </c>
      <c r="C154" s="528"/>
      <c r="D154" s="527">
        <v>37.622268548985318</v>
      </c>
      <c r="E154" s="528"/>
      <c r="F154" s="527">
        <v>29.936777146480004</v>
      </c>
      <c r="G154" s="528"/>
      <c r="H154" s="527">
        <v>35.805425616289803</v>
      </c>
      <c r="I154" s="528"/>
      <c r="J154" s="527">
        <v>41.156671129192738</v>
      </c>
      <c r="K154" s="528"/>
      <c r="L154" s="527">
        <v>19.214407844824656</v>
      </c>
      <c r="M154" s="528"/>
      <c r="N154" s="527">
        <v>50.029647960164198</v>
      </c>
      <c r="O154" s="528"/>
      <c r="P154" s="527">
        <v>33.944584760809221</v>
      </c>
      <c r="Q154" s="528"/>
      <c r="R154" s="527">
        <v>41.343770983235423</v>
      </c>
      <c r="S154" s="528"/>
      <c r="T154" s="527">
        <v>40.868319872508977</v>
      </c>
      <c r="U154" s="528"/>
      <c r="V154" s="527">
        <v>38.914504586142549</v>
      </c>
      <c r="W154" s="528"/>
      <c r="X154" s="527">
        <v>36.705131952984821</v>
      </c>
      <c r="Y154" s="528"/>
      <c r="Z154" s="527">
        <v>43.483077975852197</v>
      </c>
      <c r="AA154" s="528"/>
      <c r="AB154" s="527">
        <v>39.11166729631028</v>
      </c>
      <c r="AC154" s="528"/>
      <c r="AD154" s="527">
        <v>35.562698644435265</v>
      </c>
      <c r="AE154" s="528"/>
      <c r="AF154" s="527">
        <v>33.633835417674291</v>
      </c>
      <c r="AG154" s="528"/>
      <c r="AH154" s="527">
        <v>32.510775225836923</v>
      </c>
      <c r="AI154" s="528"/>
      <c r="AJ154" s="527">
        <v>34.577984688003689</v>
      </c>
      <c r="AK154" s="528"/>
      <c r="AL154" s="527">
        <v>38.987033290417507</v>
      </c>
      <c r="AM154" s="528"/>
      <c r="AN154" s="527">
        <v>34.371431934553584</v>
      </c>
      <c r="AO154" s="528"/>
      <c r="AP154" s="527">
        <v>34.690494066495589</v>
      </c>
      <c r="AQ154" s="528"/>
      <c r="AR154" s="527">
        <v>34.619645477841217</v>
      </c>
      <c r="AS154" s="528"/>
      <c r="AT154" s="527">
        <v>32.108669811671191</v>
      </c>
      <c r="AU154" s="528"/>
      <c r="AV154" s="527">
        <v>35.163408216232462</v>
      </c>
      <c r="AW154" s="521"/>
    </row>
    <row r="155" spans="1:49" ht="12" x14ac:dyDescent="0.2">
      <c r="A155" s="275" t="s">
        <v>155</v>
      </c>
      <c r="B155" s="535">
        <v>38.687967073276887</v>
      </c>
      <c r="C155" s="541"/>
      <c r="D155" s="535">
        <v>40.19395510509942</v>
      </c>
      <c r="E155" s="541"/>
      <c r="F155" s="535">
        <v>29.57247433072801</v>
      </c>
      <c r="G155" s="541"/>
      <c r="H155" s="535">
        <v>34.649371810539222</v>
      </c>
      <c r="I155" s="541"/>
      <c r="J155" s="535">
        <v>40.794361452384173</v>
      </c>
      <c r="K155" s="541"/>
      <c r="L155" s="535">
        <v>19.512422310738824</v>
      </c>
      <c r="M155" s="541"/>
      <c r="N155" s="535">
        <v>49.218048300984904</v>
      </c>
      <c r="O155" s="541"/>
      <c r="P155" s="535">
        <v>34.024719632566189</v>
      </c>
      <c r="Q155" s="541"/>
      <c r="R155" s="535">
        <v>38.623561156347023</v>
      </c>
      <c r="S155" s="541"/>
      <c r="T155" s="535">
        <v>40.481086511340365</v>
      </c>
      <c r="U155" s="541"/>
      <c r="V155" s="535">
        <v>37.258230935184315</v>
      </c>
      <c r="W155" s="541"/>
      <c r="X155" s="535">
        <v>34.680791473642785</v>
      </c>
      <c r="Y155" s="541"/>
      <c r="Z155" s="535">
        <v>44.065010681279901</v>
      </c>
      <c r="AA155" s="541"/>
      <c r="AB155" s="535">
        <v>38.285680060021058</v>
      </c>
      <c r="AC155" s="541"/>
      <c r="AD155" s="535">
        <v>33.265494017023848</v>
      </c>
      <c r="AE155" s="541"/>
      <c r="AF155" s="535">
        <v>32.728466149432869</v>
      </c>
      <c r="AG155" s="541"/>
      <c r="AH155" s="535">
        <v>31.924178102478031</v>
      </c>
      <c r="AI155" s="541"/>
      <c r="AJ155" s="535">
        <v>37.047483325858302</v>
      </c>
      <c r="AK155" s="541"/>
      <c r="AL155" s="535">
        <v>37.48094693302825</v>
      </c>
      <c r="AM155" s="541"/>
      <c r="AN155" s="535">
        <v>34.569699214573745</v>
      </c>
      <c r="AO155" s="541"/>
      <c r="AP155" s="535">
        <v>34.417092221564175</v>
      </c>
      <c r="AQ155" s="541"/>
      <c r="AR155" s="535">
        <v>33.761108218940372</v>
      </c>
      <c r="AS155" s="541"/>
      <c r="AT155" s="535">
        <v>31.079840764923642</v>
      </c>
      <c r="AU155" s="541"/>
      <c r="AV155" s="535">
        <v>34.628696243290634</v>
      </c>
      <c r="AW155" s="522"/>
    </row>
    <row r="156" spans="1:49" ht="12" x14ac:dyDescent="0.2">
      <c r="A156" s="276" t="s">
        <v>156</v>
      </c>
      <c r="B156" s="527">
        <v>37.01277985074627</v>
      </c>
      <c r="C156" s="528"/>
      <c r="D156" s="527">
        <v>40.005820535030907</v>
      </c>
      <c r="E156" s="528"/>
      <c r="F156" s="527">
        <v>27.948871435788135</v>
      </c>
      <c r="G156" s="528"/>
      <c r="H156" s="527">
        <v>33.738849080133726</v>
      </c>
      <c r="I156" s="528"/>
      <c r="J156" s="527">
        <v>39.422051803930124</v>
      </c>
      <c r="K156" s="528"/>
      <c r="L156" s="527">
        <v>19.252923886597209</v>
      </c>
      <c r="M156" s="528"/>
      <c r="N156" s="527">
        <v>47.829096823047536</v>
      </c>
      <c r="O156" s="528"/>
      <c r="P156" s="527">
        <v>33.45677559966812</v>
      </c>
      <c r="Q156" s="528"/>
      <c r="R156" s="527">
        <v>37.689739107586647</v>
      </c>
      <c r="S156" s="528"/>
      <c r="T156" s="527">
        <v>39.287286886234298</v>
      </c>
      <c r="U156" s="528"/>
      <c r="V156" s="527">
        <v>35.658248323203836</v>
      </c>
      <c r="W156" s="528"/>
      <c r="X156" s="527">
        <v>35.256960016124559</v>
      </c>
      <c r="Y156" s="528"/>
      <c r="Z156" s="527">
        <v>42.262801422959704</v>
      </c>
      <c r="AA156" s="528"/>
      <c r="AB156" s="527">
        <v>38.111835537808837</v>
      </c>
      <c r="AC156" s="528"/>
      <c r="AD156" s="527">
        <v>31.479085190595111</v>
      </c>
      <c r="AE156" s="528"/>
      <c r="AF156" s="527">
        <v>32.157065206130383</v>
      </c>
      <c r="AG156" s="528"/>
      <c r="AH156" s="527">
        <v>33.168228513174405</v>
      </c>
      <c r="AI156" s="528"/>
      <c r="AJ156" s="527">
        <v>35.787521372475148</v>
      </c>
      <c r="AK156" s="528"/>
      <c r="AL156" s="527">
        <v>36.793423334760291</v>
      </c>
      <c r="AM156" s="528"/>
      <c r="AN156" s="527">
        <v>33.754079437971782</v>
      </c>
      <c r="AO156" s="528"/>
      <c r="AP156" s="527">
        <v>33.786505482773201</v>
      </c>
      <c r="AQ156" s="528"/>
      <c r="AR156" s="527">
        <v>32.370771869639796</v>
      </c>
      <c r="AS156" s="528"/>
      <c r="AT156" s="527">
        <v>30.360939390362653</v>
      </c>
      <c r="AU156" s="528"/>
      <c r="AV156" s="527">
        <v>33.361310854430961</v>
      </c>
      <c r="AW156" s="521"/>
    </row>
    <row r="157" spans="1:49" ht="12" x14ac:dyDescent="0.2">
      <c r="A157" s="275" t="s">
        <v>157</v>
      </c>
      <c r="B157" s="535">
        <v>36.179840871746087</v>
      </c>
      <c r="C157" s="541"/>
      <c r="D157" s="535">
        <v>38.221106612623892</v>
      </c>
      <c r="E157" s="541"/>
      <c r="F157" s="535">
        <v>26.369012398727584</v>
      </c>
      <c r="G157" s="541"/>
      <c r="H157" s="535">
        <v>35.540726150081007</v>
      </c>
      <c r="I157" s="541"/>
      <c r="J157" s="535">
        <v>38.513496673310087</v>
      </c>
      <c r="K157" s="541"/>
      <c r="L157" s="535">
        <v>25.921872235404066</v>
      </c>
      <c r="M157" s="541"/>
      <c r="N157" s="535">
        <v>44.947437808216819</v>
      </c>
      <c r="O157" s="541"/>
      <c r="P157" s="535">
        <v>33.06564297528822</v>
      </c>
      <c r="Q157" s="541"/>
      <c r="R157" s="535">
        <v>37.07440315564137</v>
      </c>
      <c r="S157" s="541"/>
      <c r="T157" s="535">
        <v>36.972042670087276</v>
      </c>
      <c r="U157" s="541"/>
      <c r="V157" s="535">
        <v>33.169833772183495</v>
      </c>
      <c r="W157" s="541"/>
      <c r="X157" s="535">
        <v>37.491912636380079</v>
      </c>
      <c r="Y157" s="541"/>
      <c r="Z157" s="535">
        <v>37.764252855739912</v>
      </c>
      <c r="AA157" s="541"/>
      <c r="AB157" s="535">
        <v>37.265830473661801</v>
      </c>
      <c r="AC157" s="541"/>
      <c r="AD157" s="535">
        <v>31.082677631189728</v>
      </c>
      <c r="AE157" s="541"/>
      <c r="AF157" s="535">
        <v>33.095062154696137</v>
      </c>
      <c r="AG157" s="541"/>
      <c r="AH157" s="535">
        <v>34.857832087633966</v>
      </c>
      <c r="AI157" s="541"/>
      <c r="AJ157" s="535">
        <v>35.849158504722013</v>
      </c>
      <c r="AK157" s="541"/>
      <c r="AL157" s="535">
        <v>36.811456037743383</v>
      </c>
      <c r="AM157" s="541"/>
      <c r="AN157" s="535">
        <v>34.298444118402841</v>
      </c>
      <c r="AO157" s="541"/>
      <c r="AP157" s="535">
        <v>33.655765059235776</v>
      </c>
      <c r="AQ157" s="541"/>
      <c r="AR157" s="535">
        <v>32.77980648833239</v>
      </c>
      <c r="AS157" s="541"/>
      <c r="AT157" s="535">
        <v>31.622164597509574</v>
      </c>
      <c r="AU157" s="541"/>
      <c r="AV157" s="535">
        <v>32.398728744702289</v>
      </c>
      <c r="AW157" s="522"/>
    </row>
    <row r="158" spans="1:49" ht="12" x14ac:dyDescent="0.2">
      <c r="A158" s="276" t="s">
        <v>158</v>
      </c>
      <c r="B158" s="527">
        <v>34.807395092515598</v>
      </c>
      <c r="C158" s="528">
        <v>1.8084660049128461E-2</v>
      </c>
      <c r="D158" s="527">
        <v>36.478995705819351</v>
      </c>
      <c r="E158" s="528">
        <v>1.2744358495E-2</v>
      </c>
      <c r="F158" s="527">
        <v>25.849582896324698</v>
      </c>
      <c r="G158" s="528">
        <v>3.4235530976508999E-2</v>
      </c>
      <c r="H158" s="527">
        <v>37.61166367397923</v>
      </c>
      <c r="I158" s="528">
        <v>2.6764653498465272E-2</v>
      </c>
      <c r="J158" s="527">
        <v>37.875053244718245</v>
      </c>
      <c r="K158" s="528">
        <v>2.42687994275083E-2</v>
      </c>
      <c r="L158" s="527">
        <v>32.86634841656366</v>
      </c>
      <c r="M158" s="528">
        <v>2.9855500584019742E-2</v>
      </c>
      <c r="N158" s="527">
        <v>42.080446377322559</v>
      </c>
      <c r="O158" s="528">
        <v>2.6453217642472611E-2</v>
      </c>
      <c r="P158" s="527">
        <v>31.370944534114084</v>
      </c>
      <c r="Q158" s="528">
        <v>2.1256673129162899E-2</v>
      </c>
      <c r="R158" s="527">
        <v>36.251752460652973</v>
      </c>
      <c r="S158" s="528">
        <v>2.7634250260185692E-2</v>
      </c>
      <c r="T158" s="527">
        <v>34.996424872068395</v>
      </c>
      <c r="U158" s="528">
        <v>2.3838946612813699E-2</v>
      </c>
      <c r="V158" s="527" t="s">
        <v>159</v>
      </c>
      <c r="W158" s="528"/>
      <c r="X158" s="527">
        <v>39.464396487812749</v>
      </c>
      <c r="Y158" s="528">
        <v>2.1447884139368899E-2</v>
      </c>
      <c r="Z158" s="527">
        <v>33.183748697812327</v>
      </c>
      <c r="AA158" s="528">
        <v>2.47957538279798E-2</v>
      </c>
      <c r="AB158" s="527">
        <v>36.948051539912008</v>
      </c>
      <c r="AC158" s="528">
        <v>1.5587440794252267E-2</v>
      </c>
      <c r="AD158" s="527">
        <v>30.212112385532436</v>
      </c>
      <c r="AE158" s="528">
        <v>3.0433512506967193E-2</v>
      </c>
      <c r="AF158" s="527">
        <v>34.296530271055452</v>
      </c>
      <c r="AG158" s="528">
        <v>2.0487640688309175E-2</v>
      </c>
      <c r="AH158" s="527">
        <v>33.739089033486749</v>
      </c>
      <c r="AI158" s="528">
        <v>2.7311294583465099E-2</v>
      </c>
      <c r="AJ158" s="527">
        <v>36.537064374204007</v>
      </c>
      <c r="AK158" s="528">
        <v>1.9422176171505399E-2</v>
      </c>
      <c r="AL158" s="527">
        <v>36.441801271776086</v>
      </c>
      <c r="AM158" s="528">
        <v>1.5080033031963636E-2</v>
      </c>
      <c r="AN158" s="527">
        <v>33.083416373623656</v>
      </c>
      <c r="AO158" s="528">
        <v>2.2014597742602698E-2</v>
      </c>
      <c r="AP158" s="527">
        <v>32.484404816372987</v>
      </c>
      <c r="AQ158" s="528">
        <v>1.8547906182980356E-2</v>
      </c>
      <c r="AR158" s="527">
        <v>33.135199463780076</v>
      </c>
      <c r="AS158" s="528">
        <v>2.0912142142605901E-2</v>
      </c>
      <c r="AT158" s="527">
        <v>31.452469285408011</v>
      </c>
      <c r="AU158" s="528">
        <v>2.6904583617394E-2</v>
      </c>
      <c r="AV158" s="527">
        <v>31.675849259502563</v>
      </c>
      <c r="AW158" s="521">
        <v>6.1469322175872664E-2</v>
      </c>
    </row>
    <row r="159" spans="1:49" ht="12" x14ac:dyDescent="0.2">
      <c r="A159" s="494" t="s">
        <v>160</v>
      </c>
      <c r="B159" s="493">
        <v>33.762569987592052</v>
      </c>
      <c r="C159" s="543">
        <v>1.9432947421931E-2</v>
      </c>
      <c r="D159" s="493">
        <v>36.04856459138675</v>
      </c>
      <c r="E159" s="543">
        <v>1.3075805262024801E-2</v>
      </c>
      <c r="F159" s="493">
        <v>29.410740845681225</v>
      </c>
      <c r="G159" s="543">
        <v>3.6287725217426396E-2</v>
      </c>
      <c r="H159" s="493">
        <v>38.958541419319175</v>
      </c>
      <c r="I159" s="543">
        <v>2.7029526230385202E-2</v>
      </c>
      <c r="J159" s="493">
        <v>37.853887039507619</v>
      </c>
      <c r="K159" s="543">
        <v>2.40384379979111E-2</v>
      </c>
      <c r="L159" s="493">
        <v>39.851917389611963</v>
      </c>
      <c r="M159" s="543">
        <v>2.4039484806703287E-2</v>
      </c>
      <c r="N159" s="493">
        <v>38.982731432579008</v>
      </c>
      <c r="O159" s="543">
        <v>2.9733671800848939E-2</v>
      </c>
      <c r="P159" s="493">
        <v>30.407796516450098</v>
      </c>
      <c r="Q159" s="543">
        <v>2.1032905851921191E-2</v>
      </c>
      <c r="R159" s="493">
        <v>33.591582569303682</v>
      </c>
      <c r="S159" s="543">
        <v>2.877971639277117E-2</v>
      </c>
      <c r="T159" s="493">
        <v>32.900675600587078</v>
      </c>
      <c r="U159" s="543">
        <v>2.8647788654950001E-2</v>
      </c>
      <c r="V159" s="493" t="s">
        <v>159</v>
      </c>
      <c r="W159" s="543"/>
      <c r="X159" s="493">
        <v>39.505739940609132</v>
      </c>
      <c r="Y159" s="543">
        <v>2.2041722964771901E-2</v>
      </c>
      <c r="Z159" s="493">
        <v>29.683870930706483</v>
      </c>
      <c r="AA159" s="543">
        <v>2.4408272398409737E-2</v>
      </c>
      <c r="AB159" s="493">
        <v>36.834961272845206</v>
      </c>
      <c r="AC159" s="543">
        <v>1.676313724484E-2</v>
      </c>
      <c r="AD159" s="493">
        <v>29.283946021955167</v>
      </c>
      <c r="AE159" s="543">
        <v>3.2987206208524002E-2</v>
      </c>
      <c r="AF159" s="493">
        <v>34.06018888410874</v>
      </c>
      <c r="AG159" s="543">
        <v>1.9239142618773752E-2</v>
      </c>
      <c r="AH159" s="493">
        <v>31.315195461536927</v>
      </c>
      <c r="AI159" s="543">
        <v>3.0038600936066636E-2</v>
      </c>
      <c r="AJ159" s="493">
        <v>36.754977246871441</v>
      </c>
      <c r="AK159" s="543">
        <v>1.7741678144049901E-2</v>
      </c>
      <c r="AL159" s="493">
        <v>35.467428746955711</v>
      </c>
      <c r="AM159" s="543">
        <v>1.65155852736493E-2</v>
      </c>
      <c r="AN159" s="493">
        <v>31.892174371044597</v>
      </c>
      <c r="AO159" s="543">
        <v>2.4845831469622E-2</v>
      </c>
      <c r="AP159" s="493">
        <v>30.282578676585224</v>
      </c>
      <c r="AQ159" s="543">
        <v>1.9406350886495439E-2</v>
      </c>
      <c r="AR159" s="493">
        <v>34.788536197547415</v>
      </c>
      <c r="AS159" s="543">
        <v>2.2511368552514042E-2</v>
      </c>
      <c r="AT159" s="493">
        <v>30.857785384943092</v>
      </c>
      <c r="AU159" s="543">
        <v>2.9299830840038038E-2</v>
      </c>
      <c r="AV159" s="493">
        <v>32.299999479411994</v>
      </c>
      <c r="AW159" s="544">
        <v>7.2761046943028151E-2</v>
      </c>
    </row>
    <row r="160" spans="1:49" x14ac:dyDescent="0.25">
      <c r="A160" s="257"/>
      <c r="B160" s="257"/>
      <c r="C160" s="257"/>
      <c r="D160" s="257"/>
      <c r="E160" s="257"/>
      <c r="F160" s="257"/>
      <c r="G160" s="257"/>
      <c r="H160" s="257"/>
      <c r="I160" s="510"/>
      <c r="J160" s="257"/>
      <c r="K160" s="257"/>
      <c r="L160" s="510"/>
      <c r="M160" s="257"/>
      <c r="N160" s="257"/>
      <c r="O160" s="510"/>
      <c r="P160" s="257"/>
      <c r="Q160" s="257"/>
      <c r="R160" s="510"/>
      <c r="S160" s="257"/>
      <c r="T160" s="257"/>
      <c r="U160" s="257"/>
      <c r="V160" s="257"/>
      <c r="W160" s="257"/>
      <c r="X160" s="257"/>
      <c r="Y160" s="257"/>
      <c r="Z160" s="257"/>
      <c r="AA160" s="257"/>
    </row>
    <row r="161" spans="1:35" x14ac:dyDescent="0.2">
      <c r="A161" s="277" t="s">
        <v>161</v>
      </c>
      <c r="B161" s="278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50"/>
      <c r="R161" s="250"/>
      <c r="S161" s="278"/>
      <c r="T161" s="278"/>
      <c r="U161" s="278"/>
      <c r="V161" s="250"/>
      <c r="W161" s="250"/>
      <c r="X161" s="278"/>
      <c r="Y161" s="278"/>
      <c r="Z161" s="278"/>
      <c r="AA161" s="251"/>
    </row>
    <row r="162" spans="1:35" ht="63" customHeight="1" x14ac:dyDescent="0.2">
      <c r="A162" s="590" t="s">
        <v>162</v>
      </c>
      <c r="B162" s="590"/>
      <c r="C162" s="590"/>
      <c r="D162" s="590"/>
      <c r="E162" s="590"/>
      <c r="F162" s="590"/>
      <c r="G162" s="590"/>
      <c r="H162" s="590"/>
      <c r="I162" s="281"/>
      <c r="J162" s="281"/>
      <c r="K162" s="281"/>
      <c r="L162" s="281"/>
      <c r="M162" s="281"/>
      <c r="N162" s="281"/>
      <c r="O162" s="281"/>
      <c r="P162" s="281"/>
      <c r="Q162" s="248"/>
      <c r="R162" s="248"/>
      <c r="S162" s="281"/>
      <c r="T162" s="281"/>
      <c r="U162" s="281"/>
      <c r="V162" s="248"/>
      <c r="W162" s="248"/>
      <c r="X162" s="281"/>
      <c r="Y162" s="281"/>
      <c r="Z162" s="281"/>
      <c r="AA162" s="282"/>
    </row>
    <row r="163" spans="1:35" ht="30" customHeight="1" x14ac:dyDescent="0.2">
      <c r="A163" s="591" t="s">
        <v>163</v>
      </c>
      <c r="B163" s="591"/>
      <c r="C163" s="591"/>
      <c r="D163" s="591"/>
      <c r="E163" s="591"/>
      <c r="F163" s="591"/>
      <c r="G163" s="591"/>
      <c r="H163" s="591"/>
      <c r="I163" s="281"/>
      <c r="J163" s="281"/>
      <c r="K163" s="281"/>
      <c r="L163" s="281"/>
      <c r="M163" s="281"/>
      <c r="N163" s="281"/>
      <c r="O163" s="281"/>
      <c r="P163" s="281"/>
      <c r="Q163" s="248"/>
      <c r="R163" s="248"/>
      <c r="S163" s="281"/>
      <c r="T163" s="281"/>
      <c r="U163" s="281"/>
      <c r="V163" s="248"/>
      <c r="W163" s="248"/>
      <c r="X163" s="281"/>
      <c r="Y163" s="281"/>
      <c r="Z163" s="281"/>
      <c r="AA163" s="282"/>
    </row>
    <row r="164" spans="1:35" x14ac:dyDescent="0.2">
      <c r="A164" s="279" t="s">
        <v>164</v>
      </c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52"/>
      <c r="R164" s="252"/>
      <c r="S164" s="280"/>
      <c r="T164" s="280"/>
      <c r="U164" s="280"/>
      <c r="V164" s="252"/>
      <c r="W164" s="252"/>
      <c r="X164" s="280"/>
      <c r="Y164" s="280"/>
      <c r="Z164" s="280"/>
      <c r="AA164" s="253"/>
      <c r="AE164" s="47"/>
      <c r="AI164" s="47"/>
    </row>
    <row r="165" spans="1:35" x14ac:dyDescent="0.25">
      <c r="A165" s="257"/>
      <c r="B165" s="257"/>
      <c r="C165" s="257"/>
      <c r="D165" s="257"/>
      <c r="E165" s="257"/>
      <c r="F165" s="257"/>
      <c r="G165" s="257"/>
      <c r="H165" s="257"/>
      <c r="I165" s="510"/>
      <c r="J165" s="257"/>
      <c r="K165" s="257"/>
      <c r="L165" s="510"/>
      <c r="M165" s="257"/>
      <c r="N165" s="257"/>
      <c r="O165" s="510"/>
      <c r="P165" s="257"/>
      <c r="Q165" s="257"/>
      <c r="R165" s="510"/>
      <c r="S165" s="257"/>
      <c r="T165" s="257"/>
      <c r="U165" s="257"/>
      <c r="V165" s="257"/>
      <c r="W165" s="257"/>
      <c r="X165" s="257"/>
      <c r="Y165" s="257"/>
      <c r="Z165" s="257"/>
      <c r="AA165" s="257"/>
    </row>
    <row r="166" spans="1:35" x14ac:dyDescent="0.25">
      <c r="A166" s="257"/>
      <c r="B166" s="257"/>
      <c r="C166" s="257"/>
      <c r="D166" s="257"/>
      <c r="E166" s="257"/>
      <c r="F166" s="257"/>
      <c r="G166" s="257"/>
      <c r="H166" s="257"/>
      <c r="I166" s="510"/>
      <c r="J166" s="257"/>
      <c r="K166" s="257"/>
      <c r="L166" s="510"/>
      <c r="M166" s="257"/>
      <c r="N166" s="257"/>
      <c r="O166" s="510"/>
      <c r="P166" s="257"/>
      <c r="Q166" s="257"/>
      <c r="R166" s="510"/>
      <c r="S166" s="257"/>
      <c r="T166" s="257"/>
      <c r="U166" s="257"/>
      <c r="V166" s="257"/>
      <c r="W166" s="257"/>
      <c r="X166" s="257"/>
      <c r="Y166" s="257"/>
      <c r="Z166" s="257"/>
      <c r="AA166" s="257"/>
    </row>
    <row r="167" spans="1:35" x14ac:dyDescent="0.25">
      <c r="A167" s="257"/>
      <c r="B167" s="257"/>
      <c r="C167" s="257"/>
      <c r="D167" s="257"/>
      <c r="E167" s="257"/>
      <c r="F167" s="257"/>
      <c r="G167" s="257"/>
      <c r="H167" s="257"/>
      <c r="I167" s="510"/>
      <c r="J167" s="257"/>
      <c r="K167" s="257"/>
      <c r="L167" s="510"/>
      <c r="M167" s="257"/>
      <c r="N167" s="257"/>
      <c r="O167" s="510"/>
      <c r="P167" s="257"/>
      <c r="Q167" s="257"/>
      <c r="R167" s="510"/>
      <c r="S167" s="257"/>
      <c r="T167" s="257"/>
      <c r="U167" s="257"/>
      <c r="V167" s="257"/>
      <c r="W167" s="257"/>
      <c r="X167" s="257"/>
      <c r="Y167" s="257"/>
      <c r="Z167" s="257"/>
      <c r="AA167" s="257"/>
    </row>
    <row r="168" spans="1:35" x14ac:dyDescent="0.25">
      <c r="A168" s="257"/>
      <c r="B168" s="257"/>
      <c r="C168" s="257"/>
      <c r="D168" s="257"/>
      <c r="E168" s="257"/>
      <c r="F168" s="257"/>
      <c r="G168" s="257"/>
      <c r="H168" s="257"/>
      <c r="I168" s="510"/>
      <c r="J168" s="257"/>
      <c r="K168" s="257"/>
      <c r="L168" s="510"/>
      <c r="M168" s="257"/>
      <c r="N168" s="257"/>
      <c r="O168" s="510"/>
      <c r="P168" s="257"/>
      <c r="Q168" s="257"/>
      <c r="R168" s="510"/>
      <c r="S168" s="257"/>
      <c r="T168" s="257"/>
      <c r="U168" s="257"/>
      <c r="V168" s="257"/>
      <c r="W168" s="257"/>
      <c r="X168" s="257"/>
      <c r="Y168" s="257"/>
      <c r="Z168" s="257"/>
      <c r="AA168" s="257"/>
    </row>
    <row r="169" spans="1:35" x14ac:dyDescent="0.25">
      <c r="A169" s="257"/>
      <c r="B169" s="257"/>
      <c r="C169" s="257"/>
      <c r="D169" s="257"/>
      <c r="E169" s="257"/>
      <c r="F169" s="257"/>
      <c r="G169" s="257"/>
      <c r="H169" s="257"/>
      <c r="I169" s="510"/>
      <c r="J169" s="257"/>
      <c r="K169" s="257"/>
      <c r="L169" s="510"/>
      <c r="M169" s="257"/>
      <c r="N169" s="257"/>
      <c r="O169" s="510"/>
      <c r="P169" s="257"/>
      <c r="Q169" s="257"/>
      <c r="R169" s="510"/>
      <c r="S169" s="257"/>
      <c r="T169" s="257"/>
      <c r="U169" s="257"/>
      <c r="V169" s="257"/>
      <c r="W169" s="257"/>
      <c r="X169" s="257"/>
      <c r="Y169" s="257"/>
      <c r="Z169" s="257"/>
      <c r="AA169" s="257"/>
    </row>
    <row r="170" spans="1:35" x14ac:dyDescent="0.25">
      <c r="A170" s="257"/>
      <c r="B170" s="257"/>
      <c r="C170" s="257"/>
      <c r="D170" s="257"/>
      <c r="E170" s="257"/>
      <c r="F170" s="257"/>
      <c r="G170" s="257"/>
      <c r="H170" s="257"/>
      <c r="I170" s="510"/>
      <c r="J170" s="257"/>
      <c r="K170" s="257"/>
      <c r="L170" s="510"/>
      <c r="M170" s="257"/>
      <c r="N170" s="257"/>
      <c r="O170" s="510"/>
      <c r="P170" s="257"/>
      <c r="Q170" s="257"/>
      <c r="R170" s="510"/>
      <c r="S170" s="257"/>
      <c r="T170" s="257"/>
      <c r="U170" s="257"/>
      <c r="V170" s="257"/>
      <c r="W170" s="257"/>
      <c r="X170" s="257"/>
      <c r="Y170" s="257"/>
      <c r="Z170" s="257"/>
      <c r="AA170" s="257"/>
    </row>
    <row r="171" spans="1:35" x14ac:dyDescent="0.25">
      <c r="A171" s="257"/>
      <c r="B171" s="257"/>
      <c r="C171" s="257"/>
      <c r="D171" s="257"/>
      <c r="E171" s="257"/>
      <c r="F171" s="257"/>
      <c r="G171" s="257"/>
      <c r="H171" s="257"/>
      <c r="I171" s="510"/>
      <c r="J171" s="257"/>
      <c r="K171" s="257"/>
      <c r="L171" s="510"/>
      <c r="M171" s="257"/>
      <c r="N171" s="257"/>
      <c r="O171" s="510"/>
      <c r="P171" s="257"/>
      <c r="Q171" s="257"/>
      <c r="R171" s="510"/>
      <c r="S171" s="257"/>
      <c r="T171" s="257"/>
      <c r="U171" s="257"/>
      <c r="V171" s="257"/>
      <c r="W171" s="257"/>
      <c r="X171" s="257"/>
      <c r="Y171" s="257"/>
      <c r="Z171" s="257"/>
      <c r="AA171" s="257"/>
    </row>
    <row r="172" spans="1:35" x14ac:dyDescent="0.25">
      <c r="A172" s="257"/>
      <c r="B172" s="257"/>
      <c r="C172" s="257"/>
      <c r="D172" s="257"/>
      <c r="E172" s="257"/>
      <c r="F172" s="257"/>
      <c r="G172" s="257"/>
      <c r="H172" s="257"/>
      <c r="I172" s="510"/>
      <c r="J172" s="257"/>
      <c r="K172" s="257"/>
      <c r="L172" s="510"/>
      <c r="M172" s="257"/>
      <c r="N172" s="257"/>
      <c r="O172" s="510"/>
      <c r="P172" s="257"/>
      <c r="Q172" s="257"/>
      <c r="R172" s="510"/>
      <c r="S172" s="257"/>
      <c r="T172" s="257"/>
      <c r="U172" s="257"/>
      <c r="V172" s="257"/>
      <c r="W172" s="257"/>
      <c r="X172" s="257"/>
      <c r="Y172" s="257"/>
      <c r="Z172" s="257"/>
      <c r="AA172" s="257"/>
    </row>
    <row r="173" spans="1:35" x14ac:dyDescent="0.25">
      <c r="A173" s="257"/>
      <c r="B173" s="257"/>
      <c r="C173" s="257"/>
      <c r="D173" s="257"/>
      <c r="E173" s="257"/>
      <c r="F173" s="257"/>
      <c r="G173" s="257"/>
      <c r="H173" s="257"/>
      <c r="I173" s="510"/>
      <c r="J173" s="257"/>
      <c r="K173" s="257"/>
      <c r="L173" s="510"/>
      <c r="M173" s="257"/>
      <c r="N173" s="257"/>
      <c r="O173" s="510"/>
      <c r="P173" s="257"/>
      <c r="Q173" s="257"/>
      <c r="R173" s="510"/>
      <c r="S173" s="257"/>
      <c r="T173" s="257"/>
      <c r="U173" s="257"/>
      <c r="V173" s="257"/>
      <c r="W173" s="257"/>
      <c r="X173" s="257"/>
      <c r="Y173" s="257"/>
      <c r="Z173" s="257"/>
      <c r="AA173" s="257"/>
    </row>
    <row r="174" spans="1:35" x14ac:dyDescent="0.25">
      <c r="A174" s="257"/>
      <c r="B174" s="257"/>
      <c r="C174" s="257"/>
      <c r="D174" s="257"/>
      <c r="E174" s="257"/>
      <c r="F174" s="257"/>
      <c r="G174" s="257"/>
      <c r="H174" s="257"/>
      <c r="I174" s="510"/>
      <c r="J174" s="257"/>
      <c r="K174" s="257"/>
      <c r="L174" s="510"/>
      <c r="M174" s="257"/>
      <c r="N174" s="257"/>
      <c r="O174" s="510"/>
      <c r="P174" s="257"/>
      <c r="Q174" s="257"/>
      <c r="R174" s="510"/>
      <c r="S174" s="257"/>
      <c r="T174" s="257"/>
      <c r="U174" s="257"/>
      <c r="V174" s="257"/>
      <c r="W174" s="257"/>
      <c r="X174" s="257"/>
      <c r="Y174" s="257"/>
      <c r="Z174" s="257"/>
      <c r="AA174" s="257"/>
    </row>
    <row r="175" spans="1:35" x14ac:dyDescent="0.25">
      <c r="A175" s="257"/>
      <c r="B175" s="257"/>
      <c r="C175" s="257"/>
      <c r="D175" s="257"/>
      <c r="E175" s="257"/>
      <c r="F175" s="257"/>
      <c r="G175" s="257"/>
      <c r="H175" s="257"/>
      <c r="I175" s="510"/>
      <c r="J175" s="257"/>
      <c r="K175" s="257"/>
      <c r="L175" s="510"/>
      <c r="M175" s="257"/>
      <c r="N175" s="257"/>
      <c r="O175" s="510"/>
      <c r="P175" s="257"/>
      <c r="Q175" s="257"/>
      <c r="R175" s="510"/>
      <c r="S175" s="257"/>
      <c r="T175" s="257"/>
      <c r="U175" s="257"/>
      <c r="V175" s="257"/>
      <c r="W175" s="257"/>
      <c r="X175" s="257"/>
      <c r="Y175" s="257"/>
      <c r="Z175" s="257"/>
      <c r="AA175" s="257"/>
    </row>
    <row r="176" spans="1:35" x14ac:dyDescent="0.25">
      <c r="A176" s="257"/>
      <c r="B176" s="257"/>
      <c r="C176" s="257"/>
      <c r="D176" s="257"/>
      <c r="E176" s="257"/>
      <c r="F176" s="257"/>
      <c r="G176" s="257"/>
      <c r="H176" s="257"/>
      <c r="I176" s="510"/>
      <c r="J176" s="257"/>
      <c r="K176" s="257"/>
      <c r="L176" s="510"/>
      <c r="M176" s="257"/>
      <c r="N176" s="257"/>
      <c r="O176" s="510"/>
      <c r="P176" s="257"/>
      <c r="Q176" s="257"/>
      <c r="R176" s="510"/>
      <c r="S176" s="257"/>
      <c r="T176" s="257"/>
      <c r="U176" s="257"/>
      <c r="V176" s="257"/>
      <c r="W176" s="257"/>
      <c r="X176" s="257"/>
      <c r="Y176" s="257"/>
      <c r="Z176" s="257"/>
      <c r="AA176" s="257"/>
    </row>
    <row r="177" spans="1:27" x14ac:dyDescent="0.25">
      <c r="A177" s="257"/>
      <c r="B177" s="257"/>
      <c r="C177" s="257"/>
      <c r="D177" s="257"/>
      <c r="E177" s="257"/>
      <c r="F177" s="257"/>
      <c r="G177" s="257"/>
      <c r="H177" s="257"/>
      <c r="I177" s="510"/>
      <c r="J177" s="257"/>
      <c r="K177" s="257"/>
      <c r="L177" s="510"/>
      <c r="M177" s="257"/>
      <c r="N177" s="257"/>
      <c r="O177" s="510"/>
      <c r="P177" s="257"/>
      <c r="Q177" s="257"/>
      <c r="R177" s="510"/>
      <c r="S177" s="257"/>
      <c r="T177" s="257"/>
      <c r="U177" s="257"/>
      <c r="V177" s="257"/>
      <c r="W177" s="257"/>
      <c r="X177" s="257"/>
      <c r="Y177" s="257"/>
      <c r="Z177" s="257"/>
      <c r="AA177" s="257"/>
    </row>
    <row r="178" spans="1:27" x14ac:dyDescent="0.25">
      <c r="A178" s="257"/>
      <c r="B178" s="257"/>
      <c r="C178" s="257"/>
      <c r="D178" s="257"/>
      <c r="E178" s="257"/>
      <c r="F178" s="257"/>
      <c r="G178" s="257"/>
      <c r="H178" s="257"/>
      <c r="I178" s="510"/>
      <c r="J178" s="257"/>
      <c r="K178" s="257"/>
      <c r="L178" s="510"/>
      <c r="M178" s="257"/>
      <c r="N178" s="257"/>
      <c r="O178" s="510"/>
      <c r="P178" s="257"/>
      <c r="Q178" s="257"/>
      <c r="R178" s="510"/>
      <c r="S178" s="257"/>
      <c r="T178" s="257"/>
      <c r="U178" s="257"/>
      <c r="V178" s="257"/>
      <c r="W178" s="257"/>
      <c r="X178" s="257"/>
      <c r="Y178" s="257"/>
      <c r="Z178" s="257"/>
      <c r="AA178" s="257"/>
    </row>
    <row r="179" spans="1:27" x14ac:dyDescent="0.25">
      <c r="A179" s="257"/>
      <c r="B179" s="257"/>
      <c r="C179" s="257"/>
      <c r="D179" s="257"/>
      <c r="E179" s="257"/>
      <c r="F179" s="257"/>
      <c r="G179" s="257"/>
      <c r="H179" s="257"/>
      <c r="I179" s="510"/>
      <c r="J179" s="257"/>
      <c r="K179" s="257"/>
      <c r="L179" s="510"/>
      <c r="M179" s="257"/>
      <c r="N179" s="257"/>
      <c r="O179" s="510"/>
      <c r="P179" s="257"/>
      <c r="Q179" s="257"/>
      <c r="R179" s="510"/>
      <c r="S179" s="257"/>
      <c r="T179" s="257"/>
      <c r="U179" s="257"/>
      <c r="V179" s="257"/>
      <c r="W179" s="257"/>
      <c r="X179" s="257"/>
      <c r="Y179" s="257"/>
      <c r="Z179" s="257"/>
      <c r="AA179" s="257"/>
    </row>
    <row r="180" spans="1:27" x14ac:dyDescent="0.25">
      <c r="A180" s="257"/>
      <c r="B180" s="257"/>
      <c r="C180" s="257"/>
      <c r="D180" s="257"/>
      <c r="E180" s="257"/>
      <c r="F180" s="257"/>
      <c r="G180" s="257"/>
      <c r="H180" s="257"/>
      <c r="I180" s="510"/>
      <c r="J180" s="257"/>
      <c r="K180" s="257"/>
      <c r="L180" s="510"/>
      <c r="M180" s="257"/>
      <c r="N180" s="257"/>
      <c r="O180" s="510"/>
      <c r="P180" s="257"/>
      <c r="Q180" s="257"/>
      <c r="R180" s="510"/>
      <c r="S180" s="257"/>
      <c r="T180" s="257"/>
      <c r="U180" s="257"/>
      <c r="V180" s="257"/>
      <c r="W180" s="257"/>
      <c r="X180" s="257"/>
      <c r="Y180" s="257"/>
      <c r="Z180" s="257"/>
      <c r="AA180" s="257"/>
    </row>
    <row r="181" spans="1:27" x14ac:dyDescent="0.25">
      <c r="A181" s="257"/>
      <c r="B181" s="257"/>
      <c r="C181" s="257"/>
      <c r="D181" s="257"/>
      <c r="E181" s="257"/>
      <c r="F181" s="257"/>
      <c r="G181" s="257"/>
      <c r="H181" s="257"/>
      <c r="I181" s="510"/>
      <c r="J181" s="257"/>
      <c r="K181" s="257"/>
      <c r="L181" s="510"/>
      <c r="M181" s="257"/>
      <c r="N181" s="257"/>
      <c r="O181" s="510"/>
      <c r="P181" s="257"/>
      <c r="Q181" s="257"/>
      <c r="R181" s="510"/>
      <c r="S181" s="257"/>
      <c r="T181" s="257"/>
      <c r="U181" s="257"/>
      <c r="V181" s="257"/>
      <c r="W181" s="257"/>
      <c r="X181" s="257"/>
      <c r="Y181" s="257"/>
      <c r="Z181" s="257"/>
      <c r="AA181" s="257"/>
    </row>
    <row r="182" spans="1:27" x14ac:dyDescent="0.25">
      <c r="A182" s="257"/>
      <c r="B182" s="257"/>
      <c r="C182" s="257"/>
      <c r="D182" s="257"/>
      <c r="E182" s="257"/>
      <c r="F182" s="257"/>
      <c r="G182" s="257"/>
      <c r="H182" s="257"/>
      <c r="I182" s="510"/>
      <c r="J182" s="257"/>
      <c r="K182" s="257"/>
      <c r="L182" s="510"/>
      <c r="M182" s="257"/>
      <c r="N182" s="257"/>
      <c r="O182" s="510"/>
      <c r="P182" s="257"/>
      <c r="Q182" s="257"/>
      <c r="R182" s="510"/>
      <c r="S182" s="257"/>
      <c r="T182" s="257"/>
      <c r="U182" s="257"/>
      <c r="V182" s="257"/>
      <c r="W182" s="257"/>
      <c r="X182" s="257"/>
      <c r="Y182" s="257"/>
      <c r="Z182" s="257"/>
      <c r="AA182" s="257"/>
    </row>
    <row r="183" spans="1:27" x14ac:dyDescent="0.25">
      <c r="A183" s="257"/>
      <c r="B183" s="257"/>
      <c r="C183" s="257"/>
      <c r="D183" s="257"/>
      <c r="E183" s="257"/>
      <c r="F183" s="257"/>
      <c r="G183" s="257"/>
      <c r="H183" s="257"/>
      <c r="I183" s="510"/>
      <c r="J183" s="257"/>
      <c r="K183" s="257"/>
      <c r="L183" s="510"/>
      <c r="M183" s="257"/>
      <c r="N183" s="257"/>
      <c r="O183" s="510"/>
      <c r="P183" s="257"/>
      <c r="Q183" s="257"/>
      <c r="R183" s="510"/>
      <c r="S183" s="257"/>
      <c r="T183" s="257"/>
      <c r="U183" s="257"/>
      <c r="V183" s="257"/>
      <c r="W183" s="257"/>
      <c r="X183" s="257"/>
      <c r="Y183" s="257"/>
      <c r="Z183" s="257"/>
      <c r="AA183" s="257"/>
    </row>
    <row r="184" spans="1:27" x14ac:dyDescent="0.25">
      <c r="A184" s="257"/>
      <c r="B184" s="257"/>
      <c r="C184" s="257"/>
      <c r="D184" s="257"/>
      <c r="E184" s="257"/>
      <c r="F184" s="257"/>
      <c r="G184" s="257"/>
      <c r="H184" s="257"/>
      <c r="I184" s="510"/>
      <c r="J184" s="257"/>
      <c r="K184" s="257"/>
      <c r="L184" s="510"/>
      <c r="M184" s="257"/>
      <c r="N184" s="257"/>
      <c r="O184" s="510"/>
      <c r="P184" s="257"/>
      <c r="Q184" s="257"/>
      <c r="R184" s="510"/>
      <c r="S184" s="257"/>
      <c r="T184" s="257"/>
      <c r="U184" s="257"/>
      <c r="V184" s="257"/>
      <c r="W184" s="257"/>
      <c r="X184" s="257"/>
      <c r="Y184" s="257"/>
      <c r="Z184" s="257"/>
      <c r="AA184" s="257"/>
    </row>
    <row r="185" spans="1:27" x14ac:dyDescent="0.25">
      <c r="A185" s="257"/>
      <c r="B185" s="257"/>
      <c r="C185" s="257"/>
      <c r="D185" s="257"/>
      <c r="E185" s="257"/>
      <c r="F185" s="257"/>
      <c r="G185" s="257"/>
      <c r="H185" s="257"/>
      <c r="I185" s="510"/>
      <c r="J185" s="257"/>
      <c r="K185" s="257"/>
      <c r="L185" s="510"/>
      <c r="M185" s="257"/>
      <c r="N185" s="257"/>
      <c r="O185" s="510"/>
      <c r="P185" s="257"/>
      <c r="Q185" s="257"/>
      <c r="R185" s="510"/>
      <c r="S185" s="257"/>
      <c r="T185" s="257"/>
      <c r="U185" s="257"/>
      <c r="V185" s="257"/>
      <c r="W185" s="257"/>
      <c r="X185" s="257"/>
      <c r="Y185" s="257"/>
      <c r="Z185" s="257"/>
      <c r="AA185" s="257"/>
    </row>
    <row r="186" spans="1:27" x14ac:dyDescent="0.25">
      <c r="A186" s="257"/>
      <c r="B186" s="257"/>
      <c r="C186" s="257"/>
      <c r="D186" s="257"/>
      <c r="E186" s="257"/>
      <c r="F186" s="257"/>
      <c r="G186" s="257"/>
      <c r="H186" s="257"/>
      <c r="I186" s="510"/>
      <c r="J186" s="257"/>
      <c r="K186" s="257"/>
      <c r="L186" s="510"/>
      <c r="M186" s="257"/>
      <c r="N186" s="257"/>
      <c r="O186" s="510"/>
      <c r="P186" s="257"/>
      <c r="Q186" s="257"/>
      <c r="R186" s="510"/>
      <c r="S186" s="257"/>
      <c r="T186" s="257"/>
      <c r="U186" s="257"/>
      <c r="V186" s="257"/>
      <c r="W186" s="257"/>
      <c r="X186" s="257"/>
      <c r="Y186" s="257"/>
      <c r="Z186" s="257"/>
      <c r="AA186" s="257"/>
    </row>
    <row r="187" spans="1:27" x14ac:dyDescent="0.25">
      <c r="A187" s="257"/>
      <c r="B187" s="257"/>
      <c r="C187" s="257"/>
      <c r="D187" s="257"/>
      <c r="E187" s="257"/>
      <c r="F187" s="257"/>
      <c r="G187" s="257"/>
      <c r="H187" s="257"/>
      <c r="I187" s="510"/>
      <c r="J187" s="257"/>
      <c r="K187" s="257"/>
      <c r="L187" s="510"/>
      <c r="M187" s="257"/>
      <c r="N187" s="257"/>
      <c r="O187" s="510"/>
      <c r="P187" s="257"/>
      <c r="Q187" s="257"/>
      <c r="R187" s="510"/>
      <c r="S187" s="257"/>
      <c r="T187" s="257"/>
      <c r="U187" s="257"/>
      <c r="V187" s="257"/>
      <c r="W187" s="257"/>
      <c r="X187" s="257"/>
      <c r="Y187" s="257"/>
      <c r="Z187" s="257"/>
      <c r="AA187" s="257"/>
    </row>
    <row r="188" spans="1:27" x14ac:dyDescent="0.25">
      <c r="A188" s="257"/>
      <c r="B188" s="257"/>
      <c r="C188" s="257"/>
      <c r="D188" s="257"/>
      <c r="E188" s="257"/>
      <c r="F188" s="257"/>
      <c r="G188" s="257"/>
      <c r="H188" s="257"/>
      <c r="I188" s="510"/>
      <c r="J188" s="257"/>
      <c r="K188" s="257"/>
      <c r="L188" s="510"/>
      <c r="M188" s="257"/>
      <c r="N188" s="257"/>
      <c r="O188" s="510"/>
      <c r="P188" s="257"/>
      <c r="Q188" s="257"/>
      <c r="R188" s="510"/>
      <c r="S188" s="257"/>
      <c r="T188" s="257"/>
      <c r="U188" s="257"/>
      <c r="V188" s="257"/>
      <c r="W188" s="257"/>
      <c r="X188" s="257"/>
      <c r="Y188" s="257"/>
      <c r="Z188" s="257"/>
      <c r="AA188" s="257"/>
    </row>
    <row r="189" spans="1:27" x14ac:dyDescent="0.25">
      <c r="A189" s="257"/>
      <c r="B189" s="257"/>
      <c r="C189" s="257"/>
      <c r="D189" s="257"/>
      <c r="E189" s="257"/>
      <c r="F189" s="257"/>
      <c r="G189" s="257"/>
      <c r="H189" s="257"/>
      <c r="I189" s="510"/>
      <c r="J189" s="257"/>
      <c r="K189" s="257"/>
      <c r="L189" s="510"/>
      <c r="M189" s="257"/>
      <c r="N189" s="257"/>
      <c r="O189" s="510"/>
      <c r="P189" s="257"/>
      <c r="Q189" s="257"/>
      <c r="R189" s="510"/>
      <c r="S189" s="257"/>
      <c r="T189" s="257"/>
      <c r="U189" s="257"/>
      <c r="V189" s="257"/>
      <c r="W189" s="257"/>
      <c r="X189" s="257"/>
      <c r="Y189" s="257"/>
      <c r="Z189" s="257"/>
      <c r="AA189" s="257"/>
    </row>
    <row r="190" spans="1:27" x14ac:dyDescent="0.25">
      <c r="A190" s="257"/>
      <c r="B190" s="257"/>
      <c r="C190" s="257"/>
      <c r="D190" s="257"/>
      <c r="E190" s="257"/>
      <c r="F190" s="257"/>
      <c r="G190" s="257"/>
      <c r="H190" s="257"/>
      <c r="I190" s="510"/>
      <c r="J190" s="257"/>
      <c r="K190" s="257"/>
      <c r="L190" s="510"/>
      <c r="M190" s="257"/>
      <c r="N190" s="257"/>
      <c r="O190" s="510"/>
      <c r="P190" s="257"/>
      <c r="Q190" s="257"/>
      <c r="R190" s="510"/>
      <c r="S190" s="257"/>
      <c r="T190" s="257"/>
      <c r="U190" s="257"/>
      <c r="V190" s="257"/>
      <c r="W190" s="257"/>
      <c r="X190" s="257"/>
      <c r="Y190" s="257"/>
      <c r="Z190" s="257"/>
      <c r="AA190" s="257"/>
    </row>
    <row r="191" spans="1:27" x14ac:dyDescent="0.25">
      <c r="A191" s="257"/>
      <c r="B191" s="257"/>
      <c r="C191" s="257"/>
      <c r="D191" s="257"/>
      <c r="E191" s="257"/>
      <c r="F191" s="257"/>
      <c r="G191" s="257"/>
      <c r="H191" s="257"/>
      <c r="I191" s="510"/>
      <c r="J191" s="257"/>
      <c r="K191" s="257"/>
      <c r="L191" s="510"/>
      <c r="M191" s="257"/>
      <c r="N191" s="257"/>
      <c r="O191" s="510"/>
      <c r="P191" s="257"/>
      <c r="Q191" s="257"/>
      <c r="R191" s="510"/>
      <c r="S191" s="257"/>
      <c r="T191" s="257"/>
      <c r="U191" s="257"/>
      <c r="V191" s="257"/>
      <c r="W191" s="257"/>
      <c r="X191" s="257"/>
      <c r="Y191" s="257"/>
      <c r="Z191" s="257"/>
      <c r="AA191" s="257"/>
    </row>
    <row r="192" spans="1:27" x14ac:dyDescent="0.25">
      <c r="A192" s="257"/>
      <c r="B192" s="257"/>
      <c r="C192" s="257"/>
      <c r="D192" s="257"/>
      <c r="E192" s="257"/>
      <c r="F192" s="257"/>
      <c r="G192" s="257"/>
      <c r="H192" s="257"/>
      <c r="I192" s="510"/>
      <c r="J192" s="257"/>
      <c r="K192" s="257"/>
      <c r="L192" s="510"/>
      <c r="M192" s="257"/>
      <c r="N192" s="257"/>
      <c r="O192" s="510"/>
      <c r="P192" s="257"/>
      <c r="Q192" s="257"/>
      <c r="R192" s="510"/>
      <c r="S192" s="257"/>
      <c r="T192" s="257"/>
      <c r="U192" s="257"/>
      <c r="V192" s="257"/>
      <c r="W192" s="257"/>
      <c r="X192" s="257"/>
      <c r="Y192" s="257"/>
      <c r="Z192" s="257"/>
      <c r="AA192" s="257"/>
    </row>
    <row r="193" spans="1:27" x14ac:dyDescent="0.25">
      <c r="A193" s="257"/>
      <c r="B193" s="257"/>
      <c r="C193" s="257"/>
      <c r="D193" s="257"/>
      <c r="E193" s="257"/>
      <c r="F193" s="257"/>
      <c r="G193" s="257"/>
      <c r="H193" s="257"/>
      <c r="I193" s="510"/>
      <c r="J193" s="257"/>
      <c r="K193" s="257"/>
      <c r="L193" s="510"/>
      <c r="M193" s="257"/>
      <c r="N193" s="257"/>
      <c r="O193" s="510"/>
      <c r="P193" s="257"/>
      <c r="Q193" s="257"/>
      <c r="R193" s="510"/>
      <c r="S193" s="257"/>
      <c r="T193" s="257"/>
      <c r="U193" s="257"/>
      <c r="V193" s="257"/>
      <c r="W193" s="257"/>
      <c r="X193" s="257"/>
      <c r="Y193" s="257"/>
      <c r="Z193" s="257"/>
      <c r="AA193" s="257"/>
    </row>
    <row r="194" spans="1:27" x14ac:dyDescent="0.25">
      <c r="A194" s="257"/>
      <c r="B194" s="257"/>
      <c r="C194" s="257"/>
      <c r="D194" s="257"/>
      <c r="E194" s="257"/>
      <c r="F194" s="257"/>
      <c r="G194" s="257"/>
      <c r="H194" s="257"/>
      <c r="I194" s="510"/>
      <c r="J194" s="257"/>
      <c r="K194" s="257"/>
      <c r="L194" s="510"/>
      <c r="M194" s="257"/>
      <c r="N194" s="257"/>
      <c r="O194" s="510"/>
      <c r="P194" s="257"/>
      <c r="Q194" s="257"/>
      <c r="R194" s="510"/>
      <c r="S194" s="257"/>
      <c r="T194" s="257"/>
      <c r="U194" s="257"/>
      <c r="V194" s="257"/>
      <c r="W194" s="257"/>
      <c r="X194" s="257"/>
      <c r="Y194" s="257"/>
      <c r="Z194" s="257"/>
      <c r="AA194" s="257"/>
    </row>
    <row r="195" spans="1:27" x14ac:dyDescent="0.25">
      <c r="A195" s="257"/>
      <c r="B195" s="257"/>
      <c r="C195" s="257"/>
      <c r="D195" s="257"/>
      <c r="E195" s="257"/>
      <c r="F195" s="257"/>
      <c r="G195" s="257"/>
      <c r="H195" s="257"/>
      <c r="I195" s="510"/>
      <c r="J195" s="257"/>
      <c r="K195" s="257"/>
      <c r="L195" s="510"/>
      <c r="M195" s="257"/>
      <c r="N195" s="257"/>
      <c r="O195" s="510"/>
      <c r="P195" s="257"/>
      <c r="Q195" s="257"/>
      <c r="R195" s="510"/>
      <c r="S195" s="257"/>
      <c r="T195" s="257"/>
      <c r="U195" s="257"/>
      <c r="V195" s="257"/>
      <c r="W195" s="257"/>
      <c r="X195" s="257"/>
      <c r="Y195" s="257"/>
      <c r="Z195" s="257"/>
      <c r="AA195" s="257"/>
    </row>
    <row r="196" spans="1:27" x14ac:dyDescent="0.25">
      <c r="A196" s="257"/>
      <c r="B196" s="257"/>
      <c r="C196" s="257"/>
      <c r="D196" s="257"/>
      <c r="E196" s="257"/>
      <c r="F196" s="257"/>
      <c r="G196" s="257"/>
      <c r="H196" s="257"/>
      <c r="I196" s="510"/>
      <c r="J196" s="257"/>
      <c r="K196" s="257"/>
      <c r="L196" s="510"/>
      <c r="M196" s="257"/>
      <c r="N196" s="257"/>
      <c r="O196" s="510"/>
      <c r="P196" s="257"/>
      <c r="Q196" s="257"/>
      <c r="R196" s="510"/>
      <c r="S196" s="257"/>
      <c r="T196" s="257"/>
      <c r="U196" s="257"/>
      <c r="V196" s="257"/>
      <c r="W196" s="257"/>
      <c r="X196" s="257"/>
      <c r="Y196" s="257"/>
      <c r="Z196" s="257"/>
      <c r="AA196" s="257"/>
    </row>
    <row r="197" spans="1:27" x14ac:dyDescent="0.25">
      <c r="A197" s="257"/>
      <c r="B197" s="257"/>
      <c r="C197" s="257"/>
      <c r="D197" s="257"/>
      <c r="E197" s="257"/>
      <c r="F197" s="257"/>
      <c r="G197" s="257"/>
      <c r="H197" s="257"/>
      <c r="I197" s="510"/>
      <c r="J197" s="257"/>
      <c r="K197" s="257"/>
      <c r="L197" s="510"/>
      <c r="M197" s="257"/>
      <c r="N197" s="257"/>
      <c r="O197" s="510"/>
      <c r="P197" s="257"/>
      <c r="Q197" s="257"/>
      <c r="R197" s="510"/>
      <c r="S197" s="257"/>
      <c r="T197" s="257"/>
      <c r="U197" s="257"/>
      <c r="V197" s="257"/>
      <c r="W197" s="257"/>
      <c r="X197" s="257"/>
      <c r="Y197" s="257"/>
      <c r="Z197" s="257"/>
      <c r="AA197" s="257"/>
    </row>
    <row r="198" spans="1:27" x14ac:dyDescent="0.25">
      <c r="A198" s="257"/>
      <c r="B198" s="257"/>
      <c r="C198" s="257"/>
      <c r="D198" s="257"/>
      <c r="E198" s="257"/>
      <c r="F198" s="257"/>
      <c r="G198" s="257"/>
      <c r="H198" s="257"/>
      <c r="I198" s="510"/>
      <c r="J198" s="257"/>
      <c r="K198" s="257"/>
      <c r="L198" s="510"/>
      <c r="M198" s="257"/>
      <c r="N198" s="257"/>
      <c r="O198" s="510"/>
      <c r="P198" s="257"/>
      <c r="Q198" s="257"/>
      <c r="R198" s="510"/>
      <c r="S198" s="257"/>
      <c r="T198" s="257"/>
      <c r="U198" s="257"/>
      <c r="V198" s="257"/>
      <c r="W198" s="257"/>
      <c r="X198" s="257"/>
      <c r="Y198" s="257"/>
      <c r="Z198" s="257"/>
      <c r="AA198" s="257"/>
    </row>
    <row r="199" spans="1:27" x14ac:dyDescent="0.25">
      <c r="A199" s="257"/>
      <c r="B199" s="257"/>
      <c r="C199" s="257"/>
      <c r="D199" s="257"/>
      <c r="E199" s="257"/>
      <c r="F199" s="257"/>
      <c r="G199" s="257"/>
      <c r="H199" s="257"/>
      <c r="I199" s="510"/>
      <c r="J199" s="257"/>
      <c r="K199" s="257"/>
      <c r="L199" s="510"/>
      <c r="M199" s="257"/>
      <c r="N199" s="257"/>
      <c r="O199" s="510"/>
      <c r="P199" s="257"/>
      <c r="Q199" s="257"/>
      <c r="R199" s="510"/>
      <c r="S199" s="257"/>
      <c r="T199" s="257"/>
      <c r="U199" s="257"/>
      <c r="V199" s="257"/>
      <c r="W199" s="257"/>
      <c r="X199" s="257"/>
      <c r="Y199" s="257"/>
      <c r="Z199" s="257"/>
      <c r="AA199" s="257"/>
    </row>
    <row r="200" spans="1:27" x14ac:dyDescent="0.25">
      <c r="A200" s="257"/>
      <c r="B200" s="257"/>
      <c r="C200" s="257"/>
      <c r="D200" s="257"/>
      <c r="E200" s="257"/>
      <c r="F200" s="257"/>
      <c r="G200" s="257"/>
      <c r="H200" s="257"/>
      <c r="I200" s="510"/>
      <c r="J200" s="257"/>
      <c r="K200" s="257"/>
      <c r="L200" s="510"/>
      <c r="M200" s="257"/>
      <c r="N200" s="257"/>
      <c r="O200" s="510"/>
      <c r="P200" s="257"/>
      <c r="Q200" s="257"/>
      <c r="R200" s="510"/>
      <c r="S200" s="257"/>
      <c r="T200" s="257"/>
      <c r="U200" s="257"/>
      <c r="V200" s="257"/>
      <c r="W200" s="257"/>
      <c r="X200" s="257"/>
      <c r="Y200" s="257"/>
      <c r="Z200" s="257"/>
      <c r="AA200" s="257"/>
    </row>
    <row r="201" spans="1:27" x14ac:dyDescent="0.25">
      <c r="A201" s="257"/>
      <c r="B201" s="257"/>
      <c r="C201" s="257"/>
      <c r="D201" s="257"/>
      <c r="E201" s="257"/>
      <c r="F201" s="257"/>
      <c r="G201" s="257"/>
      <c r="H201" s="257"/>
      <c r="I201" s="510"/>
      <c r="J201" s="257"/>
      <c r="K201" s="257"/>
      <c r="L201" s="510"/>
      <c r="M201" s="257"/>
      <c r="N201" s="257"/>
      <c r="O201" s="510"/>
      <c r="P201" s="257"/>
      <c r="Q201" s="257"/>
      <c r="R201" s="510"/>
      <c r="S201" s="257"/>
      <c r="T201" s="257"/>
      <c r="U201" s="257"/>
      <c r="V201" s="257"/>
      <c r="W201" s="257"/>
      <c r="X201" s="257"/>
      <c r="Y201" s="257"/>
      <c r="Z201" s="257"/>
      <c r="AA201" s="257"/>
    </row>
    <row r="202" spans="1:27" x14ac:dyDescent="0.25">
      <c r="A202" s="257"/>
      <c r="B202" s="257"/>
      <c r="C202" s="257"/>
      <c r="D202" s="257"/>
      <c r="E202" s="257"/>
      <c r="F202" s="257"/>
      <c r="G202" s="257"/>
      <c r="H202" s="257"/>
      <c r="I202" s="510"/>
      <c r="J202" s="257"/>
      <c r="K202" s="257"/>
      <c r="L202" s="510"/>
      <c r="M202" s="257"/>
      <c r="N202" s="257"/>
      <c r="O202" s="510"/>
      <c r="P202" s="257"/>
      <c r="Q202" s="257"/>
      <c r="R202" s="510"/>
      <c r="S202" s="257"/>
      <c r="T202" s="257"/>
      <c r="U202" s="257"/>
      <c r="V202" s="257"/>
      <c r="W202" s="257"/>
      <c r="X202" s="257"/>
      <c r="Y202" s="257"/>
      <c r="Z202" s="257"/>
      <c r="AA202" s="257"/>
    </row>
    <row r="203" spans="1:27" x14ac:dyDescent="0.25">
      <c r="A203" s="257"/>
      <c r="B203" s="257"/>
      <c r="C203" s="257"/>
      <c r="D203" s="257"/>
      <c r="E203" s="257"/>
      <c r="F203" s="257"/>
      <c r="G203" s="257"/>
      <c r="H203" s="257"/>
      <c r="I203" s="510"/>
      <c r="J203" s="257"/>
      <c r="K203" s="257"/>
      <c r="L203" s="510"/>
      <c r="M203" s="257"/>
      <c r="N203" s="257"/>
      <c r="O203" s="510"/>
      <c r="P203" s="257"/>
      <c r="Q203" s="257"/>
      <c r="R203" s="510"/>
      <c r="S203" s="257"/>
      <c r="T203" s="257"/>
      <c r="U203" s="257"/>
      <c r="V203" s="257"/>
      <c r="W203" s="257"/>
      <c r="X203" s="257"/>
      <c r="Y203" s="257"/>
      <c r="Z203" s="257"/>
      <c r="AA203" s="257"/>
    </row>
    <row r="204" spans="1:27" x14ac:dyDescent="0.25">
      <c r="A204" s="257"/>
      <c r="B204" s="257"/>
      <c r="C204" s="257"/>
      <c r="D204" s="257"/>
      <c r="E204" s="257"/>
      <c r="F204" s="257"/>
      <c r="G204" s="257"/>
      <c r="H204" s="257"/>
      <c r="I204" s="510"/>
      <c r="J204" s="257"/>
      <c r="K204" s="257"/>
      <c r="L204" s="510"/>
      <c r="M204" s="257"/>
      <c r="N204" s="257"/>
      <c r="O204" s="510"/>
      <c r="P204" s="257"/>
      <c r="Q204" s="257"/>
      <c r="R204" s="510"/>
      <c r="S204" s="257"/>
      <c r="T204" s="257"/>
      <c r="U204" s="257"/>
      <c r="V204" s="257"/>
      <c r="W204" s="257"/>
      <c r="X204" s="257"/>
      <c r="Y204" s="257"/>
      <c r="Z204" s="257"/>
      <c r="AA204" s="257"/>
    </row>
    <row r="205" spans="1:27" x14ac:dyDescent="0.25">
      <c r="A205" s="257"/>
      <c r="B205" s="257"/>
      <c r="C205" s="257"/>
      <c r="D205" s="257"/>
      <c r="E205" s="257"/>
      <c r="F205" s="257"/>
      <c r="G205" s="257"/>
      <c r="H205" s="257"/>
      <c r="I205" s="510"/>
      <c r="J205" s="257"/>
      <c r="K205" s="257"/>
      <c r="L205" s="510"/>
      <c r="M205" s="257"/>
      <c r="N205" s="257"/>
      <c r="O205" s="510"/>
      <c r="P205" s="257"/>
      <c r="Q205" s="257"/>
      <c r="R205" s="510"/>
      <c r="S205" s="257"/>
      <c r="T205" s="257"/>
      <c r="U205" s="257"/>
      <c r="V205" s="257"/>
      <c r="W205" s="257"/>
      <c r="X205" s="257"/>
      <c r="Y205" s="257"/>
      <c r="Z205" s="257"/>
      <c r="AA205" s="257"/>
    </row>
    <row r="206" spans="1:27" x14ac:dyDescent="0.25">
      <c r="A206" s="257"/>
      <c r="B206" s="257"/>
      <c r="C206" s="257"/>
      <c r="D206" s="257"/>
      <c r="E206" s="257"/>
      <c r="F206" s="257"/>
      <c r="G206" s="257"/>
      <c r="H206" s="257"/>
      <c r="I206" s="510"/>
      <c r="J206" s="257"/>
      <c r="K206" s="257"/>
      <c r="L206" s="510"/>
      <c r="M206" s="257"/>
      <c r="N206" s="257"/>
      <c r="O206" s="510"/>
      <c r="P206" s="257"/>
      <c r="Q206" s="257"/>
      <c r="R206" s="510"/>
      <c r="S206" s="257"/>
      <c r="T206" s="257"/>
      <c r="U206" s="257"/>
      <c r="V206" s="257"/>
      <c r="W206" s="257"/>
      <c r="X206" s="257"/>
      <c r="Y206" s="257"/>
      <c r="Z206" s="257"/>
      <c r="AA206" s="257"/>
    </row>
    <row r="207" spans="1:27" x14ac:dyDescent="0.25">
      <c r="A207" s="257"/>
      <c r="B207" s="257"/>
      <c r="C207" s="257"/>
      <c r="D207" s="257"/>
      <c r="E207" s="257"/>
      <c r="F207" s="257"/>
      <c r="G207" s="257"/>
      <c r="H207" s="257"/>
      <c r="I207" s="510"/>
      <c r="J207" s="257"/>
      <c r="K207" s="257"/>
      <c r="L207" s="510"/>
      <c r="M207" s="257"/>
      <c r="N207" s="257"/>
      <c r="O207" s="510"/>
      <c r="P207" s="257"/>
      <c r="Q207" s="257"/>
      <c r="R207" s="510"/>
      <c r="S207" s="257"/>
      <c r="T207" s="257"/>
      <c r="U207" s="257"/>
      <c r="V207" s="257"/>
      <c r="W207" s="257"/>
      <c r="X207" s="257"/>
      <c r="Y207" s="257"/>
      <c r="Z207" s="257"/>
      <c r="AA207" s="257"/>
    </row>
    <row r="208" spans="1:27" x14ac:dyDescent="0.25">
      <c r="A208" s="257"/>
      <c r="B208" s="257"/>
      <c r="C208" s="257"/>
      <c r="D208" s="257"/>
      <c r="E208" s="257"/>
      <c r="F208" s="257"/>
      <c r="G208" s="257"/>
      <c r="H208" s="257"/>
      <c r="I208" s="510"/>
      <c r="J208" s="257"/>
      <c r="K208" s="257"/>
      <c r="L208" s="510"/>
      <c r="M208" s="257"/>
      <c r="N208" s="257"/>
      <c r="O208" s="510"/>
      <c r="P208" s="257"/>
      <c r="Q208" s="257"/>
      <c r="R208" s="510"/>
      <c r="S208" s="257"/>
      <c r="T208" s="257"/>
      <c r="U208" s="257"/>
      <c r="V208" s="257"/>
      <c r="W208" s="257"/>
      <c r="X208" s="257"/>
      <c r="Y208" s="257"/>
      <c r="Z208" s="257"/>
      <c r="AA208" s="257"/>
    </row>
    <row r="209" spans="1:27" x14ac:dyDescent="0.25">
      <c r="A209" s="257"/>
      <c r="B209" s="257"/>
      <c r="C209" s="257"/>
      <c r="D209" s="257"/>
      <c r="E209" s="257"/>
      <c r="F209" s="257"/>
      <c r="G209" s="257"/>
      <c r="H209" s="257"/>
      <c r="I209" s="510"/>
      <c r="J209" s="257"/>
      <c r="K209" s="257"/>
      <c r="L209" s="510"/>
      <c r="M209" s="257"/>
      <c r="N209" s="257"/>
      <c r="O209" s="510"/>
      <c r="P209" s="257"/>
      <c r="Q209" s="257"/>
      <c r="R209" s="510"/>
      <c r="S209" s="257"/>
      <c r="T209" s="257"/>
      <c r="U209" s="257"/>
      <c r="V209" s="257"/>
      <c r="W209" s="257"/>
      <c r="X209" s="257"/>
      <c r="Y209" s="257"/>
      <c r="Z209" s="257"/>
      <c r="AA209" s="257"/>
    </row>
    <row r="210" spans="1:27" x14ac:dyDescent="0.25">
      <c r="A210" s="257"/>
      <c r="B210" s="257"/>
      <c r="C210" s="257"/>
      <c r="D210" s="257"/>
      <c r="E210" s="257"/>
      <c r="F210" s="257"/>
      <c r="G210" s="257"/>
      <c r="H210" s="257"/>
      <c r="I210" s="510"/>
      <c r="J210" s="257"/>
      <c r="K210" s="257"/>
      <c r="L210" s="510"/>
      <c r="M210" s="257"/>
      <c r="N210" s="257"/>
      <c r="O210" s="510"/>
      <c r="P210" s="257"/>
      <c r="Q210" s="257"/>
      <c r="R210" s="510"/>
      <c r="S210" s="257"/>
      <c r="T210" s="257"/>
      <c r="U210" s="257"/>
      <c r="V210" s="257"/>
      <c r="W210" s="257"/>
      <c r="X210" s="257"/>
      <c r="Y210" s="257"/>
      <c r="Z210" s="257"/>
      <c r="AA210" s="257"/>
    </row>
    <row r="211" spans="1:27" x14ac:dyDescent="0.25">
      <c r="A211" s="257"/>
      <c r="B211" s="257"/>
      <c r="C211" s="257"/>
      <c r="D211" s="257"/>
      <c r="E211" s="257"/>
      <c r="F211" s="257"/>
      <c r="G211" s="257"/>
      <c r="H211" s="257"/>
      <c r="I211" s="510"/>
      <c r="J211" s="257"/>
      <c r="K211" s="257"/>
      <c r="L211" s="510"/>
      <c r="M211" s="257"/>
      <c r="N211" s="257"/>
      <c r="O211" s="510"/>
      <c r="P211" s="257"/>
      <c r="Q211" s="257"/>
      <c r="R211" s="510"/>
      <c r="S211" s="257"/>
      <c r="T211" s="257"/>
      <c r="U211" s="257"/>
      <c r="V211" s="257"/>
      <c r="W211" s="257"/>
      <c r="X211" s="257"/>
      <c r="Y211" s="257"/>
      <c r="Z211" s="257"/>
      <c r="AA211" s="257"/>
    </row>
    <row r="212" spans="1:27" x14ac:dyDescent="0.25">
      <c r="A212" s="257"/>
      <c r="B212" s="257"/>
      <c r="C212" s="257"/>
      <c r="D212" s="257"/>
      <c r="E212" s="257"/>
      <c r="F212" s="257"/>
      <c r="G212" s="257"/>
      <c r="H212" s="257"/>
      <c r="I212" s="510"/>
      <c r="J212" s="257"/>
      <c r="K212" s="257"/>
      <c r="L212" s="510"/>
      <c r="M212" s="257"/>
      <c r="N212" s="257"/>
      <c r="O212" s="510"/>
      <c r="P212" s="257"/>
      <c r="Q212" s="257"/>
      <c r="R212" s="510"/>
      <c r="S212" s="257"/>
      <c r="T212" s="257"/>
      <c r="U212" s="257"/>
      <c r="V212" s="257"/>
      <c r="W212" s="257"/>
      <c r="X212" s="257"/>
      <c r="Y212" s="257"/>
      <c r="Z212" s="257"/>
      <c r="AA212" s="257"/>
    </row>
    <row r="213" spans="1:27" x14ac:dyDescent="0.25">
      <c r="A213" s="257"/>
      <c r="B213" s="257"/>
      <c r="C213" s="257"/>
      <c r="D213" s="257"/>
      <c r="E213" s="257"/>
      <c r="F213" s="257"/>
      <c r="G213" s="257"/>
      <c r="H213" s="257"/>
      <c r="I213" s="510"/>
      <c r="J213" s="257"/>
      <c r="K213" s="257"/>
      <c r="L213" s="510"/>
      <c r="M213" s="257"/>
      <c r="N213" s="257"/>
      <c r="O213" s="510"/>
      <c r="P213" s="257"/>
      <c r="Q213" s="257"/>
      <c r="R213" s="510"/>
      <c r="S213" s="257"/>
      <c r="T213" s="257"/>
      <c r="U213" s="257"/>
      <c r="V213" s="257"/>
      <c r="W213" s="257"/>
      <c r="X213" s="257"/>
      <c r="Y213" s="257"/>
      <c r="Z213" s="257"/>
      <c r="AA213" s="257"/>
    </row>
    <row r="214" spans="1:27" x14ac:dyDescent="0.25">
      <c r="A214" s="257"/>
      <c r="B214" s="257"/>
      <c r="C214" s="257"/>
      <c r="D214" s="257"/>
      <c r="E214" s="257"/>
      <c r="F214" s="257"/>
      <c r="G214" s="257"/>
      <c r="H214" s="257"/>
      <c r="I214" s="510"/>
      <c r="J214" s="257"/>
      <c r="K214" s="257"/>
      <c r="L214" s="510"/>
      <c r="M214" s="257"/>
      <c r="N214" s="257"/>
      <c r="O214" s="510"/>
      <c r="P214" s="257"/>
      <c r="Q214" s="257"/>
      <c r="R214" s="510"/>
      <c r="S214" s="257"/>
      <c r="T214" s="257"/>
      <c r="U214" s="257"/>
      <c r="V214" s="257"/>
      <c r="W214" s="257"/>
      <c r="X214" s="257"/>
      <c r="Y214" s="257"/>
      <c r="Z214" s="257"/>
      <c r="AA214" s="257"/>
    </row>
    <row r="215" spans="1:27" x14ac:dyDescent="0.25">
      <c r="A215" s="257"/>
      <c r="B215" s="257"/>
      <c r="C215" s="257"/>
      <c r="D215" s="257"/>
      <c r="E215" s="257"/>
      <c r="F215" s="257"/>
      <c r="G215" s="257"/>
      <c r="H215" s="257"/>
      <c r="I215" s="510"/>
      <c r="J215" s="257"/>
      <c r="K215" s="257"/>
      <c r="L215" s="510"/>
      <c r="M215" s="257"/>
      <c r="N215" s="257"/>
      <c r="O215" s="510"/>
      <c r="P215" s="257"/>
      <c r="Q215" s="257"/>
      <c r="R215" s="510"/>
      <c r="S215" s="257"/>
      <c r="T215" s="257"/>
      <c r="U215" s="257"/>
      <c r="V215" s="257"/>
      <c r="W215" s="257"/>
      <c r="X215" s="257"/>
      <c r="Y215" s="257"/>
      <c r="Z215" s="257"/>
      <c r="AA215" s="257"/>
    </row>
    <row r="216" spans="1:27" x14ac:dyDescent="0.25">
      <c r="A216" s="257"/>
      <c r="B216" s="257"/>
      <c r="C216" s="257"/>
      <c r="D216" s="257"/>
      <c r="E216" s="257"/>
      <c r="F216" s="257"/>
      <c r="G216" s="257"/>
      <c r="H216" s="257"/>
      <c r="I216" s="510"/>
      <c r="J216" s="257"/>
      <c r="K216" s="257"/>
      <c r="L216" s="510"/>
      <c r="M216" s="257"/>
      <c r="N216" s="257"/>
      <c r="O216" s="510"/>
      <c r="P216" s="257"/>
      <c r="Q216" s="257"/>
      <c r="R216" s="510"/>
      <c r="S216" s="257"/>
      <c r="T216" s="257"/>
      <c r="U216" s="257"/>
      <c r="V216" s="257"/>
      <c r="W216" s="257"/>
      <c r="X216" s="257"/>
      <c r="Y216" s="257"/>
      <c r="Z216" s="257"/>
      <c r="AA216" s="257"/>
    </row>
    <row r="217" spans="1:27" x14ac:dyDescent="0.25">
      <c r="A217" s="257"/>
      <c r="B217" s="257"/>
      <c r="C217" s="257"/>
      <c r="D217" s="257"/>
      <c r="E217" s="257"/>
      <c r="F217" s="257"/>
      <c r="G217" s="257"/>
      <c r="H217" s="257"/>
      <c r="I217" s="510"/>
      <c r="J217" s="257"/>
      <c r="K217" s="257"/>
      <c r="L217" s="510"/>
      <c r="M217" s="257"/>
      <c r="N217" s="257"/>
      <c r="O217" s="510"/>
      <c r="P217" s="257"/>
      <c r="Q217" s="257"/>
      <c r="R217" s="510"/>
      <c r="S217" s="257"/>
      <c r="T217" s="257"/>
      <c r="U217" s="257"/>
      <c r="V217" s="257"/>
      <c r="W217" s="257"/>
      <c r="X217" s="257"/>
      <c r="Y217" s="257"/>
      <c r="Z217" s="257"/>
      <c r="AA217" s="257"/>
    </row>
    <row r="218" spans="1:27" x14ac:dyDescent="0.25">
      <c r="A218" s="257"/>
      <c r="B218" s="257"/>
      <c r="C218" s="257"/>
      <c r="D218" s="257"/>
      <c r="E218" s="257"/>
      <c r="F218" s="257"/>
      <c r="G218" s="257"/>
      <c r="H218" s="257"/>
      <c r="I218" s="510"/>
      <c r="J218" s="257"/>
      <c r="K218" s="257"/>
      <c r="L218" s="510"/>
      <c r="M218" s="257"/>
      <c r="N218" s="257"/>
      <c r="O218" s="510"/>
      <c r="P218" s="257"/>
      <c r="Q218" s="257"/>
      <c r="R218" s="510"/>
      <c r="S218" s="257"/>
      <c r="T218" s="257"/>
      <c r="U218" s="257"/>
      <c r="V218" s="257"/>
      <c r="W218" s="257"/>
      <c r="X218" s="257"/>
      <c r="Y218" s="257"/>
      <c r="Z218" s="257"/>
      <c r="AA218" s="257"/>
    </row>
    <row r="219" spans="1:27" x14ac:dyDescent="0.25">
      <c r="A219" s="257"/>
      <c r="B219" s="257"/>
      <c r="C219" s="257"/>
      <c r="D219" s="257"/>
      <c r="E219" s="257"/>
      <c r="F219" s="257"/>
      <c r="G219" s="257"/>
      <c r="H219" s="257"/>
      <c r="I219" s="510"/>
      <c r="J219" s="257"/>
      <c r="K219" s="257"/>
      <c r="L219" s="510"/>
      <c r="M219" s="257"/>
      <c r="N219" s="257"/>
      <c r="O219" s="510"/>
      <c r="P219" s="257"/>
      <c r="Q219" s="257"/>
      <c r="R219" s="510"/>
      <c r="S219" s="257"/>
      <c r="T219" s="257"/>
      <c r="U219" s="257"/>
      <c r="V219" s="257"/>
      <c r="W219" s="257"/>
      <c r="X219" s="257"/>
      <c r="Y219" s="257"/>
      <c r="Z219" s="257"/>
      <c r="AA219" s="257"/>
    </row>
    <row r="220" spans="1:27" x14ac:dyDescent="0.25">
      <c r="A220" s="257"/>
      <c r="B220" s="257"/>
      <c r="C220" s="257"/>
      <c r="D220" s="257"/>
      <c r="E220" s="257"/>
      <c r="F220" s="257"/>
      <c r="G220" s="257"/>
      <c r="H220" s="257"/>
      <c r="I220" s="510"/>
      <c r="J220" s="257"/>
      <c r="K220" s="257"/>
      <c r="L220" s="510"/>
      <c r="M220" s="257"/>
      <c r="N220" s="257"/>
      <c r="O220" s="510"/>
      <c r="P220" s="257"/>
      <c r="Q220" s="257"/>
      <c r="R220" s="510"/>
      <c r="S220" s="257"/>
      <c r="T220" s="257"/>
      <c r="U220" s="257"/>
      <c r="V220" s="257"/>
      <c r="W220" s="257"/>
      <c r="X220" s="257"/>
      <c r="Y220" s="257"/>
      <c r="Z220" s="257"/>
      <c r="AA220" s="257"/>
    </row>
    <row r="221" spans="1:27" x14ac:dyDescent="0.25">
      <c r="A221" s="257"/>
      <c r="B221" s="257"/>
      <c r="C221" s="257"/>
      <c r="D221" s="257"/>
      <c r="E221" s="257"/>
      <c r="F221" s="257"/>
      <c r="G221" s="257"/>
      <c r="H221" s="257"/>
      <c r="I221" s="510"/>
      <c r="J221" s="257"/>
      <c r="K221" s="257"/>
      <c r="L221" s="510"/>
      <c r="M221" s="257"/>
      <c r="N221" s="257"/>
      <c r="O221" s="510"/>
      <c r="P221" s="257"/>
      <c r="Q221" s="257"/>
      <c r="R221" s="510"/>
      <c r="S221" s="257"/>
      <c r="T221" s="257"/>
      <c r="U221" s="257"/>
      <c r="V221" s="257"/>
      <c r="W221" s="257"/>
      <c r="X221" s="257"/>
      <c r="Y221" s="257"/>
      <c r="Z221" s="257"/>
      <c r="AA221" s="257"/>
    </row>
    <row r="222" spans="1:27" x14ac:dyDescent="0.25">
      <c r="A222" s="257"/>
      <c r="B222" s="257"/>
      <c r="C222" s="257"/>
      <c r="D222" s="257"/>
      <c r="E222" s="257"/>
      <c r="F222" s="257"/>
      <c r="G222" s="257"/>
      <c r="H222" s="257"/>
      <c r="I222" s="510"/>
      <c r="J222" s="257"/>
      <c r="K222" s="257"/>
      <c r="L222" s="510"/>
      <c r="M222" s="257"/>
      <c r="N222" s="257"/>
      <c r="O222" s="510"/>
      <c r="P222" s="257"/>
      <c r="Q222" s="257"/>
      <c r="R222" s="510"/>
      <c r="S222" s="257"/>
      <c r="T222" s="257"/>
      <c r="U222" s="257"/>
      <c r="V222" s="257"/>
      <c r="W222" s="257"/>
      <c r="X222" s="257"/>
      <c r="Y222" s="257"/>
      <c r="Z222" s="257"/>
      <c r="AA222" s="257"/>
    </row>
    <row r="223" spans="1:27" x14ac:dyDescent="0.25">
      <c r="A223" s="257"/>
      <c r="B223" s="257"/>
      <c r="C223" s="257"/>
      <c r="D223" s="257"/>
      <c r="E223" s="257"/>
      <c r="F223" s="257"/>
      <c r="G223" s="257"/>
      <c r="H223" s="257"/>
      <c r="I223" s="510"/>
      <c r="J223" s="257"/>
      <c r="K223" s="257"/>
      <c r="L223" s="510"/>
      <c r="M223" s="257"/>
      <c r="N223" s="257"/>
      <c r="O223" s="510"/>
      <c r="P223" s="257"/>
      <c r="Q223" s="257"/>
      <c r="R223" s="510"/>
      <c r="S223" s="257"/>
      <c r="T223" s="257"/>
      <c r="U223" s="257"/>
      <c r="V223" s="257"/>
      <c r="W223" s="257"/>
      <c r="X223" s="257"/>
      <c r="Y223" s="257"/>
      <c r="Z223" s="257"/>
      <c r="AA223" s="257"/>
    </row>
    <row r="224" spans="1:27" x14ac:dyDescent="0.25">
      <c r="A224" s="257"/>
      <c r="B224" s="257"/>
      <c r="C224" s="257"/>
      <c r="D224" s="257"/>
      <c r="E224" s="257"/>
      <c r="F224" s="257"/>
      <c r="G224" s="257"/>
      <c r="H224" s="257"/>
      <c r="I224" s="510"/>
      <c r="J224" s="257"/>
      <c r="K224" s="257"/>
      <c r="L224" s="510"/>
      <c r="M224" s="257"/>
      <c r="N224" s="257"/>
      <c r="O224" s="510"/>
      <c r="P224" s="257"/>
      <c r="Q224" s="257"/>
      <c r="R224" s="510"/>
      <c r="S224" s="257"/>
      <c r="T224" s="257"/>
      <c r="U224" s="257"/>
      <c r="V224" s="257"/>
      <c r="W224" s="257"/>
      <c r="X224" s="257"/>
      <c r="Y224" s="257"/>
      <c r="Z224" s="257"/>
      <c r="AA224" s="257"/>
    </row>
    <row r="225" spans="1:27" x14ac:dyDescent="0.25">
      <c r="A225" s="257"/>
      <c r="B225" s="257"/>
      <c r="C225" s="257"/>
      <c r="D225" s="257"/>
      <c r="E225" s="257"/>
      <c r="F225" s="257"/>
      <c r="G225" s="257"/>
      <c r="H225" s="257"/>
      <c r="I225" s="510"/>
      <c r="J225" s="257"/>
      <c r="K225" s="257"/>
      <c r="L225" s="510"/>
      <c r="M225" s="257"/>
      <c r="N225" s="257"/>
      <c r="O225" s="510"/>
      <c r="P225" s="257"/>
      <c r="Q225" s="257"/>
      <c r="R225" s="510"/>
      <c r="S225" s="257"/>
      <c r="T225" s="257"/>
      <c r="U225" s="257"/>
      <c r="V225" s="257"/>
      <c r="W225" s="257"/>
      <c r="X225" s="257"/>
      <c r="Y225" s="257"/>
      <c r="Z225" s="257"/>
      <c r="AA225" s="257"/>
    </row>
    <row r="226" spans="1:27" x14ac:dyDescent="0.25">
      <c r="A226" s="257"/>
      <c r="B226" s="257"/>
      <c r="C226" s="257"/>
      <c r="D226" s="257"/>
      <c r="E226" s="257"/>
      <c r="F226" s="257"/>
      <c r="G226" s="257"/>
      <c r="H226" s="257"/>
      <c r="I226" s="510"/>
      <c r="J226" s="257"/>
      <c r="K226" s="257"/>
      <c r="L226" s="510"/>
      <c r="M226" s="257"/>
      <c r="N226" s="257"/>
      <c r="O226" s="510"/>
      <c r="P226" s="257"/>
      <c r="Q226" s="257"/>
      <c r="R226" s="510"/>
      <c r="S226" s="257"/>
      <c r="T226" s="257"/>
      <c r="U226" s="257"/>
      <c r="V226" s="257"/>
      <c r="W226" s="257"/>
      <c r="X226" s="257"/>
      <c r="Y226" s="257"/>
      <c r="Z226" s="257"/>
      <c r="AA226" s="257"/>
    </row>
    <row r="227" spans="1:27" x14ac:dyDescent="0.25">
      <c r="A227" s="257"/>
      <c r="B227" s="257"/>
      <c r="C227" s="257"/>
      <c r="D227" s="257"/>
      <c r="E227" s="257"/>
      <c r="F227" s="257"/>
      <c r="G227" s="257"/>
      <c r="H227" s="257"/>
      <c r="I227" s="510"/>
      <c r="J227" s="257"/>
      <c r="K227" s="257"/>
      <c r="L227" s="510"/>
      <c r="M227" s="257"/>
      <c r="N227" s="257"/>
      <c r="O227" s="510"/>
      <c r="P227" s="257"/>
      <c r="Q227" s="257"/>
      <c r="R227" s="510"/>
      <c r="S227" s="257"/>
      <c r="T227" s="257"/>
      <c r="U227" s="257"/>
      <c r="V227" s="257"/>
      <c r="W227" s="257"/>
      <c r="X227" s="257"/>
      <c r="Y227" s="257"/>
      <c r="Z227" s="257"/>
      <c r="AA227" s="257"/>
    </row>
    <row r="228" spans="1:27" x14ac:dyDescent="0.25">
      <c r="A228" s="257"/>
      <c r="B228" s="257"/>
      <c r="C228" s="257"/>
      <c r="D228" s="257"/>
      <c r="E228" s="257"/>
      <c r="F228" s="257"/>
      <c r="G228" s="257"/>
      <c r="H228" s="257"/>
      <c r="I228" s="510"/>
      <c r="J228" s="257"/>
      <c r="K228" s="257"/>
      <c r="L228" s="510"/>
      <c r="M228" s="257"/>
      <c r="N228" s="257"/>
      <c r="O228" s="510"/>
      <c r="P228" s="257"/>
      <c r="Q228" s="257"/>
      <c r="R228" s="510"/>
      <c r="S228" s="257"/>
      <c r="T228" s="257"/>
      <c r="U228" s="257"/>
      <c r="V228" s="257"/>
      <c r="W228" s="257"/>
      <c r="X228" s="257"/>
      <c r="Y228" s="257"/>
      <c r="Z228" s="257"/>
      <c r="AA228" s="257"/>
    </row>
    <row r="229" spans="1:27" x14ac:dyDescent="0.25">
      <c r="A229" s="257"/>
      <c r="B229" s="257"/>
      <c r="C229" s="257"/>
      <c r="D229" s="257"/>
      <c r="E229" s="257"/>
      <c r="F229" s="257"/>
      <c r="G229" s="257"/>
      <c r="H229" s="257"/>
      <c r="I229" s="510"/>
      <c r="J229" s="257"/>
      <c r="K229" s="257"/>
      <c r="L229" s="510"/>
      <c r="M229" s="257"/>
      <c r="N229" s="257"/>
      <c r="O229" s="510"/>
      <c r="P229" s="257"/>
      <c r="Q229" s="257"/>
      <c r="R229" s="510"/>
      <c r="S229" s="257"/>
      <c r="T229" s="257"/>
      <c r="U229" s="257"/>
      <c r="V229" s="257"/>
      <c r="W229" s="257"/>
      <c r="X229" s="257"/>
      <c r="Y229" s="257"/>
      <c r="Z229" s="257"/>
      <c r="AA229" s="257"/>
    </row>
    <row r="230" spans="1:27" x14ac:dyDescent="0.25">
      <c r="A230" s="257"/>
      <c r="B230" s="257"/>
      <c r="C230" s="257"/>
      <c r="D230" s="257"/>
      <c r="E230" s="257"/>
      <c r="F230" s="257"/>
      <c r="G230" s="257"/>
      <c r="H230" s="257"/>
      <c r="I230" s="510"/>
      <c r="J230" s="257"/>
      <c r="K230" s="257"/>
      <c r="L230" s="510"/>
      <c r="M230" s="257"/>
      <c r="N230" s="257"/>
      <c r="O230" s="510"/>
      <c r="P230" s="257"/>
      <c r="Q230" s="257"/>
      <c r="R230" s="510"/>
      <c r="S230" s="257"/>
      <c r="T230" s="257"/>
      <c r="U230" s="257"/>
      <c r="V230" s="257"/>
      <c r="W230" s="257"/>
      <c r="X230" s="257"/>
      <c r="Y230" s="257"/>
      <c r="Z230" s="257"/>
      <c r="AA230" s="257"/>
    </row>
    <row r="231" spans="1:27" x14ac:dyDescent="0.25">
      <c r="A231" s="257"/>
      <c r="B231" s="257"/>
      <c r="C231" s="257"/>
      <c r="D231" s="257"/>
      <c r="E231" s="257"/>
      <c r="F231" s="257"/>
      <c r="G231" s="257"/>
      <c r="H231" s="257"/>
      <c r="I231" s="510"/>
      <c r="J231" s="257"/>
      <c r="K231" s="257"/>
      <c r="L231" s="510"/>
      <c r="M231" s="257"/>
      <c r="N231" s="257"/>
      <c r="O231" s="510"/>
      <c r="P231" s="257"/>
      <c r="Q231" s="257"/>
      <c r="R231" s="510"/>
      <c r="S231" s="257"/>
      <c r="T231" s="257"/>
      <c r="U231" s="257"/>
      <c r="V231" s="257"/>
      <c r="W231" s="257"/>
      <c r="X231" s="257"/>
      <c r="Y231" s="257"/>
      <c r="Z231" s="257"/>
      <c r="AA231" s="257"/>
    </row>
    <row r="232" spans="1:27" x14ac:dyDescent="0.25">
      <c r="A232" s="257"/>
      <c r="B232" s="257"/>
      <c r="C232" s="257"/>
      <c r="D232" s="257"/>
      <c r="E232" s="257"/>
      <c r="F232" s="257"/>
      <c r="G232" s="257"/>
      <c r="H232" s="257"/>
      <c r="I232" s="510"/>
      <c r="J232" s="257"/>
      <c r="K232" s="257"/>
      <c r="L232" s="510"/>
      <c r="M232" s="257"/>
      <c r="N232" s="257"/>
      <c r="O232" s="510"/>
      <c r="P232" s="257"/>
      <c r="Q232" s="257"/>
      <c r="R232" s="510"/>
      <c r="S232" s="257"/>
      <c r="T232" s="257"/>
      <c r="U232" s="257"/>
      <c r="V232" s="257"/>
      <c r="W232" s="257"/>
      <c r="X232" s="257"/>
      <c r="Y232" s="257"/>
      <c r="Z232" s="257"/>
      <c r="AA232" s="257"/>
    </row>
    <row r="233" spans="1:27" x14ac:dyDescent="0.25">
      <c r="A233" s="257"/>
      <c r="B233" s="257"/>
      <c r="C233" s="257"/>
      <c r="D233" s="257"/>
      <c r="E233" s="257"/>
      <c r="F233" s="257"/>
      <c r="G233" s="257"/>
      <c r="H233" s="257"/>
      <c r="I233" s="510"/>
      <c r="J233" s="257"/>
      <c r="K233" s="257"/>
      <c r="L233" s="510"/>
      <c r="M233" s="257"/>
      <c r="N233" s="257"/>
      <c r="O233" s="510"/>
      <c r="P233" s="257"/>
      <c r="Q233" s="257"/>
      <c r="R233" s="510"/>
      <c r="S233" s="257"/>
      <c r="T233" s="257"/>
      <c r="U233" s="257"/>
      <c r="V233" s="257"/>
      <c r="W233" s="257"/>
      <c r="X233" s="257"/>
      <c r="Y233" s="257"/>
      <c r="Z233" s="257"/>
      <c r="AA233" s="257"/>
    </row>
    <row r="234" spans="1:27" x14ac:dyDescent="0.25">
      <c r="A234" s="257"/>
      <c r="B234" s="257"/>
      <c r="C234" s="257"/>
      <c r="D234" s="257"/>
      <c r="E234" s="257"/>
      <c r="F234" s="257"/>
      <c r="G234" s="257"/>
      <c r="H234" s="257"/>
      <c r="I234" s="510"/>
      <c r="J234" s="257"/>
      <c r="K234" s="257"/>
      <c r="L234" s="510"/>
      <c r="M234" s="257"/>
      <c r="N234" s="257"/>
      <c r="O234" s="510"/>
      <c r="P234" s="257"/>
      <c r="Q234" s="257"/>
      <c r="R234" s="510"/>
      <c r="S234" s="257"/>
      <c r="T234" s="257"/>
      <c r="U234" s="257"/>
      <c r="V234" s="257"/>
      <c r="W234" s="257"/>
      <c r="X234" s="257"/>
      <c r="Y234" s="257"/>
      <c r="Z234" s="257"/>
      <c r="AA234" s="257"/>
    </row>
    <row r="235" spans="1:27" x14ac:dyDescent="0.25">
      <c r="A235" s="257"/>
      <c r="B235" s="257"/>
      <c r="C235" s="257"/>
      <c r="D235" s="257"/>
      <c r="E235" s="257"/>
      <c r="F235" s="257"/>
      <c r="G235" s="257"/>
      <c r="H235" s="257"/>
      <c r="I235" s="510"/>
      <c r="J235" s="257"/>
      <c r="K235" s="257"/>
      <c r="L235" s="510"/>
      <c r="M235" s="257"/>
      <c r="N235" s="257"/>
      <c r="O235" s="510"/>
      <c r="P235" s="257"/>
      <c r="Q235" s="257"/>
      <c r="R235" s="510"/>
      <c r="S235" s="257"/>
      <c r="T235" s="257"/>
      <c r="U235" s="257"/>
      <c r="V235" s="257"/>
      <c r="W235" s="257"/>
      <c r="X235" s="257"/>
      <c r="Y235" s="257"/>
      <c r="Z235" s="257"/>
      <c r="AA235" s="257"/>
    </row>
    <row r="236" spans="1:27" x14ac:dyDescent="0.25">
      <c r="A236" s="257"/>
      <c r="B236" s="257"/>
      <c r="C236" s="257"/>
      <c r="D236" s="257"/>
      <c r="E236" s="257"/>
      <c r="F236" s="257"/>
      <c r="G236" s="257"/>
      <c r="H236" s="257"/>
      <c r="I236" s="510"/>
      <c r="J236" s="257"/>
      <c r="K236" s="257"/>
      <c r="L236" s="510"/>
      <c r="M236" s="257"/>
      <c r="N236" s="257"/>
      <c r="O236" s="510"/>
      <c r="P236" s="257"/>
      <c r="Q236" s="257"/>
      <c r="R236" s="510"/>
      <c r="S236" s="257"/>
      <c r="T236" s="257"/>
      <c r="U236" s="257"/>
      <c r="V236" s="257"/>
      <c r="W236" s="257"/>
      <c r="X236" s="257"/>
      <c r="Y236" s="257"/>
      <c r="Z236" s="257"/>
      <c r="AA236" s="257"/>
    </row>
    <row r="237" spans="1:27" x14ac:dyDescent="0.25">
      <c r="A237" s="257"/>
      <c r="B237" s="257"/>
      <c r="C237" s="257"/>
      <c r="D237" s="257"/>
      <c r="E237" s="257"/>
      <c r="F237" s="257"/>
      <c r="G237" s="257"/>
      <c r="H237" s="257"/>
      <c r="I237" s="510"/>
      <c r="J237" s="257"/>
      <c r="K237" s="257"/>
      <c r="L237" s="510"/>
      <c r="M237" s="257"/>
      <c r="N237" s="257"/>
      <c r="O237" s="510"/>
      <c r="P237" s="257"/>
      <c r="Q237" s="257"/>
      <c r="R237" s="510"/>
      <c r="S237" s="257"/>
      <c r="T237" s="257"/>
      <c r="U237" s="257"/>
      <c r="V237" s="257"/>
      <c r="W237" s="257"/>
      <c r="X237" s="257"/>
      <c r="Y237" s="257"/>
      <c r="Z237" s="257"/>
      <c r="AA237" s="257"/>
    </row>
    <row r="238" spans="1:27" x14ac:dyDescent="0.25">
      <c r="A238" s="257"/>
      <c r="B238" s="257"/>
      <c r="C238" s="257"/>
      <c r="D238" s="257"/>
      <c r="E238" s="257"/>
      <c r="F238" s="257"/>
      <c r="G238" s="257"/>
      <c r="H238" s="257"/>
      <c r="I238" s="510"/>
      <c r="J238" s="257"/>
      <c r="K238" s="257"/>
      <c r="L238" s="510"/>
      <c r="M238" s="257"/>
      <c r="N238" s="257"/>
      <c r="O238" s="510"/>
      <c r="P238" s="257"/>
      <c r="Q238" s="257"/>
      <c r="R238" s="510"/>
      <c r="S238" s="257"/>
      <c r="T238" s="257"/>
      <c r="U238" s="257"/>
      <c r="V238" s="257"/>
      <c r="W238" s="257"/>
      <c r="X238" s="257"/>
      <c r="Y238" s="257"/>
      <c r="Z238" s="257"/>
      <c r="AA238" s="257"/>
    </row>
    <row r="239" spans="1:27" x14ac:dyDescent="0.25">
      <c r="A239" s="257"/>
      <c r="B239" s="257"/>
      <c r="C239" s="257"/>
      <c r="D239" s="257"/>
      <c r="E239" s="257"/>
      <c r="F239" s="257"/>
      <c r="G239" s="257"/>
      <c r="H239" s="257"/>
      <c r="I239" s="510"/>
      <c r="J239" s="257"/>
      <c r="K239" s="257"/>
      <c r="L239" s="510"/>
      <c r="M239" s="257"/>
      <c r="N239" s="257"/>
      <c r="O239" s="510"/>
      <c r="P239" s="257"/>
      <c r="Q239" s="257"/>
      <c r="R239" s="510"/>
      <c r="S239" s="257"/>
      <c r="T239" s="257"/>
      <c r="U239" s="257"/>
      <c r="V239" s="257"/>
      <c r="W239" s="257"/>
      <c r="X239" s="257"/>
      <c r="Y239" s="257"/>
      <c r="Z239" s="257"/>
      <c r="AA239" s="257"/>
    </row>
    <row r="240" spans="1:27" x14ac:dyDescent="0.25">
      <c r="A240" s="257"/>
      <c r="B240" s="257"/>
      <c r="C240" s="257"/>
      <c r="D240" s="257"/>
      <c r="E240" s="257"/>
      <c r="F240" s="257"/>
      <c r="G240" s="257"/>
      <c r="H240" s="257"/>
      <c r="I240" s="510"/>
      <c r="J240" s="257"/>
      <c r="K240" s="257"/>
      <c r="L240" s="510"/>
      <c r="M240" s="257"/>
      <c r="N240" s="257"/>
      <c r="O240" s="510"/>
      <c r="P240" s="257"/>
      <c r="Q240" s="257"/>
      <c r="R240" s="510"/>
      <c r="S240" s="257"/>
      <c r="T240" s="257"/>
      <c r="U240" s="257"/>
      <c r="V240" s="257"/>
      <c r="W240" s="257"/>
      <c r="X240" s="257"/>
      <c r="Y240" s="257"/>
      <c r="Z240" s="257"/>
      <c r="AA240" s="257"/>
    </row>
    <row r="241" spans="1:27" x14ac:dyDescent="0.25">
      <c r="A241" s="257"/>
      <c r="B241" s="257"/>
      <c r="C241" s="257"/>
      <c r="D241" s="257"/>
      <c r="E241" s="257"/>
      <c r="F241" s="257"/>
      <c r="G241" s="257"/>
      <c r="H241" s="257"/>
      <c r="I241" s="510"/>
      <c r="J241" s="257"/>
      <c r="K241" s="257"/>
      <c r="L241" s="510"/>
      <c r="M241" s="257"/>
      <c r="N241" s="257"/>
      <c r="O241" s="510"/>
      <c r="P241" s="257"/>
      <c r="Q241" s="257"/>
      <c r="R241" s="510"/>
      <c r="S241" s="257"/>
      <c r="T241" s="257"/>
      <c r="U241" s="257"/>
      <c r="V241" s="257"/>
      <c r="W241" s="257"/>
      <c r="X241" s="257"/>
      <c r="Y241" s="257"/>
      <c r="Z241" s="257"/>
      <c r="AA241" s="257"/>
    </row>
    <row r="242" spans="1:27" x14ac:dyDescent="0.25">
      <c r="A242" s="257"/>
      <c r="B242" s="257"/>
      <c r="C242" s="257"/>
      <c r="D242" s="257"/>
      <c r="E242" s="257"/>
      <c r="F242" s="257"/>
      <c r="G242" s="257"/>
      <c r="H242" s="257"/>
      <c r="I242" s="510"/>
      <c r="J242" s="257"/>
      <c r="K242" s="257"/>
      <c r="L242" s="510"/>
      <c r="M242" s="257"/>
      <c r="N242" s="257"/>
      <c r="O242" s="510"/>
      <c r="P242" s="257"/>
      <c r="Q242" s="257"/>
      <c r="R242" s="510"/>
      <c r="S242" s="257"/>
      <c r="T242" s="257"/>
      <c r="U242" s="257"/>
      <c r="V242" s="257"/>
      <c r="W242" s="257"/>
      <c r="X242" s="257"/>
      <c r="Y242" s="257"/>
      <c r="Z242" s="257"/>
      <c r="AA242" s="257"/>
    </row>
    <row r="243" spans="1:27" x14ac:dyDescent="0.25">
      <c r="A243" s="257"/>
      <c r="B243" s="257"/>
      <c r="C243" s="257"/>
      <c r="D243" s="257"/>
      <c r="E243" s="257"/>
      <c r="F243" s="257"/>
      <c r="G243" s="257"/>
      <c r="H243" s="257"/>
      <c r="I243" s="510"/>
      <c r="J243" s="257"/>
      <c r="K243" s="257"/>
      <c r="L243" s="510"/>
      <c r="M243" s="257"/>
      <c r="N243" s="257"/>
      <c r="O243" s="510"/>
      <c r="P243" s="257"/>
      <c r="Q243" s="257"/>
      <c r="R243" s="510"/>
      <c r="S243" s="257"/>
      <c r="T243" s="257"/>
      <c r="U243" s="257"/>
      <c r="V243" s="257"/>
      <c r="W243" s="257"/>
      <c r="X243" s="257"/>
      <c r="Y243" s="257"/>
      <c r="Z243" s="257"/>
      <c r="AA243" s="257"/>
    </row>
    <row r="244" spans="1:27" x14ac:dyDescent="0.25">
      <c r="A244" s="257"/>
      <c r="B244" s="257"/>
      <c r="C244" s="257"/>
      <c r="D244" s="257"/>
      <c r="E244" s="257"/>
      <c r="F244" s="257"/>
      <c r="G244" s="257"/>
      <c r="H244" s="257"/>
      <c r="I244" s="510"/>
      <c r="J244" s="257"/>
      <c r="K244" s="257"/>
      <c r="L244" s="510"/>
      <c r="M244" s="257"/>
      <c r="N244" s="257"/>
      <c r="O244" s="510"/>
      <c r="P244" s="257"/>
      <c r="Q244" s="257"/>
      <c r="R244" s="510"/>
      <c r="S244" s="257"/>
      <c r="T244" s="257"/>
      <c r="U244" s="257"/>
      <c r="V244" s="257"/>
      <c r="W244" s="257"/>
      <c r="X244" s="257"/>
      <c r="Y244" s="257"/>
      <c r="Z244" s="257"/>
      <c r="AA244" s="257"/>
    </row>
    <row r="245" spans="1:27" x14ac:dyDescent="0.25">
      <c r="A245" s="257"/>
      <c r="B245" s="257"/>
      <c r="C245" s="257"/>
      <c r="D245" s="257"/>
      <c r="E245" s="257"/>
      <c r="F245" s="257"/>
      <c r="G245" s="257"/>
      <c r="H245" s="257"/>
      <c r="I245" s="510"/>
      <c r="J245" s="257"/>
      <c r="K245" s="257"/>
      <c r="L245" s="510"/>
      <c r="M245" s="257"/>
      <c r="N245" s="257"/>
      <c r="O245" s="510"/>
      <c r="P245" s="257"/>
      <c r="Q245" s="257"/>
      <c r="R245" s="510"/>
      <c r="S245" s="257"/>
      <c r="T245" s="257"/>
      <c r="U245" s="257"/>
      <c r="V245" s="257"/>
      <c r="W245" s="257"/>
      <c r="X245" s="257"/>
      <c r="Y245" s="257"/>
      <c r="Z245" s="257"/>
      <c r="AA245" s="257"/>
    </row>
    <row r="246" spans="1:27" x14ac:dyDescent="0.25">
      <c r="A246" s="257"/>
      <c r="B246" s="257"/>
      <c r="C246" s="257"/>
      <c r="D246" s="257"/>
      <c r="E246" s="257"/>
      <c r="F246" s="257"/>
      <c r="G246" s="257"/>
      <c r="H246" s="257"/>
      <c r="I246" s="510"/>
      <c r="J246" s="257"/>
      <c r="K246" s="257"/>
      <c r="L246" s="510"/>
      <c r="M246" s="257"/>
      <c r="N246" s="257"/>
      <c r="O246" s="510"/>
      <c r="P246" s="257"/>
      <c r="Q246" s="257"/>
      <c r="R246" s="510"/>
      <c r="S246" s="257"/>
      <c r="T246" s="257"/>
      <c r="U246" s="257"/>
      <c r="V246" s="257"/>
      <c r="W246" s="257"/>
      <c r="X246" s="257"/>
      <c r="Y246" s="257"/>
      <c r="Z246" s="257"/>
      <c r="AA246" s="257"/>
    </row>
    <row r="247" spans="1:27" x14ac:dyDescent="0.25">
      <c r="A247" s="257"/>
      <c r="B247" s="257"/>
      <c r="C247" s="257"/>
      <c r="D247" s="257"/>
      <c r="E247" s="257"/>
      <c r="F247" s="257"/>
      <c r="G247" s="257"/>
      <c r="H247" s="257"/>
      <c r="I247" s="510"/>
      <c r="J247" s="257"/>
      <c r="K247" s="257"/>
      <c r="L247" s="510"/>
      <c r="M247" s="257"/>
      <c r="N247" s="257"/>
      <c r="O247" s="510"/>
      <c r="P247" s="257"/>
      <c r="Q247" s="257"/>
      <c r="R247" s="510"/>
      <c r="S247" s="257"/>
      <c r="T247" s="257"/>
      <c r="U247" s="257"/>
      <c r="V247" s="257"/>
      <c r="W247" s="257"/>
      <c r="X247" s="257"/>
      <c r="Y247" s="257"/>
      <c r="Z247" s="257"/>
      <c r="AA247" s="257"/>
    </row>
    <row r="248" spans="1:27" x14ac:dyDescent="0.25">
      <c r="A248" s="257"/>
      <c r="B248" s="257"/>
      <c r="C248" s="257"/>
      <c r="D248" s="257"/>
      <c r="E248" s="257"/>
      <c r="F248" s="257"/>
      <c r="G248" s="257"/>
      <c r="H248" s="257"/>
      <c r="I248" s="510"/>
      <c r="J248" s="257"/>
      <c r="K248" s="257"/>
      <c r="L248" s="510"/>
      <c r="M248" s="257"/>
      <c r="N248" s="257"/>
      <c r="O248" s="510"/>
      <c r="P248" s="257"/>
      <c r="Q248" s="257"/>
      <c r="R248" s="510"/>
      <c r="S248" s="257"/>
      <c r="T248" s="257"/>
      <c r="U248" s="257"/>
      <c r="V248" s="257"/>
      <c r="W248" s="257"/>
      <c r="X248" s="257"/>
      <c r="Y248" s="257"/>
      <c r="Z248" s="257"/>
      <c r="AA248" s="257"/>
    </row>
    <row r="249" spans="1:27" x14ac:dyDescent="0.25">
      <c r="A249" s="257"/>
      <c r="B249" s="257"/>
      <c r="C249" s="257"/>
      <c r="D249" s="257"/>
      <c r="E249" s="257"/>
      <c r="F249" s="257"/>
      <c r="G249" s="257"/>
      <c r="H249" s="257"/>
      <c r="I249" s="510"/>
      <c r="J249" s="257"/>
      <c r="K249" s="257"/>
      <c r="L249" s="510"/>
      <c r="M249" s="257"/>
      <c r="N249" s="257"/>
      <c r="O249" s="510"/>
      <c r="P249" s="257"/>
      <c r="Q249" s="257"/>
      <c r="R249" s="510"/>
      <c r="S249" s="257"/>
      <c r="T249" s="257"/>
      <c r="U249" s="257"/>
      <c r="V249" s="257"/>
      <c r="W249" s="257"/>
      <c r="X249" s="257"/>
      <c r="Y249" s="257"/>
      <c r="Z249" s="257"/>
      <c r="AA249" s="257"/>
    </row>
    <row r="250" spans="1:27" x14ac:dyDescent="0.25">
      <c r="A250" s="257"/>
      <c r="B250" s="257"/>
      <c r="C250" s="257"/>
      <c r="D250" s="257"/>
      <c r="E250" s="257"/>
      <c r="F250" s="257"/>
      <c r="G250" s="257"/>
      <c r="H250" s="257"/>
      <c r="I250" s="510"/>
      <c r="J250" s="257"/>
      <c r="K250" s="257"/>
      <c r="L250" s="510"/>
      <c r="M250" s="257"/>
      <c r="N250" s="257"/>
      <c r="O250" s="510"/>
      <c r="P250" s="257"/>
      <c r="Q250" s="257"/>
      <c r="R250" s="510"/>
      <c r="S250" s="257"/>
      <c r="T250" s="257"/>
      <c r="U250" s="257"/>
      <c r="V250" s="257"/>
      <c r="W250" s="257"/>
      <c r="X250" s="257"/>
      <c r="Y250" s="257"/>
      <c r="Z250" s="257"/>
      <c r="AA250" s="257"/>
    </row>
    <row r="251" spans="1:27" x14ac:dyDescent="0.25">
      <c r="A251" s="257"/>
      <c r="B251" s="257"/>
      <c r="C251" s="257"/>
      <c r="D251" s="257"/>
      <c r="E251" s="257"/>
      <c r="F251" s="257"/>
      <c r="G251" s="257"/>
      <c r="H251" s="257"/>
      <c r="I251" s="510"/>
      <c r="J251" s="257"/>
      <c r="K251" s="257"/>
      <c r="L251" s="510"/>
      <c r="M251" s="257"/>
      <c r="N251" s="257"/>
      <c r="O251" s="510"/>
      <c r="P251" s="257"/>
      <c r="Q251" s="257"/>
      <c r="R251" s="510"/>
      <c r="S251" s="257"/>
      <c r="T251" s="257"/>
      <c r="U251" s="257"/>
      <c r="V251" s="257"/>
      <c r="W251" s="257"/>
      <c r="X251" s="257"/>
      <c r="Y251" s="257"/>
      <c r="Z251" s="257"/>
      <c r="AA251" s="257"/>
    </row>
    <row r="252" spans="1:27" x14ac:dyDescent="0.25">
      <c r="A252" s="257"/>
      <c r="B252" s="257"/>
      <c r="C252" s="257"/>
      <c r="D252" s="257"/>
      <c r="E252" s="257"/>
      <c r="F252" s="257"/>
      <c r="G252" s="257"/>
      <c r="H252" s="257"/>
      <c r="I252" s="510"/>
      <c r="J252" s="257"/>
      <c r="K252" s="257"/>
      <c r="L252" s="510"/>
      <c r="M252" s="257"/>
      <c r="N252" s="257"/>
      <c r="O252" s="510"/>
      <c r="P252" s="257"/>
      <c r="Q252" s="257"/>
      <c r="R252" s="510"/>
      <c r="S252" s="257"/>
      <c r="T252" s="257"/>
      <c r="U252" s="257"/>
      <c r="V252" s="257"/>
      <c r="W252" s="257"/>
      <c r="X252" s="257"/>
      <c r="Y252" s="257"/>
      <c r="Z252" s="257"/>
      <c r="AA252" s="257"/>
    </row>
    <row r="253" spans="1:27" x14ac:dyDescent="0.25">
      <c r="A253" s="257"/>
      <c r="B253" s="257"/>
      <c r="C253" s="257"/>
      <c r="D253" s="257"/>
      <c r="E253" s="257"/>
      <c r="F253" s="257"/>
      <c r="G253" s="257"/>
      <c r="H253" s="257"/>
      <c r="I253" s="510"/>
      <c r="J253" s="257"/>
      <c r="K253" s="257"/>
      <c r="L253" s="510"/>
      <c r="M253" s="257"/>
      <c r="N253" s="257"/>
      <c r="O253" s="510"/>
      <c r="P253" s="257"/>
      <c r="Q253" s="257"/>
      <c r="R253" s="510"/>
      <c r="S253" s="257"/>
      <c r="T253" s="257"/>
      <c r="U253" s="257"/>
      <c r="V253" s="257"/>
      <c r="W253" s="257"/>
      <c r="X253" s="257"/>
      <c r="Y253" s="257"/>
      <c r="Z253" s="257"/>
      <c r="AA253" s="257"/>
    </row>
    <row r="254" spans="1:27" x14ac:dyDescent="0.25">
      <c r="A254" s="257"/>
      <c r="B254" s="257"/>
      <c r="C254" s="257"/>
      <c r="D254" s="257"/>
      <c r="E254" s="257"/>
      <c r="F254" s="257"/>
      <c r="G254" s="257"/>
      <c r="H254" s="257"/>
      <c r="I254" s="510"/>
      <c r="J254" s="257"/>
      <c r="K254" s="257"/>
      <c r="L254" s="510"/>
      <c r="M254" s="257"/>
      <c r="N254" s="257"/>
      <c r="O254" s="510"/>
      <c r="P254" s="257"/>
      <c r="Q254" s="257"/>
      <c r="R254" s="510"/>
      <c r="S254" s="257"/>
      <c r="T254" s="257"/>
      <c r="U254" s="257"/>
      <c r="V254" s="257"/>
      <c r="W254" s="257"/>
      <c r="X254" s="257"/>
      <c r="Y254" s="257"/>
      <c r="Z254" s="257"/>
      <c r="AA254" s="257"/>
    </row>
    <row r="255" spans="1:27" x14ac:dyDescent="0.25">
      <c r="A255" s="257"/>
      <c r="B255" s="257"/>
      <c r="C255" s="257"/>
      <c r="D255" s="257"/>
      <c r="E255" s="257"/>
      <c r="F255" s="257"/>
      <c r="G255" s="257"/>
      <c r="H255" s="257"/>
      <c r="I255" s="510"/>
      <c r="J255" s="257"/>
      <c r="K255" s="257"/>
      <c r="L255" s="510"/>
      <c r="M255" s="257"/>
      <c r="N255" s="257"/>
      <c r="O255" s="510"/>
      <c r="P255" s="257"/>
      <c r="Q255" s="257"/>
      <c r="R255" s="510"/>
      <c r="S255" s="257"/>
      <c r="T255" s="257"/>
      <c r="U255" s="257"/>
      <c r="V255" s="257"/>
      <c r="W255" s="257"/>
      <c r="X255" s="257"/>
      <c r="Y255" s="257"/>
      <c r="Z255" s="257"/>
      <c r="AA255" s="257"/>
    </row>
    <row r="256" spans="1:27" x14ac:dyDescent="0.25">
      <c r="A256" s="257"/>
      <c r="B256" s="257"/>
      <c r="C256" s="257"/>
      <c r="D256" s="257"/>
      <c r="E256" s="257"/>
      <c r="F256" s="257"/>
      <c r="G256" s="257"/>
      <c r="H256" s="257"/>
      <c r="I256" s="510"/>
      <c r="J256" s="257"/>
      <c r="K256" s="257"/>
      <c r="L256" s="510"/>
      <c r="M256" s="257"/>
      <c r="N256" s="257"/>
      <c r="O256" s="510"/>
      <c r="P256" s="257"/>
      <c r="Q256" s="257"/>
      <c r="R256" s="510"/>
      <c r="S256" s="257"/>
      <c r="T256" s="257"/>
      <c r="U256" s="257"/>
      <c r="V256" s="257"/>
      <c r="W256" s="257"/>
      <c r="X256" s="257"/>
      <c r="Y256" s="257"/>
      <c r="Z256" s="257"/>
      <c r="AA256" s="257"/>
    </row>
    <row r="257" spans="1:27" x14ac:dyDescent="0.25">
      <c r="A257" s="257"/>
      <c r="B257" s="257"/>
      <c r="C257" s="257"/>
      <c r="D257" s="257"/>
      <c r="E257" s="257"/>
      <c r="F257" s="257"/>
      <c r="G257" s="257"/>
      <c r="H257" s="257"/>
      <c r="I257" s="510"/>
      <c r="J257" s="257"/>
      <c r="K257" s="257"/>
      <c r="L257" s="510"/>
      <c r="M257" s="257"/>
      <c r="N257" s="257"/>
      <c r="O257" s="510"/>
      <c r="P257" s="257"/>
      <c r="Q257" s="257"/>
      <c r="R257" s="510"/>
      <c r="S257" s="257"/>
      <c r="T257" s="257"/>
      <c r="U257" s="257"/>
      <c r="V257" s="257"/>
      <c r="W257" s="257"/>
      <c r="X257" s="257"/>
      <c r="Y257" s="257"/>
      <c r="Z257" s="257"/>
      <c r="AA257" s="257"/>
    </row>
    <row r="258" spans="1:27" x14ac:dyDescent="0.25">
      <c r="A258" s="257"/>
      <c r="B258" s="257"/>
      <c r="C258" s="257"/>
      <c r="D258" s="257"/>
      <c r="E258" s="257"/>
      <c r="F258" s="257"/>
      <c r="G258" s="257"/>
      <c r="H258" s="257"/>
      <c r="I258" s="510"/>
      <c r="J258" s="257"/>
      <c r="K258" s="257"/>
      <c r="L258" s="510"/>
      <c r="M258" s="257"/>
      <c r="N258" s="257"/>
      <c r="O258" s="510"/>
      <c r="P258" s="257"/>
      <c r="Q258" s="257"/>
      <c r="R258" s="510"/>
      <c r="S258" s="257"/>
      <c r="T258" s="257"/>
      <c r="U258" s="257"/>
      <c r="V258" s="257"/>
      <c r="W258" s="257"/>
      <c r="X258" s="257"/>
      <c r="Y258" s="257"/>
      <c r="Z258" s="257"/>
      <c r="AA258" s="257"/>
    </row>
    <row r="259" spans="1:27" x14ac:dyDescent="0.25">
      <c r="A259" s="257"/>
      <c r="B259" s="257"/>
      <c r="C259" s="257"/>
      <c r="D259" s="257"/>
      <c r="E259" s="257"/>
      <c r="F259" s="257"/>
      <c r="G259" s="257"/>
      <c r="H259" s="257"/>
      <c r="I259" s="510"/>
      <c r="J259" s="257"/>
      <c r="K259" s="257"/>
      <c r="L259" s="510"/>
      <c r="M259" s="257"/>
      <c r="N259" s="257"/>
      <c r="O259" s="510"/>
      <c r="P259" s="257"/>
      <c r="Q259" s="257"/>
      <c r="R259" s="510"/>
      <c r="S259" s="257"/>
      <c r="T259" s="257"/>
      <c r="U259" s="257"/>
      <c r="V259" s="257"/>
      <c r="W259" s="257"/>
      <c r="X259" s="257"/>
      <c r="Y259" s="257"/>
      <c r="Z259" s="257"/>
      <c r="AA259" s="257"/>
    </row>
    <row r="260" spans="1:27" x14ac:dyDescent="0.25">
      <c r="A260" s="257"/>
      <c r="B260" s="257"/>
      <c r="C260" s="257"/>
      <c r="D260" s="257"/>
      <c r="E260" s="257"/>
      <c r="F260" s="257"/>
      <c r="G260" s="257"/>
      <c r="H260" s="257"/>
      <c r="I260" s="510"/>
      <c r="J260" s="257"/>
      <c r="K260" s="257"/>
      <c r="L260" s="510"/>
      <c r="M260" s="257"/>
      <c r="N260" s="257"/>
      <c r="O260" s="510"/>
      <c r="P260" s="257"/>
      <c r="Q260" s="257"/>
      <c r="R260" s="510"/>
      <c r="S260" s="257"/>
      <c r="T260" s="257"/>
      <c r="U260" s="257"/>
      <c r="V260" s="257"/>
      <c r="W260" s="257"/>
      <c r="X260" s="257"/>
      <c r="Y260" s="257"/>
      <c r="Z260" s="257"/>
      <c r="AA260" s="257"/>
    </row>
    <row r="261" spans="1:27" x14ac:dyDescent="0.25">
      <c r="A261" s="257"/>
      <c r="B261" s="257"/>
      <c r="C261" s="257"/>
      <c r="D261" s="257"/>
      <c r="E261" s="257"/>
      <c r="F261" s="257"/>
      <c r="G261" s="257"/>
      <c r="H261" s="257"/>
      <c r="I261" s="510"/>
      <c r="J261" s="257"/>
      <c r="K261" s="257"/>
      <c r="L261" s="510"/>
      <c r="M261" s="257"/>
      <c r="N261" s="257"/>
      <c r="O261" s="510"/>
      <c r="P261" s="257"/>
      <c r="Q261" s="257"/>
      <c r="R261" s="510"/>
      <c r="S261" s="257"/>
      <c r="T261" s="257"/>
      <c r="U261" s="257"/>
      <c r="V261" s="257"/>
      <c r="W261" s="257"/>
      <c r="X261" s="257"/>
      <c r="Y261" s="257"/>
      <c r="Z261" s="257"/>
      <c r="AA261" s="257"/>
    </row>
    <row r="262" spans="1:27" x14ac:dyDescent="0.25">
      <c r="A262" s="257"/>
      <c r="B262" s="257"/>
      <c r="C262" s="257"/>
      <c r="D262" s="257"/>
      <c r="E262" s="257"/>
      <c r="F262" s="257"/>
      <c r="G262" s="257"/>
      <c r="H262" s="257"/>
      <c r="I262" s="510"/>
      <c r="J262" s="257"/>
      <c r="K262" s="257"/>
      <c r="L262" s="510"/>
      <c r="M262" s="257"/>
      <c r="N262" s="257"/>
      <c r="O262" s="510"/>
      <c r="P262" s="257"/>
      <c r="Q262" s="257"/>
      <c r="R262" s="510"/>
      <c r="S262" s="257"/>
      <c r="T262" s="257"/>
      <c r="U262" s="257"/>
      <c r="V262" s="257"/>
      <c r="W262" s="257"/>
      <c r="X262" s="257"/>
      <c r="Y262" s="257"/>
      <c r="Z262" s="257"/>
      <c r="AA262" s="257"/>
    </row>
    <row r="263" spans="1:27" x14ac:dyDescent="0.25">
      <c r="A263" s="257"/>
      <c r="B263" s="257"/>
      <c r="C263" s="257"/>
      <c r="D263" s="257"/>
      <c r="E263" s="257"/>
      <c r="F263" s="257"/>
      <c r="G263" s="257"/>
      <c r="H263" s="257"/>
      <c r="I263" s="510"/>
      <c r="J263" s="257"/>
      <c r="K263" s="257"/>
      <c r="L263" s="510"/>
      <c r="M263" s="257"/>
      <c r="N263" s="257"/>
      <c r="O263" s="510"/>
      <c r="P263" s="257"/>
      <c r="Q263" s="257"/>
      <c r="R263" s="510"/>
      <c r="S263" s="257"/>
      <c r="T263" s="257"/>
      <c r="U263" s="257"/>
      <c r="V263" s="257"/>
      <c r="W263" s="257"/>
      <c r="X263" s="257"/>
      <c r="Y263" s="257"/>
      <c r="Z263" s="257"/>
      <c r="AA263" s="257"/>
    </row>
    <row r="264" spans="1:27" x14ac:dyDescent="0.25">
      <c r="A264" s="257"/>
      <c r="B264" s="257"/>
      <c r="C264" s="257"/>
      <c r="D264" s="257"/>
      <c r="E264" s="257"/>
      <c r="F264" s="257"/>
      <c r="G264" s="257"/>
      <c r="H264" s="257"/>
      <c r="I264" s="510"/>
      <c r="J264" s="257"/>
      <c r="K264" s="257"/>
      <c r="L264" s="510"/>
      <c r="M264" s="257"/>
      <c r="N264" s="257"/>
      <c r="O264" s="510"/>
      <c r="P264" s="257"/>
      <c r="Q264" s="257"/>
      <c r="R264" s="510"/>
      <c r="S264" s="257"/>
      <c r="T264" s="257"/>
      <c r="U264" s="257"/>
      <c r="V264" s="257"/>
      <c r="W264" s="257"/>
      <c r="X264" s="257"/>
      <c r="Y264" s="257"/>
      <c r="Z264" s="257"/>
      <c r="AA264" s="257"/>
    </row>
    <row r="265" spans="1:27" x14ac:dyDescent="0.25">
      <c r="A265" s="257"/>
      <c r="B265" s="257"/>
      <c r="C265" s="257"/>
      <c r="D265" s="257"/>
      <c r="E265" s="257"/>
      <c r="F265" s="257"/>
      <c r="G265" s="257"/>
      <c r="H265" s="257"/>
      <c r="I265" s="510"/>
      <c r="J265" s="257"/>
      <c r="K265" s="257"/>
      <c r="L265" s="510"/>
      <c r="M265" s="257"/>
      <c r="N265" s="257"/>
      <c r="O265" s="510"/>
      <c r="P265" s="257"/>
      <c r="Q265" s="257"/>
      <c r="R265" s="510"/>
      <c r="S265" s="257"/>
      <c r="T265" s="257"/>
      <c r="U265" s="257"/>
      <c r="V265" s="257"/>
      <c r="W265" s="257"/>
      <c r="X265" s="257"/>
      <c r="Y265" s="257"/>
      <c r="Z265" s="257"/>
      <c r="AA265" s="257"/>
    </row>
    <row r="266" spans="1:27" x14ac:dyDescent="0.25">
      <c r="A266" s="257"/>
      <c r="B266" s="257"/>
      <c r="C266" s="257"/>
      <c r="D266" s="257"/>
      <c r="E266" s="257"/>
      <c r="F266" s="257"/>
      <c r="G266" s="257"/>
      <c r="H266" s="257"/>
      <c r="I266" s="510"/>
      <c r="J266" s="257"/>
      <c r="K266" s="257"/>
      <c r="L266" s="510"/>
      <c r="M266" s="257"/>
      <c r="N266" s="257"/>
      <c r="O266" s="510"/>
      <c r="P266" s="257"/>
      <c r="Q266" s="257"/>
      <c r="R266" s="510"/>
      <c r="S266" s="257"/>
      <c r="T266" s="257"/>
      <c r="U266" s="257"/>
      <c r="V266" s="257"/>
      <c r="W266" s="257"/>
      <c r="X266" s="257"/>
      <c r="Y266" s="257"/>
      <c r="Z266" s="257"/>
      <c r="AA266" s="257"/>
    </row>
    <row r="267" spans="1:27" x14ac:dyDescent="0.25">
      <c r="A267" s="257"/>
      <c r="B267" s="257"/>
      <c r="C267" s="257"/>
      <c r="D267" s="257"/>
      <c r="E267" s="257"/>
      <c r="F267" s="257"/>
      <c r="G267" s="257"/>
      <c r="H267" s="257"/>
      <c r="I267" s="510"/>
      <c r="J267" s="257"/>
      <c r="K267" s="257"/>
      <c r="L267" s="510"/>
      <c r="M267" s="257"/>
      <c r="N267" s="257"/>
      <c r="O267" s="510"/>
      <c r="P267" s="257"/>
      <c r="Q267" s="257"/>
      <c r="R267" s="510"/>
      <c r="S267" s="257"/>
      <c r="T267" s="257"/>
      <c r="U267" s="257"/>
      <c r="V267" s="257"/>
      <c r="W267" s="257"/>
      <c r="X267" s="257"/>
      <c r="Y267" s="257"/>
      <c r="Z267" s="257"/>
      <c r="AA267" s="257"/>
    </row>
    <row r="268" spans="1:27" x14ac:dyDescent="0.25">
      <c r="A268" s="257"/>
      <c r="B268" s="257"/>
      <c r="C268" s="257"/>
      <c r="D268" s="257"/>
      <c r="E268" s="257"/>
      <c r="F268" s="257"/>
      <c r="G268" s="257"/>
      <c r="H268" s="257"/>
      <c r="I268" s="510"/>
      <c r="J268" s="257"/>
      <c r="K268" s="257"/>
      <c r="L268" s="510"/>
      <c r="M268" s="257"/>
      <c r="N268" s="257"/>
      <c r="O268" s="510"/>
      <c r="P268" s="257"/>
      <c r="Q268" s="257"/>
      <c r="R268" s="510"/>
      <c r="S268" s="257"/>
      <c r="T268" s="257"/>
      <c r="U268" s="257"/>
      <c r="V268" s="257"/>
      <c r="W268" s="257"/>
      <c r="X268" s="257"/>
      <c r="Y268" s="257"/>
      <c r="Z268" s="257"/>
      <c r="AA268" s="257"/>
    </row>
    <row r="269" spans="1:27" x14ac:dyDescent="0.25">
      <c r="A269" s="257"/>
      <c r="B269" s="257"/>
      <c r="C269" s="257"/>
      <c r="D269" s="257"/>
      <c r="E269" s="257"/>
      <c r="F269" s="257"/>
      <c r="G269" s="257"/>
      <c r="H269" s="257"/>
      <c r="I269" s="510"/>
      <c r="J269" s="257"/>
      <c r="K269" s="257"/>
      <c r="L269" s="510"/>
      <c r="M269" s="257"/>
      <c r="N269" s="257"/>
      <c r="O269" s="510"/>
      <c r="P269" s="257"/>
      <c r="Q269" s="257"/>
      <c r="R269" s="510"/>
      <c r="S269" s="257"/>
      <c r="T269" s="257"/>
      <c r="U269" s="257"/>
      <c r="V269" s="257"/>
      <c r="W269" s="257"/>
      <c r="X269" s="257"/>
      <c r="Y269" s="257"/>
      <c r="Z269" s="257"/>
      <c r="AA269" s="257"/>
    </row>
    <row r="270" spans="1:27" x14ac:dyDescent="0.25">
      <c r="A270" s="257"/>
      <c r="B270" s="257"/>
      <c r="C270" s="257"/>
      <c r="D270" s="257"/>
      <c r="E270" s="257"/>
      <c r="F270" s="257"/>
      <c r="G270" s="257"/>
      <c r="H270" s="257"/>
      <c r="I270" s="510"/>
      <c r="J270" s="257"/>
      <c r="K270" s="257"/>
      <c r="L270" s="510"/>
      <c r="M270" s="257"/>
      <c r="N270" s="257"/>
      <c r="O270" s="510"/>
      <c r="P270" s="257"/>
      <c r="Q270" s="257"/>
      <c r="R270" s="510"/>
      <c r="S270" s="257"/>
      <c r="T270" s="257"/>
      <c r="U270" s="257"/>
      <c r="V270" s="257"/>
      <c r="W270" s="257"/>
      <c r="X270" s="257"/>
      <c r="Y270" s="257"/>
      <c r="Z270" s="257"/>
      <c r="AA270" s="257"/>
    </row>
    <row r="271" spans="1:27" x14ac:dyDescent="0.25">
      <c r="A271" s="257"/>
      <c r="B271" s="257"/>
      <c r="C271" s="257"/>
      <c r="D271" s="257"/>
      <c r="E271" s="257"/>
      <c r="F271" s="257"/>
      <c r="G271" s="257"/>
      <c r="H271" s="257"/>
      <c r="I271" s="510"/>
      <c r="J271" s="257"/>
      <c r="K271" s="257"/>
      <c r="L271" s="510"/>
      <c r="M271" s="257"/>
      <c r="N271" s="257"/>
      <c r="O271" s="510"/>
      <c r="P271" s="257"/>
      <c r="Q271" s="257"/>
      <c r="R271" s="510"/>
      <c r="S271" s="257"/>
      <c r="T271" s="257"/>
      <c r="U271" s="257"/>
      <c r="V271" s="257"/>
      <c r="W271" s="257"/>
      <c r="X271" s="257"/>
      <c r="Y271" s="257"/>
      <c r="Z271" s="257"/>
      <c r="AA271" s="257"/>
    </row>
    <row r="272" spans="1:27" x14ac:dyDescent="0.25">
      <c r="A272" s="257"/>
      <c r="B272" s="257"/>
      <c r="C272" s="257"/>
      <c r="D272" s="257"/>
      <c r="E272" s="257"/>
      <c r="F272" s="257"/>
      <c r="G272" s="257"/>
      <c r="H272" s="257"/>
      <c r="I272" s="510"/>
      <c r="J272" s="257"/>
      <c r="K272" s="257"/>
      <c r="L272" s="510"/>
      <c r="M272" s="257"/>
      <c r="N272" s="257"/>
      <c r="O272" s="510"/>
      <c r="P272" s="257"/>
      <c r="Q272" s="257"/>
      <c r="R272" s="510"/>
      <c r="S272" s="257"/>
      <c r="T272" s="257"/>
      <c r="U272" s="257"/>
      <c r="V272" s="257"/>
      <c r="W272" s="257"/>
      <c r="X272" s="257"/>
      <c r="Y272" s="257"/>
      <c r="Z272" s="257"/>
      <c r="AA272" s="257"/>
    </row>
    <row r="273" spans="1:27" x14ac:dyDescent="0.25">
      <c r="A273" s="257"/>
      <c r="B273" s="257"/>
      <c r="C273" s="257"/>
      <c r="D273" s="257"/>
      <c r="E273" s="257"/>
      <c r="F273" s="257"/>
      <c r="G273" s="257"/>
      <c r="H273" s="257"/>
      <c r="I273" s="510"/>
      <c r="J273" s="257"/>
      <c r="K273" s="257"/>
      <c r="L273" s="510"/>
      <c r="M273" s="257"/>
      <c r="N273" s="257"/>
      <c r="O273" s="510"/>
      <c r="P273" s="257"/>
      <c r="Q273" s="257"/>
      <c r="R273" s="510"/>
      <c r="S273" s="257"/>
      <c r="T273" s="257"/>
      <c r="U273" s="257"/>
      <c r="V273" s="257"/>
      <c r="W273" s="257"/>
      <c r="X273" s="257"/>
      <c r="Y273" s="257"/>
      <c r="Z273" s="257"/>
      <c r="AA273" s="257"/>
    </row>
    <row r="274" spans="1:27" x14ac:dyDescent="0.25">
      <c r="A274" s="257"/>
      <c r="B274" s="257"/>
      <c r="C274" s="257"/>
      <c r="D274" s="257"/>
      <c r="E274" s="257"/>
      <c r="F274" s="257"/>
      <c r="G274" s="257"/>
      <c r="H274" s="257"/>
      <c r="I274" s="510"/>
      <c r="J274" s="257"/>
      <c r="K274" s="257"/>
      <c r="L274" s="510"/>
      <c r="M274" s="257"/>
      <c r="N274" s="257"/>
      <c r="O274" s="510"/>
      <c r="P274" s="257"/>
      <c r="Q274" s="257"/>
      <c r="R274" s="510"/>
      <c r="S274" s="257"/>
      <c r="T274" s="257"/>
      <c r="U274" s="257"/>
      <c r="V274" s="257"/>
      <c r="W274" s="257"/>
      <c r="X274" s="257"/>
      <c r="Y274" s="257"/>
      <c r="Z274" s="257"/>
      <c r="AA274" s="257"/>
    </row>
    <row r="275" spans="1:27" x14ac:dyDescent="0.25">
      <c r="A275" s="257"/>
      <c r="B275" s="257"/>
      <c r="C275" s="257"/>
      <c r="D275" s="257"/>
      <c r="E275" s="257"/>
      <c r="F275" s="257"/>
      <c r="G275" s="257"/>
      <c r="H275" s="257"/>
      <c r="I275" s="510"/>
      <c r="J275" s="257"/>
      <c r="K275" s="257"/>
      <c r="L275" s="510"/>
      <c r="M275" s="257"/>
      <c r="N275" s="257"/>
      <c r="O275" s="510"/>
      <c r="P275" s="257"/>
      <c r="Q275" s="257"/>
      <c r="R275" s="510"/>
      <c r="S275" s="257"/>
      <c r="T275" s="257"/>
      <c r="U275" s="257"/>
      <c r="V275" s="257"/>
      <c r="W275" s="257"/>
      <c r="X275" s="257"/>
      <c r="Y275" s="257"/>
      <c r="Z275" s="257"/>
      <c r="AA275" s="257"/>
    </row>
    <row r="276" spans="1:27" x14ac:dyDescent="0.25">
      <c r="A276" s="257"/>
      <c r="B276" s="257"/>
      <c r="C276" s="257"/>
      <c r="D276" s="257"/>
      <c r="E276" s="257"/>
      <c r="F276" s="257"/>
      <c r="G276" s="257"/>
      <c r="H276" s="257"/>
      <c r="I276" s="510"/>
      <c r="J276" s="257"/>
      <c r="K276" s="257"/>
      <c r="L276" s="510"/>
      <c r="M276" s="257"/>
      <c r="N276" s="257"/>
      <c r="O276" s="510"/>
      <c r="P276" s="257"/>
      <c r="Q276" s="257"/>
      <c r="R276" s="510"/>
      <c r="S276" s="257"/>
      <c r="T276" s="257"/>
      <c r="U276" s="257"/>
      <c r="V276" s="257"/>
      <c r="W276" s="257"/>
      <c r="X276" s="257"/>
      <c r="Y276" s="257"/>
      <c r="Z276" s="257"/>
      <c r="AA276" s="257"/>
    </row>
    <row r="277" spans="1:27" x14ac:dyDescent="0.25">
      <c r="A277" s="257"/>
      <c r="B277" s="257"/>
      <c r="C277" s="257"/>
      <c r="D277" s="257"/>
      <c r="E277" s="257"/>
      <c r="F277" s="257"/>
      <c r="G277" s="257"/>
      <c r="H277" s="257"/>
      <c r="I277" s="510"/>
      <c r="J277" s="257"/>
      <c r="K277" s="257"/>
      <c r="L277" s="510"/>
      <c r="M277" s="257"/>
      <c r="N277" s="257"/>
      <c r="O277" s="510"/>
      <c r="P277" s="257"/>
      <c r="Q277" s="257"/>
      <c r="R277" s="510"/>
      <c r="S277" s="257"/>
      <c r="T277" s="257"/>
      <c r="U277" s="257"/>
      <c r="V277" s="257"/>
      <c r="W277" s="257"/>
      <c r="X277" s="257"/>
      <c r="Y277" s="257"/>
      <c r="Z277" s="257"/>
      <c r="AA277" s="257"/>
    </row>
    <row r="278" spans="1:27" x14ac:dyDescent="0.25">
      <c r="A278" s="257"/>
      <c r="B278" s="257"/>
      <c r="C278" s="257"/>
      <c r="D278" s="257"/>
      <c r="E278" s="257"/>
      <c r="F278" s="257"/>
      <c r="G278" s="257"/>
      <c r="H278" s="257"/>
      <c r="I278" s="510"/>
      <c r="J278" s="257"/>
      <c r="K278" s="257"/>
      <c r="L278" s="510"/>
      <c r="M278" s="257"/>
      <c r="N278" s="257"/>
      <c r="O278" s="510"/>
      <c r="P278" s="257"/>
      <c r="Q278" s="257"/>
      <c r="R278" s="510"/>
      <c r="S278" s="257"/>
      <c r="T278" s="257"/>
      <c r="U278" s="257"/>
      <c r="V278" s="257"/>
      <c r="W278" s="257"/>
      <c r="X278" s="257"/>
      <c r="Y278" s="257"/>
      <c r="Z278" s="257"/>
      <c r="AA278" s="257"/>
    </row>
    <row r="279" spans="1:27" x14ac:dyDescent="0.25">
      <c r="A279" s="257"/>
      <c r="B279" s="257"/>
      <c r="C279" s="257"/>
      <c r="D279" s="257"/>
      <c r="E279" s="257"/>
      <c r="F279" s="257"/>
      <c r="G279" s="257"/>
      <c r="H279" s="257"/>
      <c r="I279" s="510"/>
      <c r="J279" s="257"/>
      <c r="K279" s="257"/>
      <c r="L279" s="510"/>
      <c r="M279" s="257"/>
      <c r="N279" s="257"/>
      <c r="O279" s="510"/>
      <c r="P279" s="257"/>
      <c r="Q279" s="257"/>
      <c r="R279" s="510"/>
      <c r="S279" s="257"/>
      <c r="T279" s="257"/>
      <c r="U279" s="257"/>
      <c r="V279" s="257"/>
      <c r="W279" s="257"/>
      <c r="X279" s="257"/>
      <c r="Y279" s="257"/>
      <c r="Z279" s="257"/>
      <c r="AA279" s="257"/>
    </row>
    <row r="280" spans="1:27" x14ac:dyDescent="0.25">
      <c r="A280" s="257"/>
      <c r="B280" s="257"/>
      <c r="C280" s="257"/>
      <c r="D280" s="257"/>
      <c r="E280" s="257"/>
      <c r="F280" s="257"/>
      <c r="G280" s="257"/>
      <c r="H280" s="257"/>
      <c r="I280" s="510"/>
      <c r="J280" s="257"/>
      <c r="K280" s="257"/>
      <c r="L280" s="510"/>
      <c r="M280" s="257"/>
      <c r="N280" s="257"/>
      <c r="O280" s="510"/>
      <c r="P280" s="257"/>
      <c r="Q280" s="257"/>
      <c r="R280" s="510"/>
      <c r="S280" s="257"/>
      <c r="T280" s="257"/>
      <c r="U280" s="257"/>
      <c r="V280" s="257"/>
      <c r="W280" s="257"/>
      <c r="X280" s="257"/>
      <c r="Y280" s="257"/>
      <c r="Z280" s="257"/>
      <c r="AA280" s="257"/>
    </row>
    <row r="281" spans="1:27" x14ac:dyDescent="0.25">
      <c r="A281" s="257"/>
      <c r="B281" s="257"/>
      <c r="C281" s="257"/>
      <c r="D281" s="257"/>
      <c r="E281" s="257"/>
      <c r="F281" s="257"/>
      <c r="G281" s="257"/>
      <c r="H281" s="257"/>
      <c r="I281" s="510"/>
      <c r="J281" s="257"/>
      <c r="K281" s="257"/>
      <c r="L281" s="510"/>
      <c r="M281" s="257"/>
      <c r="N281" s="257"/>
      <c r="O281" s="510"/>
      <c r="P281" s="257"/>
      <c r="Q281" s="257"/>
      <c r="R281" s="510"/>
      <c r="S281" s="257"/>
      <c r="T281" s="257"/>
      <c r="U281" s="257"/>
      <c r="V281" s="257"/>
      <c r="W281" s="257"/>
      <c r="X281" s="257"/>
      <c r="Y281" s="257"/>
      <c r="Z281" s="257"/>
      <c r="AA281" s="257"/>
    </row>
    <row r="282" spans="1:27" x14ac:dyDescent="0.25">
      <c r="A282" s="257"/>
      <c r="B282" s="257"/>
      <c r="C282" s="257"/>
      <c r="D282" s="257"/>
      <c r="E282" s="257"/>
      <c r="F282" s="257"/>
      <c r="G282" s="257"/>
      <c r="H282" s="257"/>
      <c r="I282" s="510"/>
      <c r="J282" s="257"/>
      <c r="K282" s="257"/>
      <c r="L282" s="510"/>
      <c r="M282" s="257"/>
      <c r="N282" s="257"/>
      <c r="O282" s="510"/>
      <c r="P282" s="257"/>
      <c r="Q282" s="257"/>
      <c r="R282" s="510"/>
      <c r="S282" s="257"/>
      <c r="T282" s="257"/>
      <c r="U282" s="257"/>
      <c r="V282" s="257"/>
      <c r="W282" s="257"/>
      <c r="X282" s="257"/>
      <c r="Y282" s="257"/>
      <c r="Z282" s="257"/>
      <c r="AA282" s="257"/>
    </row>
    <row r="283" spans="1:27" x14ac:dyDescent="0.25">
      <c r="A283" s="257"/>
      <c r="B283" s="257"/>
      <c r="C283" s="257"/>
      <c r="D283" s="257"/>
      <c r="E283" s="257"/>
      <c r="F283" s="257"/>
      <c r="G283" s="257"/>
      <c r="H283" s="257"/>
      <c r="I283" s="510"/>
      <c r="J283" s="257"/>
      <c r="K283" s="257"/>
      <c r="L283" s="510"/>
      <c r="M283" s="257"/>
      <c r="N283" s="257"/>
      <c r="O283" s="510"/>
      <c r="P283" s="257"/>
      <c r="Q283" s="257"/>
      <c r="R283" s="510"/>
      <c r="S283" s="257"/>
      <c r="T283" s="257"/>
      <c r="U283" s="257"/>
      <c r="V283" s="257"/>
      <c r="W283" s="257"/>
      <c r="X283" s="257"/>
      <c r="Y283" s="257"/>
      <c r="Z283" s="257"/>
      <c r="AA283" s="257"/>
    </row>
    <row r="284" spans="1:27" x14ac:dyDescent="0.25">
      <c r="A284" s="257"/>
      <c r="B284" s="257"/>
      <c r="C284" s="257"/>
      <c r="D284" s="257"/>
      <c r="E284" s="257"/>
      <c r="F284" s="257"/>
      <c r="G284" s="257"/>
      <c r="H284" s="257"/>
      <c r="I284" s="510"/>
      <c r="J284" s="257"/>
      <c r="K284" s="257"/>
      <c r="L284" s="510"/>
      <c r="M284" s="257"/>
      <c r="N284" s="257"/>
      <c r="O284" s="510"/>
      <c r="P284" s="257"/>
      <c r="Q284" s="257"/>
      <c r="R284" s="510"/>
      <c r="S284" s="257"/>
      <c r="T284" s="257"/>
      <c r="U284" s="257"/>
      <c r="V284" s="257"/>
      <c r="W284" s="257"/>
      <c r="X284" s="257"/>
      <c r="Y284" s="257"/>
      <c r="Z284" s="257"/>
      <c r="AA284" s="257"/>
    </row>
    <row r="285" spans="1:27" x14ac:dyDescent="0.25">
      <c r="A285" s="257"/>
      <c r="B285" s="257"/>
      <c r="C285" s="257"/>
      <c r="D285" s="257"/>
      <c r="E285" s="257"/>
      <c r="F285" s="257"/>
      <c r="G285" s="257"/>
      <c r="H285" s="257"/>
      <c r="I285" s="510"/>
      <c r="J285" s="257"/>
      <c r="K285" s="257"/>
      <c r="L285" s="510"/>
      <c r="M285" s="257"/>
      <c r="N285" s="257"/>
      <c r="O285" s="510"/>
      <c r="P285" s="257"/>
      <c r="Q285" s="257"/>
      <c r="R285" s="510"/>
      <c r="S285" s="257"/>
      <c r="T285" s="257"/>
      <c r="U285" s="257"/>
      <c r="V285" s="257"/>
      <c r="W285" s="257"/>
      <c r="X285" s="257"/>
      <c r="Y285" s="257"/>
      <c r="Z285" s="257"/>
      <c r="AA285" s="257"/>
    </row>
    <row r="286" spans="1:27" x14ac:dyDescent="0.25">
      <c r="A286" s="257"/>
      <c r="B286" s="257"/>
      <c r="C286" s="257"/>
      <c r="D286" s="257"/>
      <c r="E286" s="257"/>
      <c r="F286" s="257"/>
      <c r="G286" s="257"/>
      <c r="H286" s="257"/>
      <c r="I286" s="510"/>
      <c r="J286" s="257"/>
      <c r="K286" s="257"/>
      <c r="L286" s="510"/>
      <c r="M286" s="257"/>
      <c r="N286" s="257"/>
      <c r="O286" s="510"/>
      <c r="P286" s="257"/>
      <c r="Q286" s="257"/>
      <c r="R286" s="510"/>
      <c r="S286" s="257"/>
      <c r="T286" s="257"/>
      <c r="U286" s="257"/>
      <c r="V286" s="257"/>
      <c r="W286" s="257"/>
      <c r="X286" s="257"/>
      <c r="Y286" s="257"/>
      <c r="Z286" s="257"/>
      <c r="AA286" s="257"/>
    </row>
    <row r="287" spans="1:27" x14ac:dyDescent="0.25">
      <c r="A287" s="257"/>
      <c r="B287" s="257"/>
      <c r="C287" s="257"/>
      <c r="D287" s="257"/>
      <c r="E287" s="257"/>
      <c r="F287" s="257"/>
      <c r="G287" s="257"/>
      <c r="H287" s="257"/>
      <c r="I287" s="510"/>
      <c r="J287" s="257"/>
      <c r="K287" s="257"/>
      <c r="L287" s="510"/>
      <c r="M287" s="257"/>
      <c r="N287" s="257"/>
      <c r="O287" s="510"/>
      <c r="P287" s="257"/>
      <c r="Q287" s="257"/>
      <c r="R287" s="510"/>
      <c r="S287" s="257"/>
      <c r="T287" s="257"/>
      <c r="U287" s="257"/>
      <c r="V287" s="257"/>
      <c r="W287" s="257"/>
      <c r="X287" s="257"/>
      <c r="Y287" s="257"/>
      <c r="Z287" s="257"/>
      <c r="AA287" s="257"/>
    </row>
    <row r="288" spans="1:27" x14ac:dyDescent="0.25">
      <c r="A288" s="257"/>
      <c r="B288" s="257"/>
      <c r="C288" s="257"/>
      <c r="D288" s="257"/>
      <c r="E288" s="257"/>
      <c r="F288" s="257"/>
      <c r="G288" s="257"/>
      <c r="H288" s="257"/>
      <c r="I288" s="510"/>
      <c r="J288" s="257"/>
      <c r="K288" s="257"/>
      <c r="L288" s="510"/>
      <c r="M288" s="257"/>
      <c r="N288" s="257"/>
      <c r="O288" s="510"/>
      <c r="P288" s="257"/>
      <c r="Q288" s="257"/>
      <c r="R288" s="510"/>
      <c r="S288" s="257"/>
      <c r="T288" s="257"/>
      <c r="U288" s="257"/>
      <c r="V288" s="257"/>
      <c r="W288" s="257"/>
      <c r="X288" s="257"/>
      <c r="Y288" s="257"/>
      <c r="Z288" s="257"/>
      <c r="AA288" s="257"/>
    </row>
    <row r="289" spans="1:27" x14ac:dyDescent="0.25">
      <c r="A289" s="257"/>
      <c r="B289" s="257"/>
      <c r="C289" s="257"/>
      <c r="D289" s="257"/>
      <c r="E289" s="257"/>
      <c r="F289" s="257"/>
      <c r="G289" s="257"/>
      <c r="H289" s="257"/>
      <c r="I289" s="510"/>
      <c r="J289" s="257"/>
      <c r="K289" s="257"/>
      <c r="L289" s="510"/>
      <c r="M289" s="257"/>
      <c r="N289" s="257"/>
      <c r="O289" s="510"/>
      <c r="P289" s="257"/>
      <c r="Q289" s="257"/>
      <c r="R289" s="510"/>
      <c r="S289" s="257"/>
      <c r="T289" s="257"/>
      <c r="U289" s="257"/>
      <c r="V289" s="257"/>
      <c r="W289" s="257"/>
      <c r="X289" s="257"/>
      <c r="Y289" s="257"/>
      <c r="Z289" s="257"/>
      <c r="AA289" s="257"/>
    </row>
    <row r="290" spans="1:27" x14ac:dyDescent="0.25">
      <c r="A290" s="257"/>
      <c r="B290" s="257"/>
      <c r="C290" s="257"/>
      <c r="D290" s="257"/>
      <c r="E290" s="257"/>
      <c r="F290" s="257"/>
      <c r="G290" s="257"/>
      <c r="H290" s="257"/>
      <c r="I290" s="510"/>
      <c r="J290" s="257"/>
      <c r="K290" s="257"/>
      <c r="L290" s="510"/>
      <c r="M290" s="257"/>
      <c r="N290" s="257"/>
      <c r="O290" s="510"/>
      <c r="P290" s="257"/>
      <c r="Q290" s="257"/>
      <c r="R290" s="510"/>
      <c r="S290" s="257"/>
      <c r="T290" s="257"/>
      <c r="U290" s="257"/>
      <c r="V290" s="257"/>
      <c r="W290" s="257"/>
      <c r="X290" s="257"/>
      <c r="Y290" s="257"/>
      <c r="Z290" s="257"/>
      <c r="AA290" s="257"/>
    </row>
    <row r="291" spans="1:27" x14ac:dyDescent="0.25">
      <c r="A291" s="257"/>
      <c r="B291" s="257"/>
      <c r="C291" s="257"/>
      <c r="D291" s="257"/>
      <c r="E291" s="257"/>
      <c r="F291" s="257"/>
      <c r="G291" s="257"/>
      <c r="H291" s="257"/>
      <c r="I291" s="510"/>
      <c r="J291" s="257"/>
      <c r="K291" s="257"/>
      <c r="L291" s="510"/>
      <c r="M291" s="257"/>
      <c r="N291" s="257"/>
      <c r="O291" s="510"/>
      <c r="P291" s="257"/>
      <c r="Q291" s="257"/>
      <c r="R291" s="510"/>
      <c r="S291" s="257"/>
      <c r="T291" s="257"/>
      <c r="U291" s="257"/>
      <c r="V291" s="257"/>
      <c r="W291" s="257"/>
      <c r="X291" s="257"/>
      <c r="Y291" s="257"/>
      <c r="Z291" s="257"/>
      <c r="AA291" s="257"/>
    </row>
    <row r="292" spans="1:27" x14ac:dyDescent="0.25">
      <c r="A292" s="257"/>
      <c r="B292" s="257"/>
      <c r="C292" s="257"/>
      <c r="D292" s="257"/>
      <c r="E292" s="257"/>
      <c r="F292" s="257"/>
      <c r="G292" s="257"/>
      <c r="H292" s="257"/>
      <c r="I292" s="510"/>
      <c r="J292" s="257"/>
      <c r="K292" s="257"/>
      <c r="L292" s="510"/>
      <c r="M292" s="257"/>
      <c r="N292" s="257"/>
      <c r="O292" s="510"/>
      <c r="P292" s="257"/>
      <c r="Q292" s="257"/>
      <c r="R292" s="510"/>
      <c r="S292" s="257"/>
      <c r="T292" s="257"/>
      <c r="U292" s="257"/>
      <c r="V292" s="257"/>
      <c r="W292" s="257"/>
      <c r="X292" s="257"/>
      <c r="Y292" s="257"/>
      <c r="Z292" s="257"/>
      <c r="AA292" s="257"/>
    </row>
    <row r="293" spans="1:27" x14ac:dyDescent="0.25">
      <c r="A293" s="257"/>
      <c r="B293" s="257"/>
      <c r="C293" s="257"/>
      <c r="D293" s="257"/>
      <c r="E293" s="257"/>
      <c r="F293" s="257"/>
      <c r="G293" s="257"/>
      <c r="H293" s="257"/>
      <c r="I293" s="510"/>
      <c r="J293" s="257"/>
      <c r="K293" s="257"/>
      <c r="L293" s="510"/>
      <c r="M293" s="257"/>
      <c r="N293" s="257"/>
      <c r="O293" s="510"/>
      <c r="P293" s="257"/>
      <c r="Q293" s="257"/>
      <c r="R293" s="510"/>
      <c r="S293" s="257"/>
      <c r="T293" s="257"/>
      <c r="U293" s="257"/>
      <c r="V293" s="257"/>
      <c r="W293" s="257"/>
      <c r="X293" s="257"/>
      <c r="Y293" s="257"/>
      <c r="Z293" s="257"/>
      <c r="AA293" s="257"/>
    </row>
    <row r="294" spans="1:27" x14ac:dyDescent="0.25">
      <c r="A294" s="257"/>
      <c r="B294" s="257"/>
      <c r="C294" s="257"/>
      <c r="D294" s="257"/>
      <c r="E294" s="257"/>
      <c r="F294" s="257"/>
      <c r="G294" s="257"/>
      <c r="H294" s="257"/>
      <c r="I294" s="510"/>
      <c r="J294" s="257"/>
      <c r="K294" s="257"/>
      <c r="L294" s="510"/>
      <c r="M294" s="257"/>
      <c r="N294" s="257"/>
      <c r="O294" s="510"/>
      <c r="P294" s="257"/>
      <c r="Q294" s="257"/>
      <c r="R294" s="510"/>
      <c r="S294" s="257"/>
      <c r="T294" s="257"/>
      <c r="U294" s="257"/>
      <c r="V294" s="257"/>
      <c r="W294" s="257"/>
      <c r="X294" s="257"/>
      <c r="Y294" s="257"/>
      <c r="Z294" s="257"/>
      <c r="AA294" s="257"/>
    </row>
    <row r="295" spans="1:27" x14ac:dyDescent="0.25">
      <c r="A295" s="257"/>
      <c r="B295" s="257"/>
      <c r="C295" s="257"/>
      <c r="D295" s="257"/>
      <c r="E295" s="257"/>
      <c r="F295" s="257"/>
      <c r="G295" s="257"/>
      <c r="H295" s="257"/>
      <c r="I295" s="510"/>
      <c r="J295" s="257"/>
      <c r="K295" s="257"/>
      <c r="L295" s="510"/>
      <c r="M295" s="257"/>
      <c r="N295" s="257"/>
      <c r="O295" s="510"/>
      <c r="P295" s="257"/>
      <c r="Q295" s="257"/>
      <c r="R295" s="510"/>
      <c r="S295" s="257"/>
      <c r="T295" s="257"/>
      <c r="U295" s="257"/>
      <c r="V295" s="257"/>
      <c r="W295" s="257"/>
      <c r="X295" s="257"/>
      <c r="Y295" s="257"/>
      <c r="Z295" s="257"/>
      <c r="AA295" s="257"/>
    </row>
    <row r="296" spans="1:27" x14ac:dyDescent="0.25">
      <c r="A296" s="257"/>
      <c r="B296" s="257"/>
      <c r="C296" s="257"/>
      <c r="D296" s="257"/>
      <c r="E296" s="257"/>
      <c r="F296" s="257"/>
      <c r="G296" s="257"/>
      <c r="H296" s="257"/>
      <c r="I296" s="510"/>
      <c r="J296" s="257"/>
      <c r="K296" s="257"/>
      <c r="L296" s="510"/>
      <c r="M296" s="257"/>
      <c r="N296" s="257"/>
      <c r="O296" s="510"/>
      <c r="P296" s="257"/>
      <c r="Q296" s="257"/>
      <c r="R296" s="510"/>
      <c r="S296" s="257"/>
      <c r="T296" s="257"/>
      <c r="U296" s="257"/>
      <c r="V296" s="257"/>
      <c r="W296" s="257"/>
      <c r="X296" s="257"/>
      <c r="Y296" s="257"/>
      <c r="Z296" s="257"/>
      <c r="AA296" s="257"/>
    </row>
    <row r="297" spans="1:27" x14ac:dyDescent="0.25">
      <c r="A297" s="257"/>
      <c r="B297" s="257"/>
      <c r="C297" s="257"/>
      <c r="D297" s="257"/>
      <c r="E297" s="257"/>
      <c r="F297" s="257"/>
      <c r="G297" s="257"/>
      <c r="H297" s="257"/>
      <c r="I297" s="510"/>
      <c r="J297" s="257"/>
      <c r="K297" s="257"/>
      <c r="L297" s="510"/>
      <c r="M297" s="257"/>
      <c r="N297" s="257"/>
      <c r="O297" s="510"/>
      <c r="P297" s="257"/>
      <c r="Q297" s="257"/>
      <c r="R297" s="510"/>
      <c r="S297" s="257"/>
      <c r="T297" s="257"/>
      <c r="U297" s="257"/>
      <c r="V297" s="257"/>
      <c r="W297" s="257"/>
      <c r="X297" s="257"/>
      <c r="Y297" s="257"/>
      <c r="Z297" s="257"/>
      <c r="AA297" s="257"/>
    </row>
    <row r="298" spans="1:27" x14ac:dyDescent="0.25">
      <c r="A298" s="257"/>
      <c r="B298" s="257"/>
      <c r="C298" s="257"/>
      <c r="D298" s="257"/>
      <c r="E298" s="257"/>
      <c r="F298" s="257"/>
      <c r="G298" s="257"/>
      <c r="H298" s="257"/>
      <c r="I298" s="510"/>
      <c r="J298" s="257"/>
      <c r="K298" s="257"/>
      <c r="L298" s="510"/>
      <c r="M298" s="257"/>
      <c r="N298" s="257"/>
      <c r="O298" s="510"/>
      <c r="P298" s="257"/>
      <c r="Q298" s="257"/>
      <c r="R298" s="510"/>
      <c r="S298" s="257"/>
      <c r="T298" s="257"/>
      <c r="U298" s="257"/>
      <c r="V298" s="257"/>
      <c r="W298" s="257"/>
      <c r="X298" s="257"/>
      <c r="Y298" s="257"/>
      <c r="Z298" s="257"/>
      <c r="AA298" s="257"/>
    </row>
    <row r="299" spans="1:27" x14ac:dyDescent="0.25">
      <c r="A299" s="257"/>
      <c r="B299" s="257"/>
      <c r="C299" s="257"/>
      <c r="D299" s="257"/>
      <c r="E299" s="257"/>
      <c r="F299" s="257"/>
      <c r="G299" s="257"/>
      <c r="H299" s="257"/>
      <c r="I299" s="510"/>
      <c r="J299" s="257"/>
      <c r="K299" s="257"/>
      <c r="L299" s="510"/>
      <c r="M299" s="257"/>
      <c r="N299" s="257"/>
      <c r="O299" s="510"/>
      <c r="P299" s="257"/>
      <c r="Q299" s="257"/>
      <c r="R299" s="510"/>
      <c r="S299" s="257"/>
      <c r="T299" s="257"/>
      <c r="U299" s="257"/>
      <c r="V299" s="257"/>
      <c r="W299" s="257"/>
      <c r="X299" s="257"/>
      <c r="Y299" s="257"/>
      <c r="Z299" s="257"/>
      <c r="AA299" s="257"/>
    </row>
    <row r="300" spans="1:27" x14ac:dyDescent="0.25">
      <c r="A300" s="257"/>
      <c r="B300" s="257"/>
      <c r="C300" s="257"/>
      <c r="D300" s="257"/>
      <c r="E300" s="257"/>
      <c r="F300" s="257"/>
      <c r="G300" s="257"/>
      <c r="H300" s="257"/>
      <c r="I300" s="510"/>
      <c r="J300" s="257"/>
      <c r="K300" s="257"/>
      <c r="L300" s="510"/>
      <c r="M300" s="257"/>
      <c r="N300" s="257"/>
      <c r="O300" s="510"/>
      <c r="P300" s="257"/>
      <c r="Q300" s="257"/>
      <c r="R300" s="510"/>
      <c r="S300" s="257"/>
      <c r="T300" s="257"/>
      <c r="U300" s="257"/>
      <c r="V300" s="257"/>
      <c r="W300" s="257"/>
      <c r="X300" s="257"/>
      <c r="Y300" s="257"/>
      <c r="Z300" s="257"/>
      <c r="AA300" s="257"/>
    </row>
    <row r="301" spans="1:27" x14ac:dyDescent="0.25">
      <c r="A301" s="257"/>
      <c r="B301" s="257"/>
      <c r="C301" s="257"/>
      <c r="D301" s="257"/>
      <c r="E301" s="257"/>
      <c r="F301" s="257"/>
      <c r="G301" s="257"/>
      <c r="H301" s="257"/>
      <c r="I301" s="510"/>
      <c r="J301" s="257"/>
      <c r="K301" s="257"/>
      <c r="L301" s="510"/>
      <c r="M301" s="257"/>
      <c r="N301" s="257"/>
      <c r="O301" s="510"/>
      <c r="P301" s="257"/>
      <c r="Q301" s="257"/>
      <c r="R301" s="510"/>
      <c r="S301" s="257"/>
      <c r="T301" s="257"/>
      <c r="U301" s="257"/>
      <c r="V301" s="257"/>
      <c r="W301" s="257"/>
      <c r="X301" s="257"/>
      <c r="Y301" s="257"/>
      <c r="Z301" s="257"/>
      <c r="AA301" s="257"/>
    </row>
    <row r="302" spans="1:27" x14ac:dyDescent="0.25">
      <c r="A302" s="257"/>
      <c r="B302" s="257"/>
      <c r="C302" s="257"/>
      <c r="D302" s="257"/>
      <c r="E302" s="257"/>
      <c r="F302" s="257"/>
      <c r="G302" s="257"/>
      <c r="H302" s="257"/>
      <c r="I302" s="510"/>
      <c r="J302" s="257"/>
      <c r="K302" s="257"/>
      <c r="L302" s="510"/>
      <c r="M302" s="257"/>
      <c r="N302" s="257"/>
      <c r="O302" s="510"/>
      <c r="P302" s="257"/>
      <c r="Q302" s="257"/>
      <c r="R302" s="510"/>
      <c r="S302" s="257"/>
      <c r="T302" s="257"/>
      <c r="U302" s="257"/>
      <c r="V302" s="257"/>
      <c r="W302" s="257"/>
      <c r="X302" s="257"/>
      <c r="Y302" s="257"/>
      <c r="Z302" s="257"/>
      <c r="AA302" s="257"/>
    </row>
    <row r="303" spans="1:27" x14ac:dyDescent="0.25">
      <c r="A303" s="257"/>
      <c r="B303" s="257"/>
      <c r="C303" s="257"/>
      <c r="D303" s="257"/>
      <c r="E303" s="257"/>
      <c r="F303" s="257"/>
      <c r="G303" s="257"/>
      <c r="H303" s="257"/>
      <c r="I303" s="510"/>
      <c r="J303" s="257"/>
      <c r="K303" s="257"/>
      <c r="L303" s="510"/>
      <c r="M303" s="257"/>
      <c r="N303" s="257"/>
      <c r="O303" s="510"/>
      <c r="P303" s="257"/>
      <c r="Q303" s="257"/>
      <c r="R303" s="510"/>
      <c r="S303" s="257"/>
      <c r="T303" s="257"/>
      <c r="U303" s="257"/>
      <c r="V303" s="257"/>
      <c r="W303" s="257"/>
      <c r="X303" s="257"/>
      <c r="Y303" s="257"/>
      <c r="Z303" s="257"/>
      <c r="AA303" s="257"/>
    </row>
    <row r="304" spans="1:27" x14ac:dyDescent="0.25">
      <c r="A304" s="257"/>
      <c r="B304" s="257"/>
      <c r="C304" s="257"/>
      <c r="D304" s="257"/>
      <c r="E304" s="257"/>
      <c r="F304" s="257"/>
      <c r="G304" s="257"/>
      <c r="H304" s="257"/>
      <c r="I304" s="510"/>
      <c r="J304" s="257"/>
      <c r="K304" s="257"/>
      <c r="L304" s="510"/>
      <c r="M304" s="257"/>
      <c r="N304" s="257"/>
      <c r="O304" s="510"/>
      <c r="P304" s="257"/>
      <c r="Q304" s="257"/>
      <c r="R304" s="510"/>
      <c r="S304" s="257"/>
      <c r="T304" s="257"/>
      <c r="U304" s="257"/>
      <c r="V304" s="257"/>
      <c r="W304" s="257"/>
      <c r="X304" s="257"/>
      <c r="Y304" s="257"/>
      <c r="Z304" s="257"/>
      <c r="AA304" s="257"/>
    </row>
    <row r="305" spans="1:27" x14ac:dyDescent="0.25">
      <c r="A305" s="257"/>
      <c r="B305" s="257"/>
      <c r="C305" s="257"/>
      <c r="D305" s="257"/>
      <c r="E305" s="257"/>
      <c r="F305" s="257"/>
      <c r="G305" s="257"/>
      <c r="H305" s="257"/>
      <c r="I305" s="510"/>
      <c r="J305" s="257"/>
      <c r="K305" s="257"/>
      <c r="L305" s="510"/>
      <c r="M305" s="257"/>
      <c r="N305" s="257"/>
      <c r="O305" s="510"/>
      <c r="P305" s="257"/>
      <c r="Q305" s="257"/>
      <c r="R305" s="510"/>
      <c r="S305" s="257"/>
      <c r="T305" s="257"/>
      <c r="U305" s="257"/>
      <c r="V305" s="257"/>
      <c r="W305" s="257"/>
      <c r="X305" s="257"/>
      <c r="Y305" s="257"/>
      <c r="Z305" s="257"/>
      <c r="AA305" s="257"/>
    </row>
    <row r="306" spans="1:27" x14ac:dyDescent="0.25">
      <c r="A306" s="257"/>
      <c r="B306" s="257"/>
      <c r="C306" s="257"/>
      <c r="D306" s="257"/>
      <c r="E306" s="257"/>
      <c r="F306" s="257"/>
      <c r="G306" s="257"/>
      <c r="H306" s="257"/>
      <c r="I306" s="510"/>
      <c r="J306" s="257"/>
      <c r="K306" s="257"/>
      <c r="L306" s="510"/>
      <c r="M306" s="257"/>
      <c r="N306" s="257"/>
      <c r="O306" s="510"/>
      <c r="P306" s="257"/>
      <c r="Q306" s="257"/>
      <c r="R306" s="510"/>
      <c r="S306" s="257"/>
      <c r="T306" s="257"/>
      <c r="U306" s="257"/>
      <c r="V306" s="257"/>
      <c r="W306" s="257"/>
      <c r="X306" s="257"/>
      <c r="Y306" s="257"/>
      <c r="Z306" s="257"/>
      <c r="AA306" s="257"/>
    </row>
    <row r="307" spans="1:27" x14ac:dyDescent="0.25">
      <c r="A307" s="257"/>
      <c r="B307" s="257"/>
      <c r="C307" s="257"/>
      <c r="D307" s="257"/>
      <c r="E307" s="257"/>
      <c r="F307" s="257"/>
      <c r="G307" s="257"/>
      <c r="H307" s="257"/>
      <c r="I307" s="510"/>
      <c r="J307" s="257"/>
      <c r="K307" s="257"/>
      <c r="L307" s="510"/>
      <c r="M307" s="257"/>
      <c r="N307" s="257"/>
      <c r="O307" s="510"/>
      <c r="P307" s="257"/>
      <c r="Q307" s="257"/>
      <c r="R307" s="510"/>
      <c r="S307" s="257"/>
      <c r="T307" s="257"/>
      <c r="U307" s="257"/>
      <c r="V307" s="257"/>
      <c r="W307" s="257"/>
      <c r="X307" s="257"/>
      <c r="Y307" s="257"/>
      <c r="Z307" s="257"/>
      <c r="AA307" s="257"/>
    </row>
    <row r="308" spans="1:27" x14ac:dyDescent="0.25">
      <c r="A308" s="257"/>
      <c r="B308" s="257"/>
      <c r="C308" s="257"/>
      <c r="D308" s="257"/>
      <c r="E308" s="257"/>
      <c r="F308" s="257"/>
      <c r="G308" s="257"/>
      <c r="H308" s="257"/>
      <c r="I308" s="510"/>
      <c r="J308" s="257"/>
      <c r="K308" s="257"/>
      <c r="L308" s="510"/>
      <c r="M308" s="257"/>
      <c r="N308" s="257"/>
      <c r="O308" s="510"/>
      <c r="P308" s="257"/>
      <c r="Q308" s="257"/>
      <c r="R308" s="510"/>
      <c r="S308" s="257"/>
      <c r="T308" s="257"/>
      <c r="U308" s="257"/>
      <c r="V308" s="257"/>
      <c r="W308" s="257"/>
      <c r="X308" s="257"/>
      <c r="Y308" s="257"/>
      <c r="Z308" s="257"/>
      <c r="AA308" s="257"/>
    </row>
    <row r="309" spans="1:27" x14ac:dyDescent="0.25">
      <c r="A309" s="257"/>
      <c r="B309" s="257"/>
      <c r="C309" s="257"/>
      <c r="D309" s="257"/>
      <c r="E309" s="257"/>
      <c r="F309" s="257"/>
      <c r="G309" s="257"/>
      <c r="H309" s="257"/>
      <c r="I309" s="510"/>
      <c r="J309" s="257"/>
      <c r="K309" s="257"/>
      <c r="L309" s="510"/>
      <c r="M309" s="257"/>
      <c r="N309" s="257"/>
      <c r="O309" s="510"/>
      <c r="P309" s="257"/>
      <c r="Q309" s="257"/>
      <c r="R309" s="510"/>
      <c r="S309" s="257"/>
      <c r="T309" s="257"/>
      <c r="U309" s="257"/>
      <c r="V309" s="257"/>
      <c r="W309" s="257"/>
      <c r="X309" s="257"/>
      <c r="Y309" s="257"/>
      <c r="Z309" s="257"/>
      <c r="AA309" s="257"/>
    </row>
    <row r="310" spans="1:27" x14ac:dyDescent="0.25">
      <c r="A310" s="257"/>
      <c r="B310" s="257"/>
      <c r="C310" s="257"/>
      <c r="D310" s="257"/>
      <c r="E310" s="257"/>
      <c r="F310" s="257"/>
      <c r="G310" s="257"/>
      <c r="H310" s="257"/>
      <c r="I310" s="510"/>
      <c r="J310" s="257"/>
      <c r="K310" s="257"/>
      <c r="L310" s="510"/>
      <c r="M310" s="257"/>
      <c r="N310" s="257"/>
      <c r="O310" s="510"/>
      <c r="P310" s="257"/>
      <c r="Q310" s="257"/>
      <c r="R310" s="510"/>
      <c r="S310" s="257"/>
      <c r="T310" s="257"/>
      <c r="U310" s="257"/>
      <c r="V310" s="257"/>
      <c r="W310" s="257"/>
      <c r="X310" s="257"/>
      <c r="Y310" s="257"/>
      <c r="Z310" s="257"/>
      <c r="AA310" s="257"/>
    </row>
    <row r="311" spans="1:27" x14ac:dyDescent="0.25">
      <c r="A311" s="257"/>
      <c r="B311" s="257"/>
      <c r="C311" s="257"/>
      <c r="D311" s="257"/>
      <c r="E311" s="257"/>
      <c r="F311" s="257"/>
      <c r="G311" s="257"/>
      <c r="H311" s="257"/>
      <c r="I311" s="510"/>
      <c r="J311" s="257"/>
      <c r="K311" s="257"/>
      <c r="L311" s="510"/>
      <c r="M311" s="257"/>
      <c r="N311" s="257"/>
      <c r="O311" s="510"/>
      <c r="P311" s="257"/>
      <c r="Q311" s="257"/>
      <c r="R311" s="510"/>
      <c r="S311" s="257"/>
      <c r="T311" s="257"/>
      <c r="U311" s="257"/>
      <c r="V311" s="257"/>
      <c r="W311" s="257"/>
      <c r="X311" s="257"/>
      <c r="Y311" s="257"/>
      <c r="Z311" s="257"/>
      <c r="AA311" s="257"/>
    </row>
    <row r="312" spans="1:27" x14ac:dyDescent="0.25">
      <c r="A312" s="257"/>
      <c r="B312" s="257"/>
      <c r="C312" s="257"/>
      <c r="D312" s="257"/>
      <c r="E312" s="257"/>
      <c r="F312" s="257"/>
      <c r="G312" s="257"/>
      <c r="H312" s="257"/>
      <c r="I312" s="510"/>
      <c r="J312" s="257"/>
      <c r="K312" s="257"/>
      <c r="L312" s="510"/>
      <c r="M312" s="257"/>
      <c r="N312" s="257"/>
      <c r="O312" s="510"/>
      <c r="P312" s="257"/>
      <c r="Q312" s="257"/>
      <c r="R312" s="510"/>
      <c r="S312" s="257"/>
      <c r="T312" s="257"/>
      <c r="U312" s="257"/>
      <c r="V312" s="257"/>
      <c r="W312" s="257"/>
      <c r="X312" s="257"/>
      <c r="Y312" s="257"/>
      <c r="Z312" s="257"/>
      <c r="AA312" s="257"/>
    </row>
    <row r="313" spans="1:27" x14ac:dyDescent="0.25">
      <c r="A313" s="257"/>
      <c r="B313" s="257"/>
      <c r="C313" s="257"/>
      <c r="D313" s="257"/>
      <c r="E313" s="257"/>
      <c r="F313" s="257"/>
      <c r="G313" s="257"/>
      <c r="H313" s="257"/>
      <c r="I313" s="510"/>
      <c r="J313" s="257"/>
      <c r="K313" s="257"/>
      <c r="L313" s="510"/>
      <c r="M313" s="257"/>
      <c r="N313" s="257"/>
      <c r="O313" s="510"/>
      <c r="P313" s="257"/>
      <c r="Q313" s="257"/>
      <c r="R313" s="510"/>
      <c r="S313" s="257"/>
      <c r="T313" s="257"/>
      <c r="U313" s="257"/>
      <c r="V313" s="257"/>
      <c r="W313" s="257"/>
      <c r="X313" s="257"/>
      <c r="Y313" s="257"/>
      <c r="Z313" s="257"/>
      <c r="AA313" s="257"/>
    </row>
    <row r="314" spans="1:27" x14ac:dyDescent="0.25">
      <c r="A314" s="257"/>
      <c r="B314" s="257"/>
      <c r="C314" s="257"/>
      <c r="D314" s="257"/>
      <c r="E314" s="257"/>
      <c r="F314" s="257"/>
      <c r="G314" s="257"/>
      <c r="H314" s="257"/>
      <c r="I314" s="510"/>
      <c r="J314" s="257"/>
      <c r="K314" s="257"/>
      <c r="L314" s="510"/>
      <c r="M314" s="257"/>
      <c r="N314" s="257"/>
      <c r="O314" s="510"/>
      <c r="P314" s="257"/>
      <c r="Q314" s="257"/>
      <c r="R314" s="510"/>
      <c r="S314" s="257"/>
      <c r="T314" s="257"/>
      <c r="U314" s="257"/>
      <c r="V314" s="257"/>
      <c r="W314" s="257"/>
      <c r="X314" s="257"/>
      <c r="Y314" s="257"/>
      <c r="Z314" s="257"/>
      <c r="AA314" s="257"/>
    </row>
    <row r="315" spans="1:27" x14ac:dyDescent="0.25">
      <c r="A315" s="257"/>
      <c r="B315" s="257"/>
      <c r="C315" s="257"/>
      <c r="D315" s="257"/>
      <c r="E315" s="257"/>
      <c r="F315" s="257"/>
      <c r="G315" s="257"/>
      <c r="H315" s="257"/>
      <c r="I315" s="510"/>
      <c r="J315" s="257"/>
      <c r="K315" s="257"/>
      <c r="L315" s="510"/>
      <c r="M315" s="257"/>
      <c r="N315" s="257"/>
      <c r="O315" s="510"/>
      <c r="P315" s="257"/>
      <c r="Q315" s="257"/>
      <c r="R315" s="510"/>
      <c r="S315" s="257"/>
      <c r="T315" s="257"/>
      <c r="U315" s="257"/>
      <c r="V315" s="257"/>
      <c r="W315" s="257"/>
      <c r="X315" s="257"/>
      <c r="Y315" s="257"/>
      <c r="Z315" s="257"/>
      <c r="AA315" s="257"/>
    </row>
    <row r="316" spans="1:27" x14ac:dyDescent="0.25">
      <c r="A316" s="257"/>
      <c r="B316" s="257"/>
      <c r="C316" s="257"/>
      <c r="D316" s="257"/>
      <c r="E316" s="257"/>
      <c r="F316" s="257"/>
      <c r="G316" s="257"/>
      <c r="H316" s="257"/>
      <c r="I316" s="510"/>
      <c r="J316" s="257"/>
      <c r="K316" s="257"/>
      <c r="L316" s="510"/>
      <c r="M316" s="257"/>
      <c r="N316" s="257"/>
      <c r="O316" s="510"/>
      <c r="P316" s="257"/>
      <c r="Q316" s="257"/>
      <c r="R316" s="510"/>
      <c r="S316" s="257"/>
      <c r="T316" s="257"/>
      <c r="U316" s="257"/>
      <c r="V316" s="257"/>
      <c r="W316" s="257"/>
      <c r="X316" s="257"/>
      <c r="Y316" s="257"/>
      <c r="Z316" s="257"/>
      <c r="AA316" s="257"/>
    </row>
    <row r="317" spans="1:27" x14ac:dyDescent="0.25">
      <c r="A317" s="257"/>
      <c r="B317" s="257"/>
      <c r="C317" s="257"/>
      <c r="D317" s="257"/>
      <c r="E317" s="257"/>
      <c r="F317" s="257"/>
      <c r="G317" s="257"/>
      <c r="H317" s="257"/>
      <c r="I317" s="510"/>
      <c r="J317" s="257"/>
      <c r="K317" s="257"/>
      <c r="L317" s="510"/>
      <c r="M317" s="257"/>
      <c r="N317" s="257"/>
      <c r="O317" s="510"/>
      <c r="P317" s="257"/>
      <c r="Q317" s="257"/>
      <c r="R317" s="510"/>
      <c r="S317" s="257"/>
      <c r="T317" s="257"/>
      <c r="U317" s="257"/>
      <c r="V317" s="257"/>
      <c r="W317" s="257"/>
      <c r="X317" s="257"/>
      <c r="Y317" s="257"/>
      <c r="Z317" s="257"/>
      <c r="AA317" s="257"/>
    </row>
    <row r="318" spans="1:27" x14ac:dyDescent="0.25">
      <c r="A318" s="257"/>
      <c r="B318" s="257"/>
      <c r="C318" s="257"/>
      <c r="D318" s="257"/>
      <c r="E318" s="257"/>
      <c r="F318" s="257"/>
      <c r="G318" s="257"/>
      <c r="H318" s="257"/>
      <c r="I318" s="510"/>
      <c r="J318" s="257"/>
      <c r="K318" s="257"/>
      <c r="L318" s="510"/>
      <c r="M318" s="257"/>
      <c r="N318" s="257"/>
      <c r="O318" s="510"/>
      <c r="P318" s="257"/>
      <c r="Q318" s="257"/>
      <c r="R318" s="510"/>
      <c r="S318" s="257"/>
      <c r="T318" s="257"/>
      <c r="U318" s="257"/>
      <c r="V318" s="257"/>
      <c r="W318" s="257"/>
      <c r="X318" s="257"/>
      <c r="Y318" s="257"/>
      <c r="Z318" s="257"/>
      <c r="AA318" s="257"/>
    </row>
    <row r="319" spans="1:27" x14ac:dyDescent="0.25">
      <c r="A319" s="257"/>
      <c r="B319" s="257"/>
      <c r="C319" s="257"/>
      <c r="D319" s="257"/>
      <c r="E319" s="257"/>
      <c r="F319" s="257"/>
      <c r="G319" s="257"/>
      <c r="H319" s="257"/>
      <c r="I319" s="510"/>
      <c r="J319" s="257"/>
      <c r="K319" s="257"/>
      <c r="L319" s="510"/>
      <c r="M319" s="257"/>
      <c r="N319" s="257"/>
      <c r="O319" s="510"/>
      <c r="P319" s="257"/>
      <c r="Q319" s="257"/>
      <c r="R319" s="510"/>
      <c r="S319" s="257"/>
      <c r="T319" s="257"/>
      <c r="U319" s="257"/>
      <c r="V319" s="257"/>
      <c r="W319" s="257"/>
      <c r="X319" s="257"/>
      <c r="Y319" s="257"/>
      <c r="Z319" s="257"/>
      <c r="AA319" s="257"/>
    </row>
    <row r="320" spans="1:27" x14ac:dyDescent="0.25">
      <c r="A320" s="257"/>
      <c r="B320" s="257"/>
      <c r="C320" s="257"/>
      <c r="D320" s="257"/>
      <c r="E320" s="257"/>
      <c r="F320" s="257"/>
      <c r="G320" s="257"/>
      <c r="H320" s="257"/>
      <c r="I320" s="510"/>
      <c r="J320" s="257"/>
      <c r="K320" s="257"/>
      <c r="L320" s="510"/>
      <c r="M320" s="257"/>
      <c r="N320" s="257"/>
      <c r="O320" s="510"/>
      <c r="P320" s="257"/>
      <c r="Q320" s="257"/>
      <c r="R320" s="510"/>
      <c r="S320" s="257"/>
      <c r="T320" s="257"/>
      <c r="U320" s="257"/>
      <c r="V320" s="257"/>
      <c r="W320" s="257"/>
      <c r="X320" s="257"/>
      <c r="Y320" s="257"/>
      <c r="Z320" s="257"/>
      <c r="AA320" s="257"/>
    </row>
    <row r="321" spans="1:27" x14ac:dyDescent="0.25">
      <c r="A321" s="257"/>
      <c r="B321" s="257"/>
      <c r="C321" s="257"/>
      <c r="D321" s="257"/>
      <c r="E321" s="257"/>
      <c r="F321" s="257"/>
      <c r="G321" s="257"/>
      <c r="H321" s="257"/>
      <c r="I321" s="510"/>
      <c r="J321" s="257"/>
      <c r="K321" s="257"/>
      <c r="L321" s="510"/>
      <c r="M321" s="257"/>
      <c r="N321" s="257"/>
      <c r="O321" s="510"/>
      <c r="P321" s="257"/>
      <c r="Q321" s="257"/>
      <c r="R321" s="510"/>
      <c r="S321" s="257"/>
      <c r="T321" s="257"/>
      <c r="U321" s="257"/>
      <c r="V321" s="257"/>
      <c r="W321" s="257"/>
      <c r="X321" s="257"/>
      <c r="Y321" s="257"/>
      <c r="Z321" s="257"/>
      <c r="AA321" s="257"/>
    </row>
    <row r="322" spans="1:27" x14ac:dyDescent="0.25">
      <c r="A322" s="257"/>
      <c r="B322" s="257"/>
      <c r="C322" s="257"/>
      <c r="D322" s="257"/>
      <c r="E322" s="257"/>
      <c r="F322" s="257"/>
      <c r="G322" s="257"/>
      <c r="H322" s="257"/>
      <c r="I322" s="510"/>
      <c r="J322" s="257"/>
      <c r="K322" s="257"/>
      <c r="L322" s="510"/>
      <c r="M322" s="257"/>
      <c r="N322" s="257"/>
      <c r="O322" s="510"/>
      <c r="P322" s="257"/>
      <c r="Q322" s="257"/>
      <c r="R322" s="510"/>
      <c r="S322" s="257"/>
      <c r="T322" s="257"/>
      <c r="U322" s="257"/>
      <c r="V322" s="257"/>
      <c r="W322" s="257"/>
      <c r="X322" s="257"/>
      <c r="Y322" s="257"/>
      <c r="Z322" s="257"/>
      <c r="AA322" s="257"/>
    </row>
    <row r="323" spans="1:27" x14ac:dyDescent="0.25">
      <c r="A323" s="257"/>
      <c r="B323" s="257"/>
      <c r="C323" s="257"/>
      <c r="D323" s="257"/>
      <c r="E323" s="257"/>
      <c r="F323" s="257"/>
      <c r="G323" s="257"/>
      <c r="H323" s="257"/>
      <c r="I323" s="510"/>
      <c r="J323" s="257"/>
      <c r="K323" s="257"/>
      <c r="L323" s="510"/>
      <c r="M323" s="257"/>
      <c r="N323" s="257"/>
      <c r="O323" s="510"/>
      <c r="P323" s="257"/>
      <c r="Q323" s="257"/>
      <c r="R323" s="510"/>
      <c r="S323" s="257"/>
      <c r="T323" s="257"/>
      <c r="U323" s="257"/>
      <c r="V323" s="257"/>
      <c r="W323" s="257"/>
      <c r="X323" s="257"/>
      <c r="Y323" s="257"/>
      <c r="Z323" s="257"/>
      <c r="AA323" s="257"/>
    </row>
    <row r="324" spans="1:27" x14ac:dyDescent="0.25">
      <c r="A324" s="257"/>
      <c r="B324" s="257"/>
      <c r="C324" s="257"/>
      <c r="D324" s="257"/>
      <c r="E324" s="257"/>
      <c r="F324" s="257"/>
      <c r="G324" s="257"/>
      <c r="H324" s="257"/>
      <c r="I324" s="510"/>
      <c r="J324" s="257"/>
      <c r="K324" s="257"/>
      <c r="L324" s="510"/>
      <c r="M324" s="257"/>
      <c r="N324" s="257"/>
      <c r="O324" s="510"/>
      <c r="P324" s="257"/>
      <c r="Q324" s="257"/>
      <c r="R324" s="510"/>
      <c r="S324" s="257"/>
      <c r="T324" s="257"/>
      <c r="U324" s="257"/>
      <c r="V324" s="257"/>
      <c r="W324" s="257"/>
      <c r="X324" s="257"/>
      <c r="Y324" s="257"/>
      <c r="Z324" s="257"/>
      <c r="AA324" s="257"/>
    </row>
    <row r="325" spans="1:27" x14ac:dyDescent="0.25">
      <c r="A325" s="257"/>
      <c r="B325" s="257"/>
      <c r="C325" s="257"/>
      <c r="D325" s="257"/>
      <c r="E325" s="257"/>
      <c r="F325" s="257"/>
      <c r="G325" s="257"/>
      <c r="H325" s="257"/>
      <c r="I325" s="510"/>
      <c r="J325" s="257"/>
      <c r="K325" s="257"/>
      <c r="L325" s="510"/>
      <c r="M325" s="257"/>
      <c r="N325" s="257"/>
      <c r="O325" s="510"/>
      <c r="P325" s="257"/>
      <c r="Q325" s="257"/>
      <c r="R325" s="510"/>
      <c r="S325" s="257"/>
      <c r="T325" s="257"/>
      <c r="U325" s="257"/>
      <c r="V325" s="257"/>
      <c r="W325" s="257"/>
      <c r="X325" s="257"/>
      <c r="Y325" s="257"/>
      <c r="Z325" s="257"/>
      <c r="AA325" s="257"/>
    </row>
    <row r="326" spans="1:27" x14ac:dyDescent="0.25">
      <c r="A326" s="257"/>
      <c r="B326" s="257"/>
      <c r="C326" s="257"/>
      <c r="D326" s="257"/>
      <c r="E326" s="257"/>
      <c r="F326" s="257"/>
      <c r="G326" s="257"/>
      <c r="H326" s="257"/>
      <c r="I326" s="510"/>
      <c r="J326" s="257"/>
      <c r="K326" s="257"/>
      <c r="L326" s="510"/>
      <c r="M326" s="257"/>
      <c r="N326" s="257"/>
      <c r="O326" s="510"/>
      <c r="P326" s="257"/>
      <c r="Q326" s="257"/>
      <c r="R326" s="510"/>
      <c r="S326" s="257"/>
      <c r="T326" s="257"/>
      <c r="U326" s="257"/>
      <c r="V326" s="257"/>
      <c r="W326" s="257"/>
      <c r="X326" s="257"/>
      <c r="Y326" s="257"/>
      <c r="Z326" s="257"/>
      <c r="AA326" s="257"/>
    </row>
    <row r="327" spans="1:27" x14ac:dyDescent="0.25">
      <c r="A327" s="257"/>
      <c r="B327" s="257"/>
      <c r="C327" s="257"/>
      <c r="D327" s="257"/>
      <c r="E327" s="257"/>
      <c r="F327" s="257"/>
      <c r="G327" s="257"/>
      <c r="H327" s="257"/>
      <c r="I327" s="510"/>
      <c r="J327" s="257"/>
      <c r="K327" s="257"/>
      <c r="L327" s="510"/>
      <c r="M327" s="257"/>
      <c r="N327" s="257"/>
      <c r="O327" s="510"/>
      <c r="P327" s="257"/>
      <c r="Q327" s="257"/>
      <c r="R327" s="510"/>
      <c r="S327" s="257"/>
      <c r="T327" s="257"/>
      <c r="U327" s="257"/>
      <c r="V327" s="257"/>
      <c r="W327" s="257"/>
      <c r="X327" s="257"/>
      <c r="Y327" s="257"/>
      <c r="Z327" s="257"/>
      <c r="AA327" s="257"/>
    </row>
    <row r="328" spans="1:27" x14ac:dyDescent="0.25">
      <c r="A328" s="257"/>
      <c r="B328" s="257"/>
      <c r="C328" s="257"/>
      <c r="D328" s="257"/>
      <c r="E328" s="257"/>
      <c r="F328" s="257"/>
      <c r="G328" s="257"/>
      <c r="H328" s="257"/>
      <c r="I328" s="510"/>
      <c r="J328" s="257"/>
      <c r="K328" s="257"/>
      <c r="L328" s="510"/>
      <c r="M328" s="257"/>
      <c r="N328" s="257"/>
      <c r="O328" s="510"/>
      <c r="P328" s="257"/>
      <c r="Q328" s="257"/>
      <c r="R328" s="510"/>
      <c r="S328" s="257"/>
      <c r="T328" s="257"/>
      <c r="U328" s="257"/>
      <c r="V328" s="257"/>
      <c r="W328" s="257"/>
      <c r="X328" s="257"/>
      <c r="Y328" s="257"/>
      <c r="Z328" s="257"/>
      <c r="AA328" s="257"/>
    </row>
    <row r="329" spans="1:27" x14ac:dyDescent="0.25">
      <c r="A329" s="257"/>
      <c r="B329" s="257"/>
      <c r="C329" s="257"/>
      <c r="D329" s="257"/>
      <c r="E329" s="257"/>
      <c r="F329" s="257"/>
      <c r="G329" s="257"/>
      <c r="H329" s="257"/>
      <c r="I329" s="510"/>
      <c r="J329" s="257"/>
      <c r="K329" s="257"/>
      <c r="L329" s="510"/>
      <c r="M329" s="257"/>
      <c r="N329" s="257"/>
      <c r="O329" s="510"/>
      <c r="P329" s="257"/>
      <c r="Q329" s="257"/>
      <c r="R329" s="510"/>
      <c r="S329" s="257"/>
      <c r="T329" s="257"/>
      <c r="U329" s="257"/>
      <c r="V329" s="257"/>
      <c r="W329" s="257"/>
      <c r="X329" s="257"/>
      <c r="Y329" s="257"/>
      <c r="Z329" s="257"/>
      <c r="AA329" s="257"/>
    </row>
    <row r="330" spans="1:27" x14ac:dyDescent="0.25">
      <c r="A330" s="257"/>
      <c r="B330" s="257"/>
      <c r="C330" s="257"/>
      <c r="D330" s="257"/>
      <c r="E330" s="257"/>
      <c r="F330" s="257"/>
      <c r="G330" s="257"/>
      <c r="H330" s="257"/>
      <c r="I330" s="510"/>
      <c r="J330" s="257"/>
      <c r="K330" s="257"/>
      <c r="L330" s="510"/>
      <c r="M330" s="257"/>
      <c r="N330" s="257"/>
      <c r="O330" s="510"/>
      <c r="P330" s="257"/>
      <c r="Q330" s="257"/>
      <c r="R330" s="510"/>
      <c r="S330" s="257"/>
      <c r="T330" s="257"/>
      <c r="U330" s="257"/>
      <c r="V330" s="257"/>
      <c r="W330" s="257"/>
      <c r="X330" s="257"/>
      <c r="Y330" s="257"/>
      <c r="Z330" s="257"/>
      <c r="AA330" s="257"/>
    </row>
    <row r="331" spans="1:27" x14ac:dyDescent="0.25">
      <c r="A331" s="257"/>
      <c r="B331" s="257"/>
      <c r="C331" s="257"/>
      <c r="D331" s="257"/>
      <c r="E331" s="257"/>
      <c r="F331" s="257"/>
      <c r="G331" s="257"/>
      <c r="H331" s="257"/>
      <c r="I331" s="510"/>
      <c r="J331" s="257"/>
      <c r="K331" s="257"/>
      <c r="L331" s="510"/>
      <c r="M331" s="257"/>
      <c r="N331" s="257"/>
      <c r="O331" s="510"/>
      <c r="P331" s="257"/>
      <c r="Q331" s="257"/>
      <c r="R331" s="510"/>
      <c r="S331" s="257"/>
      <c r="T331" s="257"/>
      <c r="U331" s="257"/>
      <c r="V331" s="257"/>
      <c r="W331" s="257"/>
      <c r="X331" s="257"/>
      <c r="Y331" s="257"/>
      <c r="Z331" s="257"/>
      <c r="AA331" s="257"/>
    </row>
    <row r="332" spans="1:27" x14ac:dyDescent="0.25">
      <c r="A332" s="257"/>
      <c r="B332" s="257"/>
      <c r="C332" s="257"/>
      <c r="D332" s="257"/>
      <c r="E332" s="257"/>
      <c r="F332" s="257"/>
      <c r="G332" s="257"/>
      <c r="H332" s="257"/>
      <c r="I332" s="510"/>
      <c r="J332" s="257"/>
      <c r="K332" s="257"/>
      <c r="L332" s="510"/>
      <c r="M332" s="257"/>
      <c r="N332" s="257"/>
      <c r="O332" s="510"/>
      <c r="P332" s="257"/>
      <c r="Q332" s="257"/>
      <c r="R332" s="510"/>
      <c r="S332" s="257"/>
      <c r="T332" s="257"/>
      <c r="U332" s="257"/>
      <c r="V332" s="257"/>
      <c r="W332" s="257"/>
      <c r="X332" s="257"/>
      <c r="Y332" s="257"/>
      <c r="Z332" s="257"/>
      <c r="AA332" s="257"/>
    </row>
    <row r="333" spans="1:27" x14ac:dyDescent="0.25">
      <c r="A333" s="257"/>
      <c r="B333" s="257"/>
      <c r="C333" s="257"/>
      <c r="D333" s="257"/>
      <c r="E333" s="257"/>
      <c r="F333" s="257"/>
      <c r="G333" s="257"/>
      <c r="H333" s="257"/>
      <c r="I333" s="510"/>
      <c r="J333" s="257"/>
      <c r="K333" s="257"/>
      <c r="L333" s="510"/>
      <c r="M333" s="257"/>
      <c r="N333" s="257"/>
      <c r="O333" s="510"/>
      <c r="P333" s="257"/>
      <c r="Q333" s="257"/>
      <c r="R333" s="510"/>
      <c r="S333" s="257"/>
      <c r="T333" s="257"/>
      <c r="U333" s="257"/>
      <c r="V333" s="257"/>
      <c r="W333" s="257"/>
      <c r="X333" s="257"/>
      <c r="Y333" s="257"/>
      <c r="Z333" s="257"/>
      <c r="AA333" s="257"/>
    </row>
    <row r="334" spans="1:27" x14ac:dyDescent="0.25">
      <c r="A334" s="257"/>
      <c r="B334" s="257"/>
      <c r="C334" s="257"/>
      <c r="D334" s="257"/>
      <c r="E334" s="257"/>
      <c r="F334" s="257"/>
      <c r="G334" s="257"/>
      <c r="H334" s="257"/>
      <c r="I334" s="510"/>
      <c r="J334" s="257"/>
      <c r="K334" s="257"/>
      <c r="L334" s="510"/>
      <c r="M334" s="257"/>
      <c r="N334" s="257"/>
      <c r="O334" s="510"/>
      <c r="P334" s="257"/>
      <c r="Q334" s="257"/>
      <c r="R334" s="510"/>
      <c r="S334" s="257"/>
      <c r="T334" s="257"/>
      <c r="U334" s="257"/>
      <c r="V334" s="257"/>
      <c r="W334" s="257"/>
      <c r="X334" s="257"/>
      <c r="Y334" s="257"/>
      <c r="Z334" s="257"/>
      <c r="AA334" s="257"/>
    </row>
    <row r="335" spans="1:27" x14ac:dyDescent="0.25">
      <c r="A335" s="257"/>
      <c r="B335" s="257"/>
      <c r="C335" s="257"/>
      <c r="D335" s="257"/>
      <c r="E335" s="257"/>
      <c r="F335" s="257"/>
      <c r="G335" s="257"/>
      <c r="H335" s="257"/>
      <c r="I335" s="510"/>
      <c r="J335" s="257"/>
      <c r="K335" s="257"/>
      <c r="L335" s="510"/>
      <c r="M335" s="257"/>
      <c r="N335" s="257"/>
      <c r="O335" s="510"/>
      <c r="P335" s="257"/>
      <c r="Q335" s="257"/>
      <c r="R335" s="510"/>
      <c r="S335" s="257"/>
      <c r="T335" s="257"/>
      <c r="U335" s="257"/>
      <c r="V335" s="257"/>
      <c r="W335" s="257"/>
      <c r="X335" s="257"/>
      <c r="Y335" s="257"/>
      <c r="Z335" s="257"/>
      <c r="AA335" s="257"/>
    </row>
    <row r="336" spans="1:27" x14ac:dyDescent="0.25">
      <c r="A336" s="257"/>
      <c r="B336" s="257"/>
      <c r="C336" s="257"/>
      <c r="D336" s="257"/>
      <c r="E336" s="257"/>
      <c r="F336" s="257"/>
      <c r="G336" s="257"/>
      <c r="H336" s="257"/>
      <c r="I336" s="510"/>
      <c r="J336" s="257"/>
      <c r="K336" s="257"/>
      <c r="L336" s="510"/>
      <c r="M336" s="257"/>
      <c r="N336" s="257"/>
      <c r="O336" s="510"/>
      <c r="P336" s="257"/>
      <c r="Q336" s="257"/>
      <c r="R336" s="510"/>
      <c r="S336" s="257"/>
      <c r="T336" s="257"/>
      <c r="U336" s="257"/>
      <c r="V336" s="257"/>
      <c r="W336" s="257"/>
      <c r="X336" s="257"/>
      <c r="Y336" s="257"/>
      <c r="Z336" s="257"/>
      <c r="AA336" s="257"/>
    </row>
    <row r="337" spans="1:27" x14ac:dyDescent="0.25">
      <c r="A337" s="257"/>
      <c r="B337" s="257"/>
      <c r="C337" s="257"/>
      <c r="D337" s="257"/>
      <c r="E337" s="257"/>
      <c r="F337" s="257"/>
      <c r="G337" s="257"/>
      <c r="H337" s="257"/>
      <c r="I337" s="510"/>
      <c r="J337" s="257"/>
      <c r="K337" s="257"/>
      <c r="L337" s="510"/>
      <c r="M337" s="257"/>
      <c r="N337" s="257"/>
      <c r="O337" s="510"/>
      <c r="P337" s="257"/>
      <c r="Q337" s="257"/>
      <c r="R337" s="510"/>
      <c r="S337" s="257"/>
      <c r="T337" s="257"/>
      <c r="U337" s="257"/>
      <c r="V337" s="257"/>
      <c r="W337" s="257"/>
      <c r="X337" s="257"/>
      <c r="Y337" s="257"/>
      <c r="Z337" s="257"/>
      <c r="AA337" s="257"/>
    </row>
    <row r="338" spans="1:27" x14ac:dyDescent="0.25">
      <c r="A338" s="257"/>
      <c r="B338" s="257"/>
      <c r="C338" s="257"/>
      <c r="D338" s="257"/>
      <c r="E338" s="257"/>
      <c r="F338" s="257"/>
      <c r="G338" s="257"/>
      <c r="H338" s="257"/>
      <c r="I338" s="510"/>
      <c r="J338" s="257"/>
      <c r="K338" s="257"/>
      <c r="L338" s="510"/>
      <c r="M338" s="257"/>
      <c r="N338" s="257"/>
      <c r="O338" s="510"/>
      <c r="P338" s="257"/>
      <c r="Q338" s="257"/>
      <c r="R338" s="510"/>
      <c r="S338" s="257"/>
      <c r="T338" s="257"/>
      <c r="U338" s="257"/>
      <c r="V338" s="257"/>
      <c r="W338" s="257"/>
      <c r="X338" s="257"/>
      <c r="Y338" s="257"/>
      <c r="Z338" s="257"/>
      <c r="AA338" s="257"/>
    </row>
    <row r="339" spans="1:27" x14ac:dyDescent="0.25">
      <c r="A339" s="257"/>
      <c r="B339" s="257"/>
      <c r="C339" s="257"/>
      <c r="D339" s="257"/>
      <c r="E339" s="257"/>
      <c r="F339" s="257"/>
      <c r="G339" s="257"/>
      <c r="H339" s="257"/>
      <c r="I339" s="510"/>
      <c r="J339" s="257"/>
      <c r="K339" s="257"/>
      <c r="L339" s="510"/>
      <c r="M339" s="257"/>
      <c r="N339" s="257"/>
      <c r="O339" s="510"/>
      <c r="P339" s="257"/>
      <c r="Q339" s="257"/>
      <c r="R339" s="510"/>
      <c r="S339" s="257"/>
      <c r="T339" s="257"/>
      <c r="U339" s="257"/>
      <c r="V339" s="257"/>
      <c r="W339" s="257"/>
      <c r="X339" s="257"/>
      <c r="Y339" s="257"/>
      <c r="Z339" s="257"/>
      <c r="AA339" s="257"/>
    </row>
    <row r="340" spans="1:27" x14ac:dyDescent="0.25">
      <c r="A340" s="257"/>
      <c r="B340" s="257"/>
      <c r="C340" s="257"/>
      <c r="D340" s="257"/>
      <c r="E340" s="257"/>
      <c r="F340" s="257"/>
      <c r="G340" s="257"/>
      <c r="H340" s="257"/>
      <c r="I340" s="510"/>
      <c r="J340" s="257"/>
      <c r="K340" s="257"/>
      <c r="L340" s="510"/>
      <c r="M340" s="257"/>
      <c r="N340" s="257"/>
      <c r="O340" s="510"/>
      <c r="P340" s="257"/>
      <c r="Q340" s="257"/>
      <c r="R340" s="510"/>
      <c r="S340" s="257"/>
      <c r="T340" s="257"/>
      <c r="U340" s="257"/>
      <c r="V340" s="257"/>
      <c r="W340" s="257"/>
      <c r="X340" s="257"/>
      <c r="Y340" s="257"/>
      <c r="Z340" s="257"/>
      <c r="AA340" s="257"/>
    </row>
    <row r="341" spans="1:27" x14ac:dyDescent="0.25">
      <c r="A341" s="257"/>
      <c r="B341" s="257"/>
      <c r="C341" s="257"/>
      <c r="D341" s="257"/>
      <c r="E341" s="257"/>
      <c r="F341" s="257"/>
      <c r="G341" s="257"/>
      <c r="H341" s="257"/>
      <c r="I341" s="510"/>
      <c r="J341" s="257"/>
      <c r="K341" s="257"/>
      <c r="L341" s="510"/>
      <c r="M341" s="257"/>
      <c r="N341" s="257"/>
      <c r="O341" s="510"/>
      <c r="P341" s="257"/>
      <c r="Q341" s="257"/>
      <c r="R341" s="510"/>
      <c r="S341" s="257"/>
      <c r="T341" s="257"/>
      <c r="U341" s="257"/>
      <c r="V341" s="257"/>
      <c r="W341" s="257"/>
      <c r="X341" s="257"/>
      <c r="Y341" s="257"/>
      <c r="Z341" s="257"/>
      <c r="AA341" s="257"/>
    </row>
    <row r="342" spans="1:27" x14ac:dyDescent="0.25">
      <c r="A342" s="257"/>
      <c r="B342" s="257"/>
      <c r="C342" s="257"/>
      <c r="D342" s="257"/>
      <c r="E342" s="257"/>
      <c r="F342" s="257"/>
      <c r="G342" s="257"/>
      <c r="H342" s="257"/>
      <c r="I342" s="510"/>
      <c r="J342" s="257"/>
      <c r="K342" s="257"/>
      <c r="L342" s="510"/>
      <c r="M342" s="257"/>
      <c r="N342" s="257"/>
      <c r="O342" s="510"/>
      <c r="P342" s="257"/>
      <c r="Q342" s="257"/>
      <c r="R342" s="510"/>
      <c r="S342" s="257"/>
      <c r="T342" s="257"/>
      <c r="U342" s="257"/>
      <c r="V342" s="257"/>
      <c r="W342" s="257"/>
      <c r="X342" s="257"/>
      <c r="Y342" s="257"/>
      <c r="Z342" s="257"/>
      <c r="AA342" s="257"/>
    </row>
    <row r="343" spans="1:27" x14ac:dyDescent="0.25">
      <c r="A343" s="257"/>
      <c r="B343" s="257"/>
      <c r="C343" s="257"/>
      <c r="D343" s="257"/>
      <c r="E343" s="257"/>
      <c r="F343" s="257"/>
      <c r="G343" s="257"/>
      <c r="H343" s="257"/>
      <c r="I343" s="510"/>
      <c r="J343" s="257"/>
      <c r="K343" s="257"/>
      <c r="L343" s="510"/>
      <c r="M343" s="257"/>
      <c r="N343" s="257"/>
      <c r="O343" s="510"/>
      <c r="P343" s="257"/>
      <c r="Q343" s="257"/>
      <c r="R343" s="510"/>
      <c r="S343" s="257"/>
      <c r="T343" s="257"/>
      <c r="U343" s="257"/>
      <c r="V343" s="257"/>
      <c r="W343" s="257"/>
      <c r="X343" s="257"/>
      <c r="Y343" s="257"/>
      <c r="Z343" s="257"/>
      <c r="AA343" s="257"/>
    </row>
    <row r="344" spans="1:27" x14ac:dyDescent="0.25">
      <c r="A344" s="257"/>
      <c r="B344" s="257"/>
      <c r="C344" s="257"/>
      <c r="D344" s="257"/>
      <c r="E344" s="257"/>
      <c r="F344" s="257"/>
      <c r="G344" s="257"/>
      <c r="H344" s="257"/>
      <c r="I344" s="510"/>
      <c r="J344" s="257"/>
      <c r="K344" s="257"/>
      <c r="L344" s="510"/>
      <c r="M344" s="257"/>
      <c r="N344" s="257"/>
      <c r="O344" s="510"/>
      <c r="P344" s="257"/>
      <c r="Q344" s="257"/>
      <c r="R344" s="510"/>
      <c r="S344" s="257"/>
      <c r="T344" s="257"/>
      <c r="U344" s="257"/>
      <c r="V344" s="257"/>
      <c r="W344" s="257"/>
      <c r="X344" s="257"/>
      <c r="Y344" s="257"/>
      <c r="Z344" s="257"/>
      <c r="AA344" s="257"/>
    </row>
    <row r="345" spans="1:27" x14ac:dyDescent="0.25">
      <c r="A345" s="257"/>
      <c r="B345" s="257"/>
      <c r="C345" s="257"/>
      <c r="D345" s="257"/>
      <c r="E345" s="257"/>
      <c r="F345" s="257"/>
      <c r="G345" s="257"/>
      <c r="H345" s="257"/>
      <c r="I345" s="510"/>
      <c r="J345" s="257"/>
      <c r="K345" s="257"/>
      <c r="L345" s="510"/>
      <c r="M345" s="257"/>
      <c r="N345" s="257"/>
      <c r="O345" s="510"/>
      <c r="P345" s="257"/>
      <c r="Q345" s="257"/>
      <c r="R345" s="510"/>
      <c r="S345" s="257"/>
      <c r="T345" s="257"/>
      <c r="U345" s="257"/>
      <c r="V345" s="257"/>
      <c r="W345" s="257"/>
      <c r="X345" s="257"/>
      <c r="Y345" s="257"/>
      <c r="Z345" s="257"/>
      <c r="AA345" s="257"/>
    </row>
    <row r="346" spans="1:27" x14ac:dyDescent="0.25">
      <c r="A346" s="257"/>
      <c r="B346" s="257"/>
      <c r="C346" s="257"/>
      <c r="D346" s="257"/>
      <c r="E346" s="257"/>
      <c r="F346" s="257"/>
      <c r="G346" s="257"/>
      <c r="H346" s="257"/>
      <c r="I346" s="510"/>
      <c r="J346" s="257"/>
      <c r="K346" s="257"/>
      <c r="L346" s="510"/>
      <c r="M346" s="257"/>
      <c r="N346" s="257"/>
      <c r="O346" s="510"/>
      <c r="P346" s="257"/>
      <c r="Q346" s="257"/>
      <c r="R346" s="510"/>
      <c r="S346" s="257"/>
      <c r="T346" s="257"/>
      <c r="U346" s="257"/>
      <c r="V346" s="257"/>
      <c r="W346" s="257"/>
      <c r="X346" s="257"/>
      <c r="Y346" s="257"/>
      <c r="Z346" s="257"/>
      <c r="AA346" s="257"/>
    </row>
    <row r="347" spans="1:27" x14ac:dyDescent="0.25">
      <c r="A347" s="257"/>
      <c r="B347" s="257"/>
      <c r="C347" s="257"/>
      <c r="D347" s="257"/>
      <c r="E347" s="257"/>
      <c r="F347" s="257"/>
      <c r="G347" s="257"/>
      <c r="H347" s="257"/>
      <c r="I347" s="510"/>
      <c r="J347" s="257"/>
      <c r="K347" s="257"/>
      <c r="L347" s="510"/>
      <c r="M347" s="257"/>
      <c r="N347" s="257"/>
      <c r="O347" s="510"/>
      <c r="P347" s="257"/>
      <c r="Q347" s="257"/>
      <c r="R347" s="510"/>
      <c r="S347" s="257"/>
      <c r="T347" s="257"/>
      <c r="U347" s="257"/>
      <c r="V347" s="257"/>
      <c r="W347" s="257"/>
      <c r="X347" s="257"/>
      <c r="Y347" s="257"/>
      <c r="Z347" s="257"/>
      <c r="AA347" s="257"/>
    </row>
    <row r="348" spans="1:27" x14ac:dyDescent="0.25">
      <c r="A348" s="257"/>
      <c r="B348" s="257"/>
      <c r="C348" s="257"/>
      <c r="D348" s="257"/>
      <c r="E348" s="257"/>
      <c r="F348" s="257"/>
      <c r="G348" s="257"/>
      <c r="H348" s="257"/>
      <c r="I348" s="510"/>
      <c r="J348" s="257"/>
      <c r="K348" s="257"/>
      <c r="L348" s="510"/>
      <c r="M348" s="257"/>
      <c r="N348" s="257"/>
      <c r="O348" s="510"/>
      <c r="P348" s="257"/>
      <c r="Q348" s="257"/>
      <c r="R348" s="510"/>
      <c r="S348" s="257"/>
      <c r="T348" s="257"/>
      <c r="U348" s="257"/>
      <c r="V348" s="257"/>
      <c r="W348" s="257"/>
      <c r="X348" s="257"/>
      <c r="Y348" s="257"/>
      <c r="Z348" s="257"/>
      <c r="AA348" s="257"/>
    </row>
    <row r="349" spans="1:27" x14ac:dyDescent="0.25">
      <c r="A349" s="257"/>
      <c r="B349" s="257"/>
      <c r="C349" s="257"/>
      <c r="D349" s="257"/>
      <c r="E349" s="257"/>
      <c r="F349" s="257"/>
      <c r="G349" s="257"/>
      <c r="H349" s="257"/>
      <c r="I349" s="510"/>
      <c r="J349" s="257"/>
      <c r="K349" s="257"/>
      <c r="L349" s="510"/>
      <c r="M349" s="257"/>
      <c r="N349" s="257"/>
      <c r="O349" s="510"/>
      <c r="P349" s="257"/>
      <c r="Q349" s="257"/>
      <c r="R349" s="510"/>
      <c r="S349" s="257"/>
      <c r="T349" s="257"/>
      <c r="U349" s="257"/>
      <c r="V349" s="257"/>
      <c r="W349" s="257"/>
      <c r="X349" s="257"/>
      <c r="Y349" s="257"/>
      <c r="Z349" s="257"/>
      <c r="AA349" s="257"/>
    </row>
    <row r="350" spans="1:27" x14ac:dyDescent="0.25">
      <c r="A350" s="257"/>
      <c r="B350" s="257"/>
      <c r="C350" s="257"/>
      <c r="D350" s="257"/>
      <c r="E350" s="257"/>
      <c r="F350" s="257"/>
      <c r="G350" s="257"/>
      <c r="H350" s="257"/>
      <c r="I350" s="510"/>
      <c r="J350" s="257"/>
      <c r="K350" s="257"/>
      <c r="L350" s="510"/>
      <c r="M350" s="257"/>
      <c r="N350" s="257"/>
      <c r="O350" s="510"/>
      <c r="P350" s="257"/>
      <c r="Q350" s="257"/>
      <c r="R350" s="510"/>
      <c r="S350" s="257"/>
      <c r="T350" s="257"/>
      <c r="U350" s="257"/>
      <c r="V350" s="257"/>
      <c r="W350" s="257"/>
      <c r="X350" s="257"/>
      <c r="Y350" s="257"/>
      <c r="Z350" s="257"/>
      <c r="AA350" s="257"/>
    </row>
    <row r="351" spans="1:27" x14ac:dyDescent="0.25">
      <c r="A351" s="257"/>
      <c r="B351" s="257"/>
      <c r="C351" s="257"/>
      <c r="D351" s="257"/>
      <c r="E351" s="257"/>
      <c r="F351" s="257"/>
      <c r="G351" s="257"/>
      <c r="H351" s="257"/>
      <c r="I351" s="510"/>
      <c r="J351" s="257"/>
      <c r="K351" s="257"/>
      <c r="L351" s="510"/>
      <c r="M351" s="257"/>
      <c r="N351" s="257"/>
      <c r="O351" s="510"/>
      <c r="P351" s="257"/>
      <c r="Q351" s="257"/>
      <c r="R351" s="510"/>
      <c r="S351" s="257"/>
      <c r="T351" s="257"/>
      <c r="U351" s="257"/>
      <c r="V351" s="257"/>
      <c r="W351" s="257"/>
      <c r="X351" s="257"/>
      <c r="Y351" s="257"/>
      <c r="Z351" s="257"/>
      <c r="AA351" s="257"/>
    </row>
    <row r="352" spans="1:27" x14ac:dyDescent="0.25">
      <c r="A352" s="257"/>
      <c r="B352" s="257"/>
      <c r="C352" s="257"/>
      <c r="D352" s="257"/>
      <c r="E352" s="257"/>
      <c r="F352" s="257"/>
      <c r="G352" s="257"/>
      <c r="H352" s="257"/>
      <c r="I352" s="510"/>
      <c r="J352" s="257"/>
      <c r="K352" s="257"/>
      <c r="L352" s="510"/>
      <c r="M352" s="257"/>
      <c r="N352" s="257"/>
      <c r="O352" s="510"/>
      <c r="P352" s="257"/>
      <c r="Q352" s="257"/>
      <c r="R352" s="510"/>
      <c r="S352" s="257"/>
      <c r="T352" s="257"/>
      <c r="U352" s="257"/>
      <c r="V352" s="257"/>
      <c r="W352" s="257"/>
      <c r="X352" s="257"/>
      <c r="Y352" s="257"/>
      <c r="Z352" s="257"/>
      <c r="AA352" s="257"/>
    </row>
    <row r="353" spans="1:27" x14ac:dyDescent="0.25">
      <c r="A353" s="257"/>
      <c r="B353" s="257"/>
      <c r="C353" s="257"/>
      <c r="D353" s="257"/>
      <c r="E353" s="257"/>
      <c r="F353" s="257"/>
      <c r="G353" s="257"/>
      <c r="H353" s="257"/>
      <c r="I353" s="510"/>
      <c r="J353" s="257"/>
      <c r="K353" s="257"/>
      <c r="L353" s="510"/>
      <c r="M353" s="257"/>
      <c r="N353" s="257"/>
      <c r="O353" s="510"/>
      <c r="P353" s="257"/>
      <c r="Q353" s="257"/>
      <c r="R353" s="510"/>
      <c r="S353" s="257"/>
      <c r="T353" s="257"/>
      <c r="U353" s="257"/>
      <c r="V353" s="257"/>
      <c r="W353" s="257"/>
      <c r="X353" s="257"/>
      <c r="Y353" s="257"/>
      <c r="Z353" s="257"/>
      <c r="AA353" s="257"/>
    </row>
    <row r="354" spans="1:27" x14ac:dyDescent="0.25">
      <c r="A354" s="257"/>
      <c r="B354" s="257"/>
      <c r="C354" s="257"/>
      <c r="D354" s="257"/>
      <c r="E354" s="257"/>
      <c r="F354" s="257"/>
      <c r="G354" s="257"/>
      <c r="H354" s="257"/>
      <c r="I354" s="510"/>
      <c r="J354" s="257"/>
      <c r="K354" s="257"/>
      <c r="L354" s="510"/>
      <c r="M354" s="257"/>
      <c r="N354" s="257"/>
      <c r="O354" s="510"/>
      <c r="P354" s="257"/>
      <c r="Q354" s="257"/>
      <c r="R354" s="510"/>
      <c r="S354" s="257"/>
      <c r="T354" s="257"/>
      <c r="U354" s="257"/>
      <c r="V354" s="257"/>
      <c r="W354" s="257"/>
      <c r="X354" s="257"/>
      <c r="Y354" s="257"/>
      <c r="Z354" s="257"/>
      <c r="AA354" s="257"/>
    </row>
    <row r="355" spans="1:27" x14ac:dyDescent="0.25">
      <c r="A355" s="257"/>
      <c r="B355" s="257"/>
      <c r="C355" s="257"/>
      <c r="D355" s="257"/>
      <c r="E355" s="257"/>
      <c r="F355" s="257"/>
      <c r="G355" s="257"/>
      <c r="H355" s="257"/>
      <c r="I355" s="510"/>
      <c r="J355" s="257"/>
      <c r="K355" s="257"/>
      <c r="L355" s="510"/>
      <c r="M355" s="257"/>
      <c r="N355" s="257"/>
      <c r="O355" s="510"/>
      <c r="P355" s="257"/>
      <c r="Q355" s="257"/>
      <c r="R355" s="510"/>
      <c r="S355" s="257"/>
      <c r="T355" s="257"/>
      <c r="U355" s="257"/>
      <c r="V355" s="257"/>
      <c r="W355" s="257"/>
      <c r="X355" s="257"/>
      <c r="Y355" s="257"/>
      <c r="Z355" s="257"/>
      <c r="AA355" s="257"/>
    </row>
    <row r="356" spans="1:27" x14ac:dyDescent="0.25">
      <c r="A356" s="257"/>
      <c r="B356" s="257"/>
      <c r="C356" s="257"/>
      <c r="D356" s="257"/>
      <c r="E356" s="257"/>
      <c r="F356" s="257"/>
      <c r="G356" s="257"/>
      <c r="H356" s="257"/>
      <c r="I356" s="510"/>
      <c r="J356" s="257"/>
      <c r="K356" s="257"/>
      <c r="L356" s="510"/>
      <c r="M356" s="257"/>
      <c r="N356" s="257"/>
      <c r="O356" s="510"/>
      <c r="P356" s="257"/>
      <c r="Q356" s="257"/>
      <c r="R356" s="510"/>
      <c r="S356" s="257"/>
      <c r="T356" s="257"/>
      <c r="U356" s="257"/>
      <c r="V356" s="257"/>
      <c r="W356" s="257"/>
      <c r="X356" s="257"/>
      <c r="Y356" s="257"/>
      <c r="Z356" s="257"/>
      <c r="AA356" s="257"/>
    </row>
    <row r="357" spans="1:27" x14ac:dyDescent="0.25">
      <c r="A357" s="257"/>
      <c r="B357" s="257"/>
      <c r="C357" s="257"/>
      <c r="D357" s="257"/>
      <c r="E357" s="257"/>
      <c r="F357" s="257"/>
      <c r="G357" s="257"/>
      <c r="H357" s="257"/>
      <c r="I357" s="510"/>
      <c r="J357" s="257"/>
      <c r="K357" s="257"/>
      <c r="L357" s="510"/>
      <c r="M357" s="257"/>
      <c r="N357" s="257"/>
      <c r="O357" s="510"/>
      <c r="P357" s="257"/>
      <c r="Q357" s="257"/>
      <c r="R357" s="510"/>
      <c r="S357" s="257"/>
      <c r="T357" s="257"/>
      <c r="U357" s="257"/>
      <c r="V357" s="257"/>
      <c r="W357" s="257"/>
      <c r="X357" s="257"/>
      <c r="Y357" s="257"/>
      <c r="Z357" s="257"/>
      <c r="AA357" s="257"/>
    </row>
    <row r="358" spans="1:27" x14ac:dyDescent="0.25">
      <c r="A358" s="257"/>
      <c r="B358" s="257"/>
      <c r="C358" s="257"/>
      <c r="D358" s="257"/>
      <c r="E358" s="257"/>
      <c r="F358" s="257"/>
      <c r="G358" s="257"/>
      <c r="H358" s="257"/>
      <c r="I358" s="510"/>
      <c r="J358" s="257"/>
      <c r="K358" s="257"/>
      <c r="L358" s="510"/>
      <c r="M358" s="257"/>
      <c r="N358" s="257"/>
      <c r="O358" s="510"/>
      <c r="P358" s="257"/>
      <c r="Q358" s="257"/>
      <c r="R358" s="510"/>
      <c r="S358" s="257"/>
      <c r="T358" s="257"/>
      <c r="U358" s="257"/>
      <c r="V358" s="257"/>
      <c r="W358" s="257"/>
      <c r="X358" s="257"/>
      <c r="Y358" s="257"/>
      <c r="Z358" s="257"/>
      <c r="AA358" s="257"/>
    </row>
    <row r="359" spans="1:27" x14ac:dyDescent="0.25">
      <c r="A359" s="257"/>
      <c r="B359" s="257"/>
      <c r="C359" s="257"/>
      <c r="D359" s="257"/>
      <c r="E359" s="257"/>
      <c r="F359" s="257"/>
      <c r="G359" s="257"/>
      <c r="H359" s="257"/>
      <c r="I359" s="510"/>
      <c r="J359" s="257"/>
      <c r="K359" s="257"/>
      <c r="L359" s="510"/>
      <c r="M359" s="257"/>
      <c r="N359" s="257"/>
      <c r="O359" s="510"/>
      <c r="P359" s="257"/>
      <c r="Q359" s="257"/>
      <c r="R359" s="510"/>
      <c r="S359" s="257"/>
      <c r="T359" s="257"/>
      <c r="U359" s="257"/>
      <c r="V359" s="257"/>
      <c r="W359" s="257"/>
      <c r="X359" s="257"/>
      <c r="Y359" s="257"/>
      <c r="Z359" s="257"/>
      <c r="AA359" s="257"/>
    </row>
    <row r="360" spans="1:27" x14ac:dyDescent="0.25">
      <c r="A360" s="257"/>
      <c r="B360" s="257"/>
      <c r="C360" s="257"/>
      <c r="D360" s="257"/>
      <c r="E360" s="257"/>
      <c r="F360" s="257"/>
      <c r="G360" s="257"/>
      <c r="H360" s="257"/>
      <c r="I360" s="510"/>
      <c r="J360" s="257"/>
      <c r="K360" s="257"/>
      <c r="L360" s="510"/>
      <c r="M360" s="257"/>
      <c r="N360" s="257"/>
      <c r="O360" s="510"/>
      <c r="P360" s="257"/>
      <c r="Q360" s="257"/>
      <c r="R360" s="510"/>
      <c r="S360" s="257"/>
      <c r="T360" s="257"/>
      <c r="U360" s="257"/>
      <c r="V360" s="257"/>
      <c r="W360" s="257"/>
      <c r="X360" s="257"/>
      <c r="Y360" s="257"/>
      <c r="Z360" s="257"/>
      <c r="AA360" s="257"/>
    </row>
    <row r="361" spans="1:27" x14ac:dyDescent="0.25">
      <c r="A361" s="257"/>
      <c r="B361" s="257"/>
      <c r="C361" s="257"/>
      <c r="D361" s="257"/>
      <c r="E361" s="257"/>
      <c r="F361" s="257"/>
      <c r="G361" s="257"/>
      <c r="H361" s="257"/>
      <c r="I361" s="510"/>
      <c r="J361" s="257"/>
      <c r="K361" s="257"/>
      <c r="L361" s="510"/>
      <c r="M361" s="257"/>
      <c r="N361" s="257"/>
      <c r="O361" s="510"/>
      <c r="P361" s="257"/>
      <c r="Q361" s="257"/>
      <c r="R361" s="510"/>
      <c r="S361" s="257"/>
      <c r="T361" s="257"/>
      <c r="U361" s="257"/>
      <c r="V361" s="257"/>
      <c r="W361" s="257"/>
      <c r="X361" s="257"/>
      <c r="Y361" s="257"/>
      <c r="Z361" s="257"/>
      <c r="AA361" s="257"/>
    </row>
    <row r="362" spans="1:27" x14ac:dyDescent="0.25">
      <c r="A362" s="257"/>
      <c r="B362" s="257"/>
      <c r="C362" s="257"/>
      <c r="D362" s="257"/>
      <c r="E362" s="257"/>
      <c r="F362" s="257"/>
      <c r="G362" s="257"/>
      <c r="H362" s="257"/>
      <c r="I362" s="510"/>
      <c r="J362" s="257"/>
      <c r="K362" s="257"/>
      <c r="L362" s="510"/>
      <c r="M362" s="257"/>
      <c r="N362" s="257"/>
      <c r="O362" s="510"/>
      <c r="P362" s="257"/>
      <c r="Q362" s="257"/>
      <c r="R362" s="510"/>
      <c r="S362" s="257"/>
      <c r="T362" s="257"/>
      <c r="U362" s="257"/>
      <c r="V362" s="257"/>
      <c r="W362" s="257"/>
      <c r="X362" s="257"/>
      <c r="Y362" s="257"/>
      <c r="Z362" s="257"/>
      <c r="AA362" s="257"/>
    </row>
    <row r="363" spans="1:27" x14ac:dyDescent="0.25">
      <c r="A363" s="257"/>
      <c r="B363" s="257"/>
      <c r="C363" s="257"/>
      <c r="D363" s="257"/>
      <c r="E363" s="257"/>
      <c r="F363" s="257"/>
      <c r="G363" s="257"/>
      <c r="H363" s="257"/>
      <c r="I363" s="510"/>
      <c r="J363" s="257"/>
      <c r="K363" s="257"/>
      <c r="L363" s="510"/>
      <c r="M363" s="257"/>
      <c r="N363" s="257"/>
      <c r="O363" s="510"/>
      <c r="P363" s="257"/>
      <c r="Q363" s="257"/>
      <c r="R363" s="510"/>
      <c r="S363" s="257"/>
      <c r="T363" s="257"/>
      <c r="U363" s="257"/>
      <c r="V363" s="257"/>
      <c r="W363" s="257"/>
      <c r="X363" s="257"/>
      <c r="Y363" s="257"/>
      <c r="Z363" s="257"/>
      <c r="AA363" s="257"/>
    </row>
    <row r="364" spans="1:27" x14ac:dyDescent="0.25">
      <c r="A364" s="257"/>
      <c r="B364" s="257"/>
      <c r="C364" s="257"/>
      <c r="D364" s="257"/>
      <c r="E364" s="257"/>
      <c r="F364" s="257"/>
      <c r="G364" s="257"/>
      <c r="H364" s="257"/>
      <c r="I364" s="510"/>
      <c r="J364" s="257"/>
      <c r="K364" s="257"/>
      <c r="L364" s="510"/>
      <c r="M364" s="257"/>
      <c r="N364" s="257"/>
      <c r="O364" s="510"/>
      <c r="P364" s="257"/>
      <c r="Q364" s="257"/>
      <c r="R364" s="510"/>
      <c r="S364" s="257"/>
      <c r="T364" s="257"/>
      <c r="U364" s="257"/>
      <c r="V364" s="257"/>
      <c r="W364" s="257"/>
      <c r="X364" s="257"/>
      <c r="Y364" s="257"/>
      <c r="Z364" s="257"/>
      <c r="AA364" s="257"/>
    </row>
    <row r="365" spans="1:27" x14ac:dyDescent="0.25">
      <c r="A365" s="257"/>
      <c r="B365" s="257"/>
      <c r="C365" s="257"/>
      <c r="D365" s="257"/>
      <c r="E365" s="257"/>
      <c r="F365" s="257"/>
      <c r="G365" s="257"/>
      <c r="H365" s="257"/>
      <c r="I365" s="510"/>
      <c r="J365" s="257"/>
      <c r="K365" s="257"/>
      <c r="L365" s="510"/>
      <c r="M365" s="257"/>
      <c r="N365" s="257"/>
      <c r="O365" s="510"/>
      <c r="P365" s="257"/>
      <c r="Q365" s="257"/>
      <c r="R365" s="510"/>
      <c r="S365" s="257"/>
      <c r="T365" s="257"/>
      <c r="U365" s="257"/>
      <c r="V365" s="257"/>
      <c r="W365" s="257"/>
      <c r="X365" s="257"/>
      <c r="Y365" s="257"/>
      <c r="Z365" s="257"/>
      <c r="AA365" s="257"/>
    </row>
    <row r="366" spans="1:27" x14ac:dyDescent="0.25">
      <c r="A366" s="257"/>
      <c r="B366" s="257"/>
      <c r="C366" s="257"/>
      <c r="D366" s="257"/>
      <c r="E366" s="257"/>
      <c r="F366" s="257"/>
      <c r="G366" s="257"/>
      <c r="H366" s="257"/>
      <c r="I366" s="510"/>
      <c r="J366" s="257"/>
      <c r="K366" s="257"/>
      <c r="L366" s="510"/>
      <c r="M366" s="257"/>
      <c r="N366" s="257"/>
      <c r="O366" s="510"/>
      <c r="P366" s="257"/>
      <c r="Q366" s="257"/>
      <c r="R366" s="510"/>
      <c r="S366" s="257"/>
      <c r="T366" s="257"/>
      <c r="U366" s="257"/>
      <c r="V366" s="257"/>
      <c r="W366" s="257"/>
      <c r="X366" s="257"/>
      <c r="Y366" s="257"/>
      <c r="Z366" s="257"/>
      <c r="AA366" s="257"/>
    </row>
    <row r="367" spans="1:27" x14ac:dyDescent="0.25">
      <c r="A367" s="257"/>
      <c r="B367" s="257"/>
      <c r="C367" s="257"/>
      <c r="D367" s="257"/>
      <c r="E367" s="257"/>
      <c r="F367" s="257"/>
      <c r="G367" s="257"/>
      <c r="H367" s="257"/>
      <c r="I367" s="510"/>
      <c r="J367" s="257"/>
      <c r="K367" s="257"/>
      <c r="L367" s="510"/>
      <c r="M367" s="257"/>
      <c r="N367" s="257"/>
      <c r="O367" s="510"/>
      <c r="P367" s="257"/>
      <c r="Q367" s="257"/>
      <c r="R367" s="510"/>
      <c r="S367" s="257"/>
      <c r="T367" s="257"/>
      <c r="U367" s="257"/>
      <c r="V367" s="257"/>
      <c r="W367" s="257"/>
      <c r="X367" s="257"/>
      <c r="Y367" s="257"/>
      <c r="Z367" s="257"/>
      <c r="AA367" s="257"/>
    </row>
    <row r="368" spans="1:27" x14ac:dyDescent="0.25">
      <c r="A368" s="257"/>
      <c r="B368" s="257"/>
      <c r="C368" s="257"/>
      <c r="D368" s="257"/>
      <c r="E368" s="257"/>
      <c r="F368" s="257"/>
      <c r="G368" s="257"/>
      <c r="H368" s="257"/>
      <c r="I368" s="510"/>
      <c r="J368" s="257"/>
      <c r="K368" s="257"/>
      <c r="L368" s="510"/>
      <c r="M368" s="257"/>
      <c r="N368" s="257"/>
      <c r="O368" s="510"/>
      <c r="P368" s="257"/>
      <c r="Q368" s="257"/>
      <c r="R368" s="510"/>
      <c r="S368" s="257"/>
      <c r="T368" s="257"/>
      <c r="U368" s="257"/>
      <c r="V368" s="257"/>
      <c r="W368" s="257"/>
      <c r="X368" s="257"/>
      <c r="Y368" s="257"/>
      <c r="Z368" s="257"/>
      <c r="AA368" s="257"/>
    </row>
    <row r="369" spans="1:27" x14ac:dyDescent="0.25">
      <c r="A369" s="257"/>
      <c r="B369" s="257"/>
      <c r="C369" s="257"/>
      <c r="D369" s="257"/>
      <c r="E369" s="257"/>
      <c r="F369" s="257"/>
      <c r="G369" s="257"/>
      <c r="H369" s="257"/>
      <c r="I369" s="510"/>
      <c r="J369" s="257"/>
      <c r="K369" s="257"/>
      <c r="L369" s="510"/>
      <c r="M369" s="257"/>
      <c r="N369" s="257"/>
      <c r="O369" s="510"/>
      <c r="P369" s="257"/>
      <c r="Q369" s="257"/>
      <c r="R369" s="510"/>
      <c r="S369" s="257"/>
      <c r="T369" s="257"/>
      <c r="U369" s="257"/>
      <c r="V369" s="257"/>
      <c r="W369" s="257"/>
      <c r="X369" s="257"/>
      <c r="Y369" s="257"/>
      <c r="Z369" s="257"/>
      <c r="AA369" s="257"/>
    </row>
    <row r="370" spans="1:27" x14ac:dyDescent="0.25">
      <c r="A370" s="257"/>
      <c r="B370" s="257"/>
      <c r="C370" s="257"/>
      <c r="D370" s="257"/>
      <c r="E370" s="257"/>
      <c r="F370" s="257"/>
      <c r="G370" s="257"/>
      <c r="H370" s="257"/>
      <c r="I370" s="510"/>
      <c r="J370" s="257"/>
      <c r="K370" s="257"/>
      <c r="L370" s="510"/>
      <c r="M370" s="257"/>
      <c r="N370" s="257"/>
      <c r="O370" s="510"/>
      <c r="P370" s="257"/>
      <c r="Q370" s="257"/>
      <c r="R370" s="510"/>
      <c r="S370" s="257"/>
      <c r="T370" s="257"/>
      <c r="U370" s="257"/>
      <c r="V370" s="257"/>
      <c r="W370" s="257"/>
      <c r="X370" s="257"/>
      <c r="Y370" s="257"/>
      <c r="Z370" s="257"/>
      <c r="AA370" s="257"/>
    </row>
    <row r="371" spans="1:27" x14ac:dyDescent="0.25">
      <c r="A371" s="257"/>
      <c r="B371" s="257"/>
      <c r="C371" s="257"/>
      <c r="D371" s="257"/>
      <c r="E371" s="257"/>
      <c r="F371" s="257"/>
      <c r="G371" s="257"/>
      <c r="H371" s="257"/>
      <c r="I371" s="510"/>
      <c r="J371" s="257"/>
      <c r="K371" s="257"/>
      <c r="L371" s="510"/>
      <c r="M371" s="257"/>
      <c r="N371" s="257"/>
      <c r="O371" s="510"/>
      <c r="P371" s="257"/>
      <c r="Q371" s="257"/>
      <c r="R371" s="510"/>
      <c r="S371" s="257"/>
      <c r="T371" s="257"/>
      <c r="U371" s="257"/>
      <c r="V371" s="257"/>
      <c r="W371" s="257"/>
      <c r="X371" s="257"/>
      <c r="Y371" s="257"/>
      <c r="Z371" s="257"/>
      <c r="AA371" s="257"/>
    </row>
    <row r="372" spans="1:27" x14ac:dyDescent="0.25">
      <c r="A372" s="257"/>
      <c r="B372" s="257"/>
      <c r="C372" s="257"/>
      <c r="D372" s="257"/>
      <c r="E372" s="257"/>
      <c r="F372" s="257"/>
      <c r="G372" s="257"/>
      <c r="H372" s="257"/>
      <c r="I372" s="510"/>
      <c r="J372" s="257"/>
      <c r="K372" s="257"/>
      <c r="L372" s="510"/>
      <c r="M372" s="257"/>
      <c r="N372" s="257"/>
      <c r="O372" s="510"/>
      <c r="P372" s="257"/>
      <c r="Q372" s="257"/>
      <c r="R372" s="510"/>
      <c r="S372" s="257"/>
      <c r="T372" s="257"/>
      <c r="U372" s="257"/>
      <c r="V372" s="257"/>
      <c r="W372" s="257"/>
      <c r="X372" s="257"/>
      <c r="Y372" s="257"/>
      <c r="Z372" s="257"/>
      <c r="AA372" s="257"/>
    </row>
    <row r="373" spans="1:27" x14ac:dyDescent="0.25">
      <c r="A373" s="257"/>
      <c r="B373" s="257"/>
      <c r="C373" s="257"/>
      <c r="D373" s="257"/>
      <c r="E373" s="257"/>
      <c r="F373" s="257"/>
      <c r="G373" s="257"/>
      <c r="H373" s="257"/>
      <c r="I373" s="510"/>
      <c r="J373" s="257"/>
      <c r="K373" s="257"/>
      <c r="L373" s="510"/>
      <c r="M373" s="257"/>
      <c r="N373" s="257"/>
      <c r="O373" s="510"/>
      <c r="P373" s="257"/>
      <c r="Q373" s="257"/>
      <c r="R373" s="510"/>
      <c r="S373" s="257"/>
      <c r="T373" s="257"/>
      <c r="U373" s="257"/>
      <c r="V373" s="257"/>
      <c r="W373" s="257"/>
      <c r="X373" s="257"/>
      <c r="Y373" s="257"/>
      <c r="Z373" s="257"/>
      <c r="AA373" s="257"/>
    </row>
    <row r="374" spans="1:27" x14ac:dyDescent="0.25">
      <c r="A374" s="257"/>
      <c r="B374" s="257"/>
      <c r="C374" s="257"/>
      <c r="D374" s="257"/>
      <c r="E374" s="257"/>
      <c r="F374" s="257"/>
      <c r="G374" s="257"/>
      <c r="H374" s="257"/>
      <c r="I374" s="510"/>
      <c r="J374" s="257"/>
      <c r="K374" s="257"/>
      <c r="L374" s="510"/>
      <c r="M374" s="257"/>
      <c r="N374" s="257"/>
      <c r="O374" s="510"/>
      <c r="P374" s="257"/>
      <c r="Q374" s="257"/>
      <c r="R374" s="510"/>
      <c r="S374" s="257"/>
      <c r="T374" s="257"/>
      <c r="U374" s="257"/>
      <c r="V374" s="257"/>
      <c r="W374" s="257"/>
      <c r="X374" s="257"/>
      <c r="Y374" s="257"/>
      <c r="Z374" s="257"/>
      <c r="AA374" s="257"/>
    </row>
    <row r="375" spans="1:27" x14ac:dyDescent="0.25">
      <c r="A375" s="257"/>
      <c r="B375" s="257"/>
      <c r="C375" s="257"/>
      <c r="D375" s="257"/>
      <c r="E375" s="257"/>
      <c r="F375" s="257"/>
      <c r="G375" s="257"/>
      <c r="H375" s="257"/>
      <c r="I375" s="510"/>
      <c r="J375" s="257"/>
      <c r="K375" s="257"/>
      <c r="L375" s="510"/>
      <c r="M375" s="257"/>
      <c r="N375" s="257"/>
      <c r="O375" s="510"/>
      <c r="P375" s="257"/>
      <c r="Q375" s="257"/>
      <c r="R375" s="510"/>
      <c r="S375" s="257"/>
      <c r="T375" s="257"/>
      <c r="U375" s="257"/>
      <c r="V375" s="257"/>
      <c r="W375" s="257"/>
      <c r="X375" s="257"/>
      <c r="Y375" s="257"/>
      <c r="Z375" s="257"/>
      <c r="AA375" s="257"/>
    </row>
    <row r="376" spans="1:27" x14ac:dyDescent="0.25">
      <c r="A376" s="257"/>
      <c r="B376" s="257"/>
      <c r="C376" s="257"/>
      <c r="D376" s="257"/>
      <c r="E376" s="257"/>
      <c r="F376" s="257"/>
      <c r="G376" s="257"/>
      <c r="H376" s="257"/>
      <c r="I376" s="510"/>
      <c r="J376" s="257"/>
      <c r="K376" s="257"/>
      <c r="L376" s="510"/>
      <c r="M376" s="257"/>
      <c r="N376" s="257"/>
      <c r="O376" s="510"/>
      <c r="P376" s="257"/>
      <c r="Q376" s="257"/>
      <c r="R376" s="510"/>
      <c r="S376" s="257"/>
      <c r="T376" s="257"/>
      <c r="U376" s="257"/>
      <c r="V376" s="257"/>
      <c r="W376" s="257"/>
      <c r="X376" s="257"/>
      <c r="Y376" s="257"/>
      <c r="Z376" s="257"/>
      <c r="AA376" s="257"/>
    </row>
    <row r="377" spans="1:27" x14ac:dyDescent="0.25">
      <c r="A377" s="257"/>
      <c r="B377" s="257"/>
      <c r="C377" s="257"/>
      <c r="D377" s="257"/>
      <c r="E377" s="257"/>
      <c r="F377" s="257"/>
      <c r="G377" s="257"/>
      <c r="H377" s="257"/>
      <c r="I377" s="510"/>
      <c r="J377" s="257"/>
      <c r="K377" s="257"/>
      <c r="L377" s="510"/>
      <c r="M377" s="257"/>
      <c r="N377" s="257"/>
      <c r="O377" s="510"/>
      <c r="P377" s="257"/>
      <c r="Q377" s="257"/>
      <c r="R377" s="510"/>
      <c r="S377" s="257"/>
      <c r="T377" s="257"/>
      <c r="U377" s="257"/>
      <c r="V377" s="257"/>
      <c r="W377" s="257"/>
      <c r="X377" s="257"/>
      <c r="Y377" s="257"/>
      <c r="Z377" s="257"/>
      <c r="AA377" s="257"/>
    </row>
    <row r="378" spans="1:27" x14ac:dyDescent="0.25">
      <c r="A378" s="257"/>
      <c r="B378" s="257"/>
      <c r="C378" s="257"/>
      <c r="D378" s="257"/>
      <c r="E378" s="257"/>
      <c r="F378" s="257"/>
      <c r="G378" s="257"/>
      <c r="H378" s="257"/>
      <c r="I378" s="510"/>
      <c r="J378" s="257"/>
      <c r="K378" s="257"/>
      <c r="L378" s="510"/>
      <c r="M378" s="257"/>
      <c r="N378" s="257"/>
      <c r="O378" s="510"/>
      <c r="P378" s="257"/>
      <c r="Q378" s="257"/>
      <c r="R378" s="510"/>
      <c r="S378" s="257"/>
      <c r="T378" s="257"/>
      <c r="U378" s="257"/>
      <c r="V378" s="257"/>
      <c r="W378" s="257"/>
      <c r="X378" s="257"/>
      <c r="Y378" s="257"/>
      <c r="Z378" s="257"/>
      <c r="AA378" s="257"/>
    </row>
    <row r="379" spans="1:27" x14ac:dyDescent="0.25">
      <c r="A379" s="257"/>
      <c r="B379" s="257"/>
      <c r="C379" s="257"/>
      <c r="D379" s="257"/>
      <c r="E379" s="257"/>
      <c r="F379" s="257"/>
      <c r="G379" s="257"/>
      <c r="H379" s="257"/>
      <c r="I379" s="510"/>
      <c r="J379" s="257"/>
      <c r="K379" s="257"/>
      <c r="L379" s="510"/>
      <c r="M379" s="257"/>
      <c r="N379" s="257"/>
      <c r="O379" s="510"/>
      <c r="P379" s="257"/>
      <c r="Q379" s="257"/>
      <c r="R379" s="510"/>
      <c r="S379" s="257"/>
      <c r="T379" s="257"/>
      <c r="U379" s="257"/>
      <c r="V379" s="257"/>
      <c r="W379" s="257"/>
      <c r="X379" s="257"/>
      <c r="Y379" s="257"/>
      <c r="Z379" s="257"/>
      <c r="AA379" s="257"/>
    </row>
    <row r="380" spans="1:27" x14ac:dyDescent="0.25">
      <c r="A380" s="257"/>
      <c r="B380" s="257"/>
      <c r="C380" s="257"/>
      <c r="D380" s="257"/>
      <c r="E380" s="257"/>
      <c r="F380" s="257"/>
      <c r="G380" s="257"/>
      <c r="H380" s="257"/>
      <c r="I380" s="510"/>
      <c r="J380" s="257"/>
      <c r="K380" s="257"/>
      <c r="L380" s="510"/>
      <c r="M380" s="257"/>
      <c r="N380" s="257"/>
      <c r="O380" s="510"/>
      <c r="P380" s="257"/>
      <c r="Q380" s="257"/>
      <c r="R380" s="510"/>
      <c r="S380" s="257"/>
      <c r="T380" s="257"/>
      <c r="U380" s="257"/>
      <c r="V380" s="257"/>
      <c r="W380" s="257"/>
      <c r="X380" s="257"/>
      <c r="Y380" s="257"/>
      <c r="Z380" s="257"/>
      <c r="AA380" s="257"/>
    </row>
    <row r="381" spans="1:27" x14ac:dyDescent="0.25">
      <c r="A381" s="257"/>
      <c r="B381" s="257"/>
      <c r="C381" s="257"/>
      <c r="D381" s="257"/>
      <c r="E381" s="257"/>
      <c r="F381" s="257"/>
      <c r="G381" s="257"/>
      <c r="H381" s="257"/>
      <c r="I381" s="510"/>
      <c r="J381" s="257"/>
      <c r="K381" s="257"/>
      <c r="L381" s="510"/>
      <c r="M381" s="257"/>
      <c r="N381" s="257"/>
      <c r="O381" s="510"/>
      <c r="P381" s="257"/>
      <c r="Q381" s="257"/>
      <c r="R381" s="510"/>
      <c r="S381" s="257"/>
      <c r="T381" s="257"/>
      <c r="U381" s="257"/>
      <c r="V381" s="257"/>
      <c r="W381" s="257"/>
      <c r="X381" s="257"/>
      <c r="Y381" s="257"/>
      <c r="Z381" s="257"/>
      <c r="AA381" s="257"/>
    </row>
    <row r="382" spans="1:27" x14ac:dyDescent="0.25">
      <c r="A382" s="257"/>
      <c r="B382" s="257"/>
      <c r="C382" s="257"/>
      <c r="D382" s="257"/>
      <c r="E382" s="257"/>
      <c r="F382" s="257"/>
      <c r="G382" s="257"/>
      <c r="H382" s="257"/>
      <c r="I382" s="510"/>
      <c r="J382" s="257"/>
      <c r="K382" s="257"/>
      <c r="L382" s="510"/>
      <c r="M382" s="257"/>
      <c r="N382" s="257"/>
      <c r="O382" s="510"/>
      <c r="P382" s="257"/>
      <c r="Q382" s="257"/>
      <c r="R382" s="510"/>
      <c r="S382" s="257"/>
      <c r="T382" s="257"/>
      <c r="U382" s="257"/>
      <c r="V382" s="257"/>
      <c r="W382" s="257"/>
      <c r="X382" s="257"/>
      <c r="Y382" s="257"/>
      <c r="Z382" s="257"/>
      <c r="AA382" s="257"/>
    </row>
    <row r="383" spans="1:27" x14ac:dyDescent="0.25">
      <c r="A383" s="257"/>
      <c r="B383" s="257"/>
      <c r="C383" s="257"/>
      <c r="D383" s="257"/>
      <c r="E383" s="257"/>
      <c r="F383" s="257"/>
      <c r="G383" s="257"/>
      <c r="H383" s="257"/>
      <c r="I383" s="510"/>
      <c r="J383" s="257"/>
      <c r="K383" s="257"/>
      <c r="L383" s="510"/>
      <c r="M383" s="257"/>
      <c r="N383" s="257"/>
      <c r="O383" s="510"/>
      <c r="P383" s="257"/>
      <c r="Q383" s="257"/>
      <c r="R383" s="510"/>
      <c r="S383" s="257"/>
      <c r="T383" s="257"/>
      <c r="U383" s="257"/>
      <c r="V383" s="257"/>
      <c r="W383" s="257"/>
      <c r="X383" s="257"/>
      <c r="Y383" s="257"/>
      <c r="Z383" s="257"/>
      <c r="AA383" s="257"/>
    </row>
    <row r="384" spans="1:27" x14ac:dyDescent="0.25">
      <c r="A384" s="257"/>
      <c r="B384" s="257"/>
      <c r="C384" s="257"/>
      <c r="D384" s="257"/>
      <c r="E384" s="257"/>
      <c r="F384" s="257"/>
      <c r="G384" s="257"/>
      <c r="H384" s="257"/>
      <c r="I384" s="510"/>
      <c r="J384" s="257"/>
      <c r="K384" s="257"/>
      <c r="L384" s="510"/>
      <c r="M384" s="257"/>
      <c r="N384" s="257"/>
      <c r="O384" s="510"/>
      <c r="P384" s="257"/>
      <c r="Q384" s="257"/>
      <c r="R384" s="510"/>
      <c r="S384" s="257"/>
      <c r="T384" s="257"/>
      <c r="U384" s="257"/>
      <c r="V384" s="257"/>
      <c r="W384" s="257"/>
      <c r="X384" s="257"/>
      <c r="Y384" s="257"/>
      <c r="Z384" s="257"/>
      <c r="AA384" s="257"/>
    </row>
    <row r="385" spans="1:27" x14ac:dyDescent="0.25">
      <c r="A385" s="257"/>
      <c r="B385" s="257"/>
      <c r="C385" s="257"/>
      <c r="D385" s="257"/>
      <c r="E385" s="257"/>
      <c r="F385" s="257"/>
      <c r="G385" s="257"/>
      <c r="H385" s="257"/>
      <c r="I385" s="510"/>
      <c r="J385" s="257"/>
      <c r="K385" s="257"/>
      <c r="L385" s="510"/>
      <c r="M385" s="257"/>
      <c r="N385" s="257"/>
      <c r="O385" s="510"/>
      <c r="P385" s="257"/>
      <c r="Q385" s="257"/>
      <c r="R385" s="510"/>
      <c r="S385" s="257"/>
      <c r="T385" s="257"/>
      <c r="U385" s="257"/>
      <c r="V385" s="257"/>
      <c r="W385" s="257"/>
      <c r="X385" s="257"/>
      <c r="Y385" s="257"/>
      <c r="Z385" s="257"/>
      <c r="AA385" s="257"/>
    </row>
    <row r="386" spans="1:27" x14ac:dyDescent="0.25">
      <c r="A386" s="257"/>
      <c r="B386" s="257"/>
      <c r="C386" s="257"/>
      <c r="D386" s="257"/>
      <c r="E386" s="257"/>
      <c r="F386" s="257"/>
      <c r="G386" s="257"/>
      <c r="H386" s="257"/>
      <c r="I386" s="510"/>
      <c r="J386" s="257"/>
      <c r="K386" s="257"/>
      <c r="L386" s="510"/>
      <c r="M386" s="257"/>
      <c r="N386" s="257"/>
      <c r="O386" s="510"/>
      <c r="P386" s="257"/>
      <c r="Q386" s="257"/>
      <c r="R386" s="510"/>
      <c r="S386" s="257"/>
      <c r="T386" s="257"/>
      <c r="U386" s="257"/>
      <c r="V386" s="257"/>
      <c r="W386" s="257"/>
      <c r="X386" s="257"/>
      <c r="Y386" s="257"/>
      <c r="Z386" s="257"/>
      <c r="AA386" s="257"/>
    </row>
    <row r="387" spans="1:27" x14ac:dyDescent="0.25">
      <c r="A387" s="257"/>
      <c r="B387" s="257"/>
      <c r="C387" s="257"/>
      <c r="D387" s="257"/>
      <c r="E387" s="257"/>
      <c r="F387" s="257"/>
      <c r="G387" s="257"/>
      <c r="H387" s="257"/>
      <c r="I387" s="510"/>
      <c r="J387" s="257"/>
      <c r="K387" s="257"/>
      <c r="L387" s="510"/>
      <c r="M387" s="257"/>
      <c r="N387" s="257"/>
      <c r="O387" s="510"/>
      <c r="P387" s="257"/>
      <c r="Q387" s="257"/>
      <c r="R387" s="510"/>
      <c r="S387" s="257"/>
      <c r="T387" s="257"/>
      <c r="U387" s="257"/>
      <c r="V387" s="257"/>
      <c r="W387" s="257"/>
      <c r="X387" s="257"/>
      <c r="Y387" s="257"/>
      <c r="Z387" s="257"/>
      <c r="AA387" s="257"/>
    </row>
    <row r="388" spans="1:27" x14ac:dyDescent="0.25">
      <c r="A388" s="257"/>
      <c r="B388" s="257"/>
      <c r="C388" s="257"/>
      <c r="D388" s="257"/>
      <c r="E388" s="257"/>
      <c r="F388" s="257"/>
      <c r="G388" s="257"/>
      <c r="H388" s="257"/>
      <c r="I388" s="510"/>
      <c r="J388" s="257"/>
      <c r="K388" s="257"/>
      <c r="L388" s="510"/>
      <c r="M388" s="257"/>
      <c r="N388" s="257"/>
      <c r="O388" s="510"/>
      <c r="P388" s="257"/>
      <c r="Q388" s="257"/>
      <c r="R388" s="510"/>
      <c r="S388" s="257"/>
      <c r="T388" s="257"/>
      <c r="U388" s="257"/>
      <c r="V388" s="257"/>
      <c r="W388" s="257"/>
      <c r="X388" s="257"/>
      <c r="Y388" s="257"/>
      <c r="Z388" s="257"/>
      <c r="AA388" s="257"/>
    </row>
    <row r="389" spans="1:27" x14ac:dyDescent="0.25">
      <c r="A389" s="257"/>
      <c r="B389" s="257"/>
      <c r="C389" s="257"/>
      <c r="D389" s="257"/>
      <c r="E389" s="257"/>
      <c r="F389" s="257"/>
      <c r="G389" s="257"/>
      <c r="H389" s="257"/>
      <c r="I389" s="510"/>
      <c r="J389" s="257"/>
      <c r="K389" s="257"/>
      <c r="L389" s="510"/>
      <c r="M389" s="257"/>
      <c r="N389" s="257"/>
      <c r="O389" s="510"/>
      <c r="P389" s="257"/>
      <c r="Q389" s="257"/>
      <c r="R389" s="510"/>
      <c r="S389" s="257"/>
      <c r="T389" s="257"/>
      <c r="U389" s="257"/>
      <c r="V389" s="257"/>
      <c r="W389" s="257"/>
      <c r="X389" s="257"/>
      <c r="Y389" s="257"/>
      <c r="Z389" s="257"/>
      <c r="AA389" s="257"/>
    </row>
    <row r="390" spans="1:27" x14ac:dyDescent="0.25">
      <c r="A390" s="257"/>
      <c r="B390" s="257"/>
      <c r="C390" s="257"/>
      <c r="D390" s="257"/>
      <c r="E390" s="257"/>
      <c r="F390" s="257"/>
      <c r="G390" s="257"/>
      <c r="H390" s="257"/>
      <c r="I390" s="510"/>
      <c r="J390" s="257"/>
      <c r="K390" s="257"/>
      <c r="L390" s="510"/>
      <c r="M390" s="257"/>
      <c r="N390" s="257"/>
      <c r="O390" s="510"/>
      <c r="P390" s="257"/>
      <c r="Q390" s="257"/>
      <c r="R390" s="510"/>
      <c r="S390" s="257"/>
      <c r="T390" s="257"/>
      <c r="U390" s="257"/>
      <c r="V390" s="257"/>
      <c r="W390" s="257"/>
      <c r="X390" s="257"/>
      <c r="Y390" s="257"/>
      <c r="Z390" s="257"/>
      <c r="AA390" s="257"/>
    </row>
    <row r="391" spans="1:27" x14ac:dyDescent="0.25">
      <c r="A391" s="257"/>
      <c r="B391" s="257"/>
      <c r="C391" s="257"/>
      <c r="D391" s="257"/>
      <c r="E391" s="257"/>
      <c r="F391" s="257"/>
      <c r="G391" s="257"/>
      <c r="H391" s="257"/>
      <c r="I391" s="510"/>
      <c r="J391" s="257"/>
      <c r="K391" s="257"/>
      <c r="L391" s="510"/>
      <c r="M391" s="257"/>
      <c r="N391" s="257"/>
      <c r="O391" s="510"/>
      <c r="P391" s="257"/>
      <c r="Q391" s="257"/>
      <c r="R391" s="510"/>
      <c r="S391" s="257"/>
      <c r="T391" s="257"/>
      <c r="U391" s="257"/>
      <c r="V391" s="257"/>
      <c r="W391" s="257"/>
      <c r="X391" s="257"/>
      <c r="Y391" s="257"/>
      <c r="Z391" s="257"/>
      <c r="AA391" s="257"/>
    </row>
    <row r="392" spans="1:27" x14ac:dyDescent="0.25">
      <c r="A392" s="257"/>
      <c r="B392" s="257"/>
      <c r="C392" s="257"/>
      <c r="D392" s="257"/>
      <c r="E392" s="257"/>
      <c r="F392" s="257"/>
      <c r="G392" s="257"/>
      <c r="H392" s="257"/>
      <c r="I392" s="510"/>
      <c r="J392" s="257"/>
      <c r="K392" s="257"/>
      <c r="L392" s="510"/>
      <c r="M392" s="257"/>
      <c r="N392" s="257"/>
      <c r="O392" s="510"/>
      <c r="P392" s="257"/>
      <c r="Q392" s="257"/>
      <c r="R392" s="510"/>
      <c r="S392" s="257"/>
      <c r="T392" s="257"/>
      <c r="U392" s="257"/>
      <c r="V392" s="257"/>
      <c r="W392" s="257"/>
      <c r="X392" s="257"/>
      <c r="Y392" s="257"/>
      <c r="Z392" s="257"/>
      <c r="AA392" s="257"/>
    </row>
    <row r="393" spans="1:27" x14ac:dyDescent="0.25">
      <c r="A393" s="257"/>
      <c r="B393" s="257"/>
      <c r="C393" s="257"/>
      <c r="D393" s="257"/>
      <c r="E393" s="257"/>
      <c r="F393" s="257"/>
      <c r="G393" s="257"/>
      <c r="H393" s="257"/>
      <c r="I393" s="510"/>
      <c r="J393" s="257"/>
      <c r="K393" s="257"/>
      <c r="L393" s="510"/>
      <c r="M393" s="257"/>
      <c r="N393" s="257"/>
      <c r="O393" s="510"/>
      <c r="P393" s="257"/>
      <c r="Q393" s="257"/>
      <c r="R393" s="510"/>
      <c r="S393" s="257"/>
      <c r="T393" s="257"/>
      <c r="U393" s="257"/>
      <c r="V393" s="257"/>
      <c r="W393" s="257"/>
      <c r="X393" s="257"/>
      <c r="Y393" s="257"/>
      <c r="Z393" s="257"/>
      <c r="AA393" s="257"/>
    </row>
    <row r="394" spans="1:27" x14ac:dyDescent="0.25">
      <c r="A394" s="257"/>
      <c r="B394" s="257"/>
      <c r="C394" s="257"/>
      <c r="D394" s="257"/>
      <c r="E394" s="257"/>
      <c r="F394" s="257"/>
      <c r="G394" s="257"/>
      <c r="H394" s="257"/>
      <c r="I394" s="510"/>
      <c r="J394" s="257"/>
      <c r="K394" s="257"/>
      <c r="L394" s="510"/>
      <c r="M394" s="257"/>
      <c r="N394" s="257"/>
      <c r="O394" s="510"/>
      <c r="P394" s="257"/>
      <c r="Q394" s="257"/>
      <c r="R394" s="510"/>
      <c r="S394" s="257"/>
      <c r="T394" s="257"/>
      <c r="U394" s="257"/>
      <c r="V394" s="257"/>
      <c r="W394" s="257"/>
      <c r="X394" s="257"/>
      <c r="Y394" s="257"/>
      <c r="Z394" s="257"/>
      <c r="AA394" s="257"/>
    </row>
    <row r="395" spans="1:27" x14ac:dyDescent="0.25">
      <c r="A395" s="257"/>
      <c r="B395" s="257"/>
      <c r="C395" s="257"/>
      <c r="D395" s="257"/>
      <c r="E395" s="257"/>
      <c r="F395" s="257"/>
      <c r="G395" s="257"/>
      <c r="H395" s="257"/>
      <c r="I395" s="510"/>
      <c r="J395" s="257"/>
      <c r="K395" s="257"/>
      <c r="L395" s="510"/>
      <c r="M395" s="257"/>
      <c r="N395" s="257"/>
      <c r="O395" s="510"/>
      <c r="P395" s="257"/>
      <c r="Q395" s="257"/>
      <c r="R395" s="510"/>
      <c r="S395" s="257"/>
      <c r="T395" s="257"/>
      <c r="U395" s="257"/>
      <c r="V395" s="257"/>
      <c r="W395" s="257"/>
      <c r="X395" s="257"/>
      <c r="Y395" s="257"/>
      <c r="Z395" s="257"/>
      <c r="AA395" s="257"/>
    </row>
    <row r="396" spans="1:27" x14ac:dyDescent="0.25">
      <c r="A396" s="257"/>
      <c r="B396" s="257"/>
      <c r="C396" s="257"/>
      <c r="D396" s="257"/>
      <c r="E396" s="257"/>
      <c r="F396" s="257"/>
      <c r="G396" s="257"/>
      <c r="H396" s="257"/>
      <c r="I396" s="510"/>
      <c r="J396" s="257"/>
      <c r="K396" s="257"/>
      <c r="L396" s="510"/>
      <c r="M396" s="257"/>
      <c r="N396" s="257"/>
      <c r="O396" s="510"/>
      <c r="P396" s="257"/>
      <c r="Q396" s="257"/>
      <c r="R396" s="510"/>
      <c r="S396" s="257"/>
      <c r="T396" s="257"/>
      <c r="U396" s="257"/>
      <c r="V396" s="257"/>
      <c r="W396" s="257"/>
      <c r="X396" s="257"/>
      <c r="Y396" s="257"/>
      <c r="Z396" s="257"/>
      <c r="AA396" s="257"/>
    </row>
    <row r="397" spans="1:27" x14ac:dyDescent="0.25">
      <c r="A397" s="257"/>
      <c r="B397" s="257"/>
      <c r="C397" s="257"/>
      <c r="D397" s="257"/>
      <c r="E397" s="257"/>
      <c r="F397" s="257"/>
      <c r="G397" s="257"/>
      <c r="H397" s="257"/>
      <c r="I397" s="510"/>
      <c r="J397" s="257"/>
      <c r="K397" s="257"/>
      <c r="L397" s="510"/>
      <c r="M397" s="257"/>
      <c r="N397" s="257"/>
      <c r="O397" s="510"/>
      <c r="P397" s="257"/>
      <c r="Q397" s="257"/>
      <c r="R397" s="510"/>
      <c r="S397" s="257"/>
      <c r="T397" s="257"/>
      <c r="U397" s="257"/>
      <c r="V397" s="257"/>
      <c r="W397" s="257"/>
      <c r="X397" s="257"/>
      <c r="Y397" s="257"/>
      <c r="Z397" s="257"/>
      <c r="AA397" s="257"/>
    </row>
    <row r="398" spans="1:27" x14ac:dyDescent="0.25">
      <c r="A398" s="257"/>
      <c r="B398" s="257"/>
      <c r="C398" s="257"/>
      <c r="D398" s="257"/>
      <c r="E398" s="257"/>
      <c r="F398" s="257"/>
      <c r="G398" s="257"/>
      <c r="H398" s="257"/>
      <c r="I398" s="510"/>
      <c r="J398" s="257"/>
      <c r="K398" s="257"/>
      <c r="L398" s="510"/>
      <c r="M398" s="257"/>
      <c r="N398" s="257"/>
      <c r="O398" s="510"/>
      <c r="P398" s="257"/>
      <c r="Q398" s="257"/>
      <c r="R398" s="510"/>
      <c r="S398" s="257"/>
      <c r="T398" s="257"/>
      <c r="U398" s="257"/>
      <c r="V398" s="257"/>
      <c r="W398" s="257"/>
      <c r="X398" s="257"/>
      <c r="Y398" s="257"/>
      <c r="Z398" s="257"/>
      <c r="AA398" s="257"/>
    </row>
    <row r="399" spans="1:27" x14ac:dyDescent="0.25">
      <c r="A399" s="257"/>
      <c r="B399" s="257"/>
      <c r="C399" s="257"/>
      <c r="D399" s="257"/>
      <c r="E399" s="257"/>
      <c r="F399" s="257"/>
      <c r="G399" s="257"/>
      <c r="H399" s="257"/>
      <c r="I399" s="510"/>
      <c r="J399" s="257"/>
      <c r="K399" s="257"/>
      <c r="L399" s="510"/>
      <c r="M399" s="257"/>
      <c r="N399" s="257"/>
      <c r="O399" s="510"/>
      <c r="P399" s="257"/>
      <c r="Q399" s="257"/>
      <c r="R399" s="510"/>
      <c r="S399" s="257"/>
      <c r="T399" s="257"/>
      <c r="U399" s="257"/>
      <c r="V399" s="257"/>
      <c r="W399" s="257"/>
      <c r="X399" s="257"/>
      <c r="Y399" s="257"/>
      <c r="Z399" s="257"/>
      <c r="AA399" s="257"/>
    </row>
    <row r="400" spans="1:27" x14ac:dyDescent="0.25">
      <c r="A400" s="257"/>
      <c r="B400" s="257"/>
      <c r="C400" s="257"/>
      <c r="D400" s="257"/>
      <c r="E400" s="257"/>
      <c r="F400" s="257"/>
      <c r="G400" s="257"/>
      <c r="H400" s="257"/>
      <c r="I400" s="510"/>
      <c r="J400" s="257"/>
      <c r="K400" s="257"/>
      <c r="L400" s="510"/>
      <c r="M400" s="257"/>
      <c r="N400" s="257"/>
      <c r="O400" s="510"/>
      <c r="P400" s="257"/>
      <c r="Q400" s="257"/>
      <c r="R400" s="510"/>
      <c r="S400" s="257"/>
      <c r="T400" s="257"/>
      <c r="U400" s="257"/>
      <c r="V400" s="257"/>
      <c r="W400" s="257"/>
      <c r="X400" s="257"/>
      <c r="Y400" s="257"/>
      <c r="Z400" s="257"/>
      <c r="AA400" s="257"/>
    </row>
    <row r="401" spans="1:27" x14ac:dyDescent="0.25">
      <c r="A401" s="257"/>
      <c r="B401" s="257"/>
      <c r="C401" s="257"/>
      <c r="D401" s="257"/>
      <c r="E401" s="257"/>
      <c r="F401" s="257"/>
      <c r="G401" s="257"/>
      <c r="H401" s="257"/>
      <c r="I401" s="510"/>
      <c r="J401" s="257"/>
      <c r="K401" s="257"/>
      <c r="L401" s="510"/>
      <c r="M401" s="257"/>
      <c r="N401" s="257"/>
      <c r="O401" s="510"/>
      <c r="P401" s="257"/>
      <c r="Q401" s="257"/>
      <c r="R401" s="510"/>
      <c r="S401" s="257"/>
      <c r="T401" s="257"/>
      <c r="U401" s="257"/>
      <c r="V401" s="257"/>
      <c r="W401" s="257"/>
      <c r="X401" s="257"/>
      <c r="Y401" s="257"/>
      <c r="Z401" s="257"/>
      <c r="AA401" s="257"/>
    </row>
    <row r="402" spans="1:27" x14ac:dyDescent="0.25">
      <c r="A402" s="257"/>
      <c r="B402" s="257"/>
      <c r="C402" s="257"/>
      <c r="D402" s="257"/>
      <c r="E402" s="257"/>
      <c r="F402" s="257"/>
      <c r="G402" s="257"/>
      <c r="H402" s="257"/>
      <c r="I402" s="510"/>
      <c r="J402" s="257"/>
      <c r="K402" s="257"/>
      <c r="L402" s="510"/>
      <c r="M402" s="257"/>
      <c r="N402" s="257"/>
      <c r="O402" s="510"/>
      <c r="P402" s="257"/>
      <c r="Q402" s="257"/>
      <c r="R402" s="510"/>
      <c r="S402" s="257"/>
      <c r="T402" s="257"/>
      <c r="U402" s="257"/>
      <c r="V402" s="257"/>
      <c r="W402" s="257"/>
      <c r="X402" s="257"/>
      <c r="Y402" s="257"/>
      <c r="Z402" s="257"/>
      <c r="AA402" s="257"/>
    </row>
    <row r="403" spans="1:27" x14ac:dyDescent="0.25">
      <c r="A403" s="257"/>
      <c r="B403" s="257"/>
      <c r="C403" s="257"/>
      <c r="D403" s="257"/>
      <c r="E403" s="257"/>
      <c r="F403" s="257"/>
      <c r="G403" s="257"/>
      <c r="H403" s="257"/>
      <c r="I403" s="510"/>
      <c r="J403" s="257"/>
      <c r="K403" s="257"/>
      <c r="L403" s="510"/>
      <c r="M403" s="257"/>
      <c r="N403" s="257"/>
      <c r="O403" s="510"/>
      <c r="P403" s="257"/>
      <c r="Q403" s="257"/>
      <c r="R403" s="510"/>
      <c r="S403" s="257"/>
      <c r="T403" s="257"/>
      <c r="U403" s="257"/>
      <c r="V403" s="257"/>
      <c r="W403" s="257"/>
      <c r="X403" s="257"/>
      <c r="Y403" s="257"/>
      <c r="Z403" s="257"/>
      <c r="AA403" s="257"/>
    </row>
    <row r="404" spans="1:27" x14ac:dyDescent="0.25">
      <c r="A404" s="257"/>
      <c r="B404" s="257"/>
      <c r="C404" s="257"/>
      <c r="D404" s="257"/>
      <c r="E404" s="257"/>
      <c r="F404" s="257"/>
      <c r="G404" s="257"/>
      <c r="H404" s="257"/>
      <c r="I404" s="510"/>
      <c r="J404" s="257"/>
      <c r="K404" s="257"/>
      <c r="L404" s="510"/>
      <c r="M404" s="257"/>
      <c r="N404" s="257"/>
      <c r="O404" s="510"/>
      <c r="P404" s="257"/>
      <c r="Q404" s="257"/>
      <c r="R404" s="510"/>
      <c r="S404" s="257"/>
      <c r="T404" s="257"/>
      <c r="U404" s="257"/>
      <c r="V404" s="257"/>
      <c r="W404" s="257"/>
      <c r="X404" s="257"/>
      <c r="Y404" s="257"/>
      <c r="Z404" s="257"/>
      <c r="AA404" s="257"/>
    </row>
    <row r="405" spans="1:27" x14ac:dyDescent="0.25">
      <c r="A405" s="257"/>
      <c r="B405" s="257"/>
      <c r="C405" s="257"/>
      <c r="D405" s="257"/>
      <c r="E405" s="257"/>
      <c r="F405" s="257"/>
      <c r="G405" s="257"/>
      <c r="H405" s="257"/>
      <c r="I405" s="510"/>
      <c r="J405" s="257"/>
      <c r="K405" s="257"/>
      <c r="L405" s="510"/>
      <c r="M405" s="257"/>
      <c r="N405" s="257"/>
      <c r="O405" s="510"/>
      <c r="P405" s="257"/>
      <c r="Q405" s="257"/>
      <c r="R405" s="510"/>
      <c r="S405" s="257"/>
      <c r="T405" s="257"/>
      <c r="U405" s="257"/>
      <c r="V405" s="257"/>
      <c r="W405" s="257"/>
      <c r="X405" s="257"/>
      <c r="Y405" s="257"/>
      <c r="Z405" s="257"/>
      <c r="AA405" s="257"/>
    </row>
    <row r="406" spans="1:27" x14ac:dyDescent="0.25">
      <c r="A406" s="257"/>
      <c r="B406" s="257"/>
      <c r="C406" s="257"/>
      <c r="D406" s="257"/>
      <c r="E406" s="257"/>
      <c r="F406" s="257"/>
      <c r="G406" s="257"/>
      <c r="H406" s="257"/>
      <c r="I406" s="510"/>
      <c r="J406" s="257"/>
      <c r="K406" s="257"/>
      <c r="L406" s="510"/>
      <c r="M406" s="257"/>
      <c r="N406" s="257"/>
      <c r="O406" s="510"/>
      <c r="P406" s="257"/>
      <c r="Q406" s="257"/>
      <c r="R406" s="510"/>
      <c r="S406" s="257"/>
      <c r="T406" s="257"/>
      <c r="U406" s="257"/>
      <c r="V406" s="257"/>
      <c r="W406" s="257"/>
      <c r="X406" s="257"/>
      <c r="Y406" s="257"/>
      <c r="Z406" s="257"/>
      <c r="AA406" s="257"/>
    </row>
    <row r="407" spans="1:27" x14ac:dyDescent="0.25">
      <c r="A407" s="257"/>
      <c r="B407" s="257"/>
      <c r="C407" s="257"/>
      <c r="D407" s="257"/>
      <c r="E407" s="257"/>
      <c r="F407" s="257"/>
      <c r="G407" s="257"/>
      <c r="H407" s="257"/>
      <c r="I407" s="510"/>
      <c r="J407" s="257"/>
      <c r="K407" s="257"/>
      <c r="L407" s="510"/>
      <c r="M407" s="257"/>
      <c r="N407" s="257"/>
      <c r="O407" s="510"/>
      <c r="P407" s="257"/>
      <c r="Q407" s="257"/>
      <c r="R407" s="510"/>
      <c r="S407" s="257"/>
      <c r="T407" s="257"/>
      <c r="U407" s="257"/>
      <c r="V407" s="257"/>
      <c r="W407" s="257"/>
      <c r="X407" s="257"/>
      <c r="Y407" s="257"/>
      <c r="Z407" s="257"/>
      <c r="AA407" s="257"/>
    </row>
    <row r="408" spans="1:27" x14ac:dyDescent="0.25">
      <c r="A408" s="257"/>
      <c r="B408" s="257"/>
      <c r="C408" s="257"/>
      <c r="D408" s="257"/>
      <c r="E408" s="257"/>
      <c r="F408" s="257"/>
      <c r="G408" s="257"/>
      <c r="H408" s="257"/>
      <c r="I408" s="510"/>
      <c r="J408" s="257"/>
      <c r="K408" s="257"/>
      <c r="L408" s="510"/>
      <c r="M408" s="257"/>
      <c r="N408" s="257"/>
      <c r="O408" s="510"/>
      <c r="P408" s="257"/>
      <c r="Q408" s="257"/>
      <c r="R408" s="510"/>
      <c r="S408" s="257"/>
      <c r="T408" s="257"/>
      <c r="U408" s="257"/>
      <c r="V408" s="257"/>
      <c r="W408" s="257"/>
      <c r="X408" s="257"/>
      <c r="Y408" s="257"/>
      <c r="Z408" s="257"/>
      <c r="AA408" s="257"/>
    </row>
    <row r="409" spans="1:27" x14ac:dyDescent="0.25">
      <c r="A409" s="257"/>
      <c r="B409" s="257"/>
      <c r="C409" s="257"/>
      <c r="D409" s="257"/>
      <c r="E409" s="257"/>
      <c r="F409" s="257"/>
      <c r="G409" s="257"/>
      <c r="H409" s="257"/>
      <c r="I409" s="510"/>
      <c r="J409" s="257"/>
      <c r="K409" s="257"/>
      <c r="L409" s="510"/>
      <c r="M409" s="257"/>
      <c r="N409" s="257"/>
      <c r="O409" s="510"/>
      <c r="P409" s="257"/>
      <c r="Q409" s="257"/>
      <c r="R409" s="510"/>
      <c r="S409" s="257"/>
      <c r="T409" s="257"/>
      <c r="U409" s="257"/>
      <c r="V409" s="257"/>
      <c r="W409" s="257"/>
      <c r="X409" s="257"/>
      <c r="Y409" s="257"/>
      <c r="Z409" s="257"/>
      <c r="AA409" s="257"/>
    </row>
    <row r="410" spans="1:27" x14ac:dyDescent="0.25">
      <c r="A410" s="257"/>
      <c r="B410" s="257"/>
      <c r="C410" s="257"/>
      <c r="D410" s="257"/>
      <c r="E410" s="257"/>
      <c r="F410" s="257"/>
      <c r="G410" s="257"/>
      <c r="H410" s="257"/>
      <c r="I410" s="510"/>
      <c r="J410" s="257"/>
      <c r="K410" s="257"/>
      <c r="L410" s="510"/>
      <c r="M410" s="257"/>
      <c r="N410" s="257"/>
      <c r="O410" s="510"/>
      <c r="P410" s="257"/>
      <c r="Q410" s="257"/>
      <c r="R410" s="510"/>
      <c r="S410" s="257"/>
      <c r="T410" s="257"/>
      <c r="U410" s="257"/>
      <c r="V410" s="257"/>
      <c r="W410" s="257"/>
      <c r="X410" s="257"/>
      <c r="Y410" s="257"/>
      <c r="Z410" s="257"/>
      <c r="AA410" s="257"/>
    </row>
    <row r="411" spans="1:27" x14ac:dyDescent="0.25">
      <c r="A411" s="257"/>
      <c r="B411" s="257"/>
      <c r="C411" s="257"/>
      <c r="D411" s="257"/>
      <c r="E411" s="257"/>
      <c r="F411" s="257"/>
      <c r="G411" s="257"/>
      <c r="H411" s="257"/>
      <c r="I411" s="510"/>
      <c r="J411" s="257"/>
      <c r="K411" s="257"/>
      <c r="L411" s="510"/>
      <c r="M411" s="257"/>
      <c r="N411" s="257"/>
      <c r="O411" s="510"/>
      <c r="P411" s="257"/>
      <c r="Q411" s="257"/>
      <c r="R411" s="510"/>
      <c r="S411" s="257"/>
      <c r="T411" s="257"/>
      <c r="U411" s="257"/>
      <c r="V411" s="257"/>
      <c r="W411" s="257"/>
      <c r="X411" s="257"/>
      <c r="Y411" s="257"/>
      <c r="Z411" s="257"/>
      <c r="AA411" s="257"/>
    </row>
    <row r="412" spans="1:27" x14ac:dyDescent="0.25">
      <c r="A412" s="257"/>
      <c r="B412" s="257"/>
      <c r="C412" s="257"/>
      <c r="D412" s="257"/>
      <c r="E412" s="257"/>
      <c r="F412" s="257"/>
      <c r="G412" s="257"/>
      <c r="H412" s="257"/>
      <c r="I412" s="510"/>
      <c r="J412" s="257"/>
      <c r="K412" s="257"/>
      <c r="L412" s="510"/>
      <c r="M412" s="257"/>
      <c r="N412" s="257"/>
      <c r="O412" s="510"/>
      <c r="P412" s="257"/>
      <c r="Q412" s="257"/>
      <c r="R412" s="510"/>
      <c r="S412" s="257"/>
      <c r="T412" s="257"/>
      <c r="U412" s="257"/>
      <c r="V412" s="257"/>
      <c r="W412" s="257"/>
      <c r="X412" s="257"/>
      <c r="Y412" s="257"/>
      <c r="Z412" s="257"/>
      <c r="AA412" s="257"/>
    </row>
    <row r="413" spans="1:27" x14ac:dyDescent="0.25">
      <c r="A413" s="257"/>
      <c r="B413" s="257"/>
      <c r="C413" s="257"/>
      <c r="D413" s="257"/>
      <c r="E413" s="257"/>
      <c r="F413" s="257"/>
      <c r="G413" s="257"/>
      <c r="H413" s="257"/>
      <c r="I413" s="510"/>
      <c r="J413" s="257"/>
      <c r="K413" s="257"/>
      <c r="L413" s="510"/>
      <c r="M413" s="257"/>
      <c r="N413" s="257"/>
      <c r="O413" s="510"/>
      <c r="P413" s="257"/>
      <c r="Q413" s="257"/>
      <c r="R413" s="510"/>
      <c r="S413" s="257"/>
      <c r="T413" s="257"/>
      <c r="U413" s="257"/>
      <c r="V413" s="257"/>
      <c r="W413" s="257"/>
      <c r="X413" s="257"/>
      <c r="Y413" s="257"/>
      <c r="Z413" s="257"/>
      <c r="AA413" s="257"/>
    </row>
    <row r="414" spans="1:27" x14ac:dyDescent="0.25">
      <c r="A414" s="257"/>
      <c r="B414" s="257"/>
      <c r="C414" s="257"/>
      <c r="D414" s="257"/>
      <c r="E414" s="257"/>
      <c r="F414" s="257"/>
      <c r="G414" s="257"/>
      <c r="H414" s="257"/>
      <c r="I414" s="510"/>
      <c r="J414" s="257"/>
      <c r="K414" s="257"/>
      <c r="L414" s="510"/>
      <c r="M414" s="257"/>
      <c r="N414" s="257"/>
      <c r="O414" s="510"/>
      <c r="P414" s="257"/>
      <c r="Q414" s="257"/>
      <c r="R414" s="510"/>
      <c r="S414" s="257"/>
      <c r="T414" s="257"/>
      <c r="U414" s="257"/>
      <c r="V414" s="257"/>
      <c r="W414" s="257"/>
      <c r="X414" s="257"/>
      <c r="Y414" s="257"/>
      <c r="Z414" s="257"/>
      <c r="AA414" s="257"/>
    </row>
    <row r="415" spans="1:27" x14ac:dyDescent="0.25">
      <c r="A415" s="257"/>
      <c r="B415" s="257"/>
      <c r="C415" s="257"/>
      <c r="D415" s="257"/>
      <c r="E415" s="257"/>
      <c r="F415" s="257"/>
      <c r="G415" s="257"/>
      <c r="H415" s="257"/>
      <c r="I415" s="510"/>
      <c r="J415" s="257"/>
      <c r="K415" s="257"/>
      <c r="L415" s="510"/>
      <c r="M415" s="257"/>
      <c r="N415" s="257"/>
      <c r="O415" s="510"/>
      <c r="P415" s="257"/>
      <c r="Q415" s="257"/>
      <c r="R415" s="510"/>
      <c r="S415" s="257"/>
      <c r="T415" s="257"/>
      <c r="U415" s="257"/>
      <c r="V415" s="257"/>
      <c r="W415" s="257"/>
      <c r="X415" s="257"/>
      <c r="Y415" s="257"/>
      <c r="Z415" s="257"/>
      <c r="AA415" s="257"/>
    </row>
    <row r="416" spans="1:27" x14ac:dyDescent="0.25">
      <c r="A416" s="257"/>
      <c r="B416" s="257"/>
      <c r="C416" s="257"/>
      <c r="D416" s="257"/>
      <c r="E416" s="257"/>
      <c r="F416" s="257"/>
      <c r="G416" s="257"/>
      <c r="H416" s="257"/>
      <c r="I416" s="510"/>
      <c r="J416" s="257"/>
      <c r="K416" s="257"/>
      <c r="L416" s="510"/>
      <c r="M416" s="257"/>
      <c r="N416" s="257"/>
      <c r="O416" s="510"/>
      <c r="P416" s="257"/>
      <c r="Q416" s="257"/>
      <c r="R416" s="510"/>
      <c r="S416" s="257"/>
      <c r="T416" s="257"/>
      <c r="U416" s="257"/>
      <c r="V416" s="257"/>
      <c r="W416" s="257"/>
      <c r="X416" s="257"/>
      <c r="Y416" s="257"/>
      <c r="Z416" s="257"/>
      <c r="AA416" s="257"/>
    </row>
    <row r="417" spans="1:27" x14ac:dyDescent="0.25">
      <c r="A417" s="257"/>
      <c r="B417" s="257"/>
      <c r="C417" s="257"/>
      <c r="D417" s="257"/>
      <c r="E417" s="257"/>
      <c r="F417" s="257"/>
      <c r="G417" s="257"/>
      <c r="H417" s="257"/>
      <c r="I417" s="510"/>
      <c r="J417" s="257"/>
      <c r="K417" s="257"/>
      <c r="L417" s="510"/>
      <c r="M417" s="257"/>
      <c r="N417" s="257"/>
      <c r="O417" s="510"/>
      <c r="P417" s="257"/>
      <c r="Q417" s="257"/>
      <c r="R417" s="510"/>
      <c r="S417" s="257"/>
      <c r="T417" s="257"/>
      <c r="U417" s="257"/>
      <c r="V417" s="257"/>
      <c r="W417" s="257"/>
      <c r="X417" s="257"/>
      <c r="Y417" s="257"/>
      <c r="Z417" s="257"/>
      <c r="AA417" s="257"/>
    </row>
    <row r="418" spans="1:27" x14ac:dyDescent="0.25">
      <c r="A418" s="257"/>
      <c r="B418" s="257"/>
      <c r="C418" s="257"/>
      <c r="D418" s="257"/>
      <c r="E418" s="257"/>
      <c r="F418" s="257"/>
      <c r="G418" s="257"/>
      <c r="H418" s="257"/>
      <c r="I418" s="510"/>
      <c r="J418" s="257"/>
      <c r="K418" s="257"/>
      <c r="L418" s="510"/>
      <c r="M418" s="257"/>
      <c r="N418" s="257"/>
      <c r="O418" s="510"/>
      <c r="P418" s="257"/>
      <c r="Q418" s="257"/>
      <c r="R418" s="510"/>
      <c r="S418" s="257"/>
      <c r="T418" s="257"/>
      <c r="U418" s="257"/>
      <c r="V418" s="257"/>
      <c r="W418" s="257"/>
      <c r="X418" s="257"/>
      <c r="Y418" s="257"/>
      <c r="Z418" s="257"/>
      <c r="AA418" s="257"/>
    </row>
    <row r="419" spans="1:27" x14ac:dyDescent="0.25">
      <c r="A419" s="257"/>
      <c r="B419" s="257"/>
      <c r="C419" s="257"/>
      <c r="D419" s="257"/>
      <c r="E419" s="257"/>
      <c r="F419" s="257"/>
      <c r="G419" s="257"/>
      <c r="H419" s="257"/>
      <c r="I419" s="510"/>
      <c r="J419" s="257"/>
      <c r="K419" s="257"/>
      <c r="L419" s="510"/>
      <c r="M419" s="257"/>
      <c r="N419" s="257"/>
      <c r="O419" s="510"/>
      <c r="P419" s="257"/>
      <c r="Q419" s="257"/>
      <c r="R419" s="510"/>
      <c r="S419" s="257"/>
      <c r="T419" s="257"/>
      <c r="U419" s="257"/>
      <c r="V419" s="257"/>
      <c r="W419" s="257"/>
      <c r="X419" s="257"/>
      <c r="Y419" s="257"/>
      <c r="Z419" s="257"/>
      <c r="AA419" s="257"/>
    </row>
    <row r="420" spans="1:27" x14ac:dyDescent="0.25">
      <c r="A420" s="257"/>
      <c r="B420" s="257"/>
      <c r="C420" s="257"/>
      <c r="D420" s="257"/>
      <c r="E420" s="257"/>
      <c r="F420" s="257"/>
      <c r="G420" s="257"/>
      <c r="H420" s="257"/>
      <c r="I420" s="510"/>
      <c r="J420" s="257"/>
      <c r="K420" s="257"/>
      <c r="L420" s="510"/>
      <c r="M420" s="257"/>
      <c r="N420" s="257"/>
      <c r="O420" s="510"/>
      <c r="P420" s="257"/>
      <c r="Q420" s="257"/>
      <c r="R420" s="510"/>
      <c r="S420" s="257"/>
      <c r="T420" s="257"/>
      <c r="U420" s="257"/>
      <c r="V420" s="257"/>
      <c r="W420" s="257"/>
      <c r="X420" s="257"/>
      <c r="Y420" s="257"/>
      <c r="Z420" s="257"/>
      <c r="AA420" s="257"/>
    </row>
    <row r="421" spans="1:27" x14ac:dyDescent="0.25">
      <c r="A421" s="257"/>
      <c r="B421" s="257"/>
      <c r="C421" s="257"/>
      <c r="D421" s="257"/>
      <c r="E421" s="257"/>
      <c r="F421" s="257"/>
      <c r="G421" s="257"/>
      <c r="H421" s="257"/>
      <c r="I421" s="510"/>
      <c r="J421" s="257"/>
      <c r="K421" s="257"/>
      <c r="L421" s="510"/>
      <c r="M421" s="257"/>
      <c r="N421" s="257"/>
      <c r="O421" s="510"/>
      <c r="P421" s="257"/>
      <c r="Q421" s="257"/>
      <c r="R421" s="510"/>
      <c r="S421" s="257"/>
      <c r="T421" s="257"/>
      <c r="U421" s="257"/>
      <c r="V421" s="257"/>
      <c r="W421" s="257"/>
      <c r="X421" s="257"/>
      <c r="Y421" s="257"/>
      <c r="Z421" s="257"/>
      <c r="AA421" s="257"/>
    </row>
    <row r="422" spans="1:27" x14ac:dyDescent="0.25">
      <c r="A422" s="257"/>
      <c r="B422" s="257"/>
      <c r="C422" s="257"/>
      <c r="D422" s="257"/>
      <c r="E422" s="257"/>
      <c r="F422" s="257"/>
      <c r="G422" s="257"/>
      <c r="H422" s="257"/>
      <c r="I422" s="510"/>
      <c r="J422" s="257"/>
      <c r="K422" s="257"/>
      <c r="L422" s="510"/>
      <c r="M422" s="257"/>
      <c r="N422" s="257"/>
      <c r="O422" s="510"/>
      <c r="P422" s="257"/>
      <c r="Q422" s="257"/>
      <c r="R422" s="510"/>
      <c r="S422" s="257"/>
      <c r="T422" s="257"/>
      <c r="U422" s="257"/>
      <c r="V422" s="257"/>
      <c r="W422" s="257"/>
      <c r="X422" s="257"/>
      <c r="Y422" s="257"/>
      <c r="Z422" s="257"/>
      <c r="AA422" s="257"/>
    </row>
    <row r="423" spans="1:27" x14ac:dyDescent="0.25">
      <c r="A423" s="257"/>
      <c r="B423" s="257"/>
      <c r="C423" s="257"/>
      <c r="D423" s="257"/>
      <c r="E423" s="257"/>
      <c r="F423" s="257"/>
      <c r="G423" s="257"/>
      <c r="H423" s="257"/>
      <c r="I423" s="510"/>
      <c r="J423" s="257"/>
      <c r="K423" s="257"/>
      <c r="L423" s="510"/>
      <c r="M423" s="257"/>
      <c r="N423" s="257"/>
      <c r="O423" s="510"/>
      <c r="P423" s="257"/>
      <c r="Q423" s="257"/>
      <c r="R423" s="510"/>
      <c r="S423" s="257"/>
      <c r="T423" s="257"/>
      <c r="U423" s="257"/>
      <c r="V423" s="257"/>
      <c r="W423" s="257"/>
      <c r="X423" s="257"/>
      <c r="Y423" s="257"/>
      <c r="Z423" s="257"/>
      <c r="AA423" s="257"/>
    </row>
    <row r="424" spans="1:27" x14ac:dyDescent="0.25">
      <c r="A424" s="257"/>
      <c r="B424" s="257"/>
      <c r="C424" s="257"/>
      <c r="D424" s="257"/>
      <c r="E424" s="257"/>
      <c r="F424" s="257"/>
      <c r="G424" s="257"/>
      <c r="H424" s="257"/>
      <c r="I424" s="510"/>
      <c r="J424" s="257"/>
      <c r="K424" s="257"/>
      <c r="L424" s="510"/>
      <c r="M424" s="257"/>
      <c r="N424" s="257"/>
      <c r="O424" s="510"/>
      <c r="P424" s="257"/>
      <c r="Q424" s="257"/>
      <c r="R424" s="510"/>
      <c r="S424" s="257"/>
      <c r="T424" s="257"/>
      <c r="U424" s="257"/>
      <c r="V424" s="257"/>
      <c r="W424" s="257"/>
      <c r="X424" s="257"/>
      <c r="Y424" s="257"/>
      <c r="Z424" s="257"/>
      <c r="AA424" s="257"/>
    </row>
    <row r="425" spans="1:27" x14ac:dyDescent="0.25">
      <c r="A425" s="257"/>
      <c r="B425" s="257"/>
      <c r="C425" s="257"/>
      <c r="D425" s="257"/>
      <c r="E425" s="257"/>
      <c r="F425" s="257"/>
      <c r="G425" s="257"/>
      <c r="H425" s="257"/>
      <c r="I425" s="510"/>
      <c r="J425" s="257"/>
      <c r="K425" s="257"/>
      <c r="L425" s="510"/>
      <c r="M425" s="257"/>
      <c r="N425" s="257"/>
      <c r="O425" s="510"/>
      <c r="P425" s="257"/>
      <c r="Q425" s="257"/>
      <c r="R425" s="510"/>
      <c r="S425" s="257"/>
      <c r="T425" s="257"/>
      <c r="U425" s="257"/>
      <c r="V425" s="257"/>
      <c r="W425" s="257"/>
      <c r="X425" s="257"/>
      <c r="Y425" s="257"/>
      <c r="Z425" s="257"/>
      <c r="AA425" s="257"/>
    </row>
    <row r="426" spans="1:27" x14ac:dyDescent="0.25">
      <c r="A426" s="257"/>
      <c r="B426" s="257"/>
      <c r="C426" s="257"/>
      <c r="D426" s="257"/>
      <c r="E426" s="257"/>
      <c r="F426" s="257"/>
      <c r="G426" s="257"/>
      <c r="H426" s="257"/>
      <c r="I426" s="510"/>
      <c r="J426" s="257"/>
      <c r="K426" s="257"/>
      <c r="L426" s="510"/>
      <c r="M426" s="257"/>
      <c r="N426" s="257"/>
      <c r="O426" s="510"/>
      <c r="P426" s="257"/>
      <c r="Q426" s="257"/>
      <c r="R426" s="510"/>
      <c r="S426" s="257"/>
      <c r="T426" s="257"/>
      <c r="U426" s="257"/>
      <c r="V426" s="257"/>
      <c r="W426" s="257"/>
      <c r="X426" s="257"/>
      <c r="Y426" s="257"/>
      <c r="Z426" s="257"/>
      <c r="AA426" s="257"/>
    </row>
    <row r="427" spans="1:27" x14ac:dyDescent="0.25">
      <c r="A427" s="257"/>
      <c r="B427" s="257"/>
      <c r="C427" s="257"/>
      <c r="D427" s="257"/>
      <c r="E427" s="257"/>
      <c r="F427" s="257"/>
      <c r="G427" s="257"/>
      <c r="H427" s="257"/>
      <c r="I427" s="510"/>
      <c r="J427" s="257"/>
      <c r="K427" s="257"/>
      <c r="L427" s="510"/>
      <c r="M427" s="257"/>
      <c r="N427" s="257"/>
      <c r="O427" s="510"/>
      <c r="P427" s="257"/>
      <c r="Q427" s="257"/>
      <c r="R427" s="510"/>
      <c r="S427" s="257"/>
      <c r="T427" s="257"/>
      <c r="U427" s="257"/>
      <c r="V427" s="257"/>
      <c r="W427" s="257"/>
      <c r="X427" s="257"/>
      <c r="Y427" s="257"/>
      <c r="Z427" s="257"/>
      <c r="AA427" s="257"/>
    </row>
    <row r="428" spans="1:27" x14ac:dyDescent="0.25">
      <c r="A428" s="257"/>
      <c r="B428" s="257"/>
      <c r="C428" s="257"/>
      <c r="D428" s="257"/>
      <c r="E428" s="257"/>
      <c r="F428" s="257"/>
      <c r="G428" s="257"/>
      <c r="H428" s="257"/>
      <c r="I428" s="510"/>
      <c r="J428" s="257"/>
      <c r="K428" s="257"/>
      <c r="L428" s="510"/>
      <c r="M428" s="257"/>
      <c r="N428" s="257"/>
      <c r="O428" s="510"/>
      <c r="P428" s="257"/>
      <c r="Q428" s="257"/>
      <c r="R428" s="510"/>
      <c r="S428" s="257"/>
      <c r="T428" s="257"/>
      <c r="U428" s="257"/>
      <c r="V428" s="257"/>
      <c r="W428" s="257"/>
      <c r="X428" s="257"/>
      <c r="Y428" s="257"/>
      <c r="Z428" s="257"/>
      <c r="AA428" s="257"/>
    </row>
    <row r="429" spans="1:27" x14ac:dyDescent="0.25">
      <c r="A429" s="257"/>
      <c r="B429" s="257"/>
      <c r="C429" s="257"/>
      <c r="D429" s="257"/>
      <c r="E429" s="257"/>
      <c r="F429" s="257"/>
      <c r="G429" s="257"/>
      <c r="H429" s="257"/>
      <c r="I429" s="510"/>
      <c r="J429" s="257"/>
      <c r="K429" s="257"/>
      <c r="L429" s="510"/>
      <c r="M429" s="257"/>
      <c r="N429" s="257"/>
      <c r="O429" s="510"/>
      <c r="P429" s="257"/>
      <c r="Q429" s="257"/>
      <c r="R429" s="510"/>
      <c r="S429" s="257"/>
      <c r="T429" s="257"/>
      <c r="U429" s="257"/>
      <c r="V429" s="257"/>
      <c r="W429" s="257"/>
      <c r="X429" s="257"/>
      <c r="Y429" s="257"/>
      <c r="Z429" s="257"/>
      <c r="AA429" s="257"/>
    </row>
    <row r="430" spans="1:27" x14ac:dyDescent="0.25">
      <c r="A430" s="257"/>
      <c r="B430" s="257"/>
      <c r="C430" s="257"/>
      <c r="D430" s="257"/>
      <c r="E430" s="257"/>
      <c r="F430" s="257"/>
      <c r="G430" s="257"/>
      <c r="H430" s="257"/>
      <c r="I430" s="510"/>
      <c r="J430" s="257"/>
      <c r="K430" s="257"/>
      <c r="L430" s="510"/>
      <c r="M430" s="257"/>
      <c r="N430" s="257"/>
      <c r="O430" s="510"/>
      <c r="P430" s="257"/>
      <c r="Q430" s="257"/>
      <c r="R430" s="510"/>
      <c r="S430" s="257"/>
      <c r="T430" s="257"/>
      <c r="U430" s="257"/>
      <c r="V430" s="257"/>
      <c r="W430" s="257"/>
      <c r="X430" s="257"/>
      <c r="Y430" s="257"/>
      <c r="Z430" s="257"/>
      <c r="AA430" s="257"/>
    </row>
    <row r="431" spans="1:27" x14ac:dyDescent="0.25">
      <c r="A431" s="257"/>
      <c r="B431" s="257"/>
      <c r="C431" s="257"/>
      <c r="D431" s="257"/>
      <c r="E431" s="257"/>
      <c r="F431" s="257"/>
      <c r="G431" s="257"/>
      <c r="H431" s="257"/>
      <c r="I431" s="510"/>
      <c r="J431" s="257"/>
      <c r="K431" s="257"/>
      <c r="L431" s="510"/>
      <c r="M431" s="257"/>
      <c r="N431" s="257"/>
      <c r="O431" s="510"/>
      <c r="P431" s="257"/>
      <c r="Q431" s="257"/>
      <c r="R431" s="510"/>
      <c r="S431" s="257"/>
      <c r="T431" s="257"/>
      <c r="U431" s="257"/>
      <c r="V431" s="257"/>
      <c r="W431" s="257"/>
      <c r="X431" s="257"/>
      <c r="Y431" s="257"/>
      <c r="Z431" s="257"/>
      <c r="AA431" s="257"/>
    </row>
    <row r="432" spans="1:27" x14ac:dyDescent="0.25">
      <c r="A432" s="257"/>
      <c r="B432" s="257"/>
      <c r="C432" s="257"/>
      <c r="D432" s="257"/>
      <c r="E432" s="257"/>
      <c r="F432" s="257"/>
      <c r="G432" s="257"/>
      <c r="H432" s="257"/>
      <c r="I432" s="510"/>
      <c r="J432" s="257"/>
      <c r="K432" s="257"/>
      <c r="L432" s="510"/>
      <c r="M432" s="257"/>
      <c r="N432" s="257"/>
      <c r="O432" s="510"/>
      <c r="P432" s="257"/>
      <c r="Q432" s="257"/>
      <c r="R432" s="510"/>
      <c r="S432" s="257"/>
      <c r="T432" s="257"/>
      <c r="U432" s="257"/>
      <c r="V432" s="257"/>
      <c r="W432" s="257"/>
      <c r="X432" s="257"/>
      <c r="Y432" s="257"/>
      <c r="Z432" s="257"/>
      <c r="AA432" s="257"/>
    </row>
    <row r="433" spans="1:27" x14ac:dyDescent="0.25">
      <c r="A433" s="257"/>
      <c r="B433" s="257"/>
      <c r="C433" s="257"/>
      <c r="D433" s="257"/>
      <c r="E433" s="257"/>
      <c r="F433" s="257"/>
      <c r="G433" s="257"/>
      <c r="H433" s="257"/>
      <c r="I433" s="510"/>
      <c r="J433" s="257"/>
      <c r="K433" s="257"/>
      <c r="L433" s="510"/>
      <c r="M433" s="257"/>
      <c r="N433" s="257"/>
      <c r="O433" s="510"/>
      <c r="P433" s="257"/>
      <c r="Q433" s="257"/>
      <c r="R433" s="510"/>
      <c r="S433" s="257"/>
      <c r="T433" s="257"/>
      <c r="U433" s="257"/>
      <c r="V433" s="257"/>
      <c r="W433" s="257"/>
      <c r="X433" s="257"/>
      <c r="Y433" s="257"/>
      <c r="Z433" s="257"/>
      <c r="AA433" s="257"/>
    </row>
    <row r="434" spans="1:27" x14ac:dyDescent="0.25">
      <c r="A434" s="257"/>
      <c r="B434" s="257"/>
      <c r="C434" s="257"/>
      <c r="D434" s="257"/>
      <c r="E434" s="257"/>
      <c r="F434" s="257"/>
      <c r="G434" s="257"/>
      <c r="H434" s="257"/>
      <c r="I434" s="510"/>
      <c r="J434" s="257"/>
      <c r="K434" s="257"/>
      <c r="L434" s="510"/>
      <c r="M434" s="257"/>
      <c r="N434" s="257"/>
      <c r="O434" s="510"/>
      <c r="P434" s="257"/>
      <c r="Q434" s="257"/>
      <c r="R434" s="510"/>
      <c r="S434" s="257"/>
      <c r="T434" s="257"/>
      <c r="U434" s="257"/>
      <c r="V434" s="257"/>
      <c r="W434" s="257"/>
      <c r="X434" s="257"/>
      <c r="Y434" s="257"/>
      <c r="Z434" s="257"/>
      <c r="AA434" s="257"/>
    </row>
    <row r="435" spans="1:27" x14ac:dyDescent="0.25">
      <c r="A435" s="257"/>
      <c r="B435" s="257"/>
      <c r="C435" s="257"/>
      <c r="D435" s="257"/>
      <c r="E435" s="257"/>
      <c r="F435" s="257"/>
      <c r="G435" s="257"/>
      <c r="H435" s="257"/>
      <c r="I435" s="510"/>
      <c r="J435" s="257"/>
      <c r="K435" s="257"/>
      <c r="L435" s="510"/>
      <c r="M435" s="257"/>
      <c r="N435" s="257"/>
      <c r="O435" s="510"/>
      <c r="P435" s="257"/>
      <c r="Q435" s="257"/>
      <c r="R435" s="510"/>
      <c r="S435" s="257"/>
      <c r="T435" s="257"/>
      <c r="U435" s="257"/>
      <c r="V435" s="257"/>
      <c r="W435" s="257"/>
      <c r="X435" s="257"/>
      <c r="Y435" s="257"/>
      <c r="Z435" s="257"/>
      <c r="AA435" s="257"/>
    </row>
    <row r="436" spans="1:27" x14ac:dyDescent="0.25">
      <c r="A436" s="257"/>
      <c r="B436" s="257"/>
      <c r="C436" s="257"/>
      <c r="D436" s="257"/>
      <c r="E436" s="257"/>
      <c r="F436" s="257"/>
      <c r="G436" s="257"/>
      <c r="H436" s="257"/>
      <c r="I436" s="510"/>
      <c r="J436" s="257"/>
      <c r="K436" s="257"/>
      <c r="L436" s="510"/>
      <c r="M436" s="257"/>
      <c r="N436" s="257"/>
      <c r="O436" s="510"/>
      <c r="P436" s="257"/>
      <c r="Q436" s="257"/>
      <c r="R436" s="510"/>
      <c r="S436" s="257"/>
      <c r="T436" s="257"/>
      <c r="U436" s="257"/>
      <c r="V436" s="257"/>
      <c r="W436" s="257"/>
      <c r="X436" s="257"/>
      <c r="Y436" s="257"/>
      <c r="Z436" s="257"/>
      <c r="AA436" s="257"/>
    </row>
    <row r="437" spans="1:27" x14ac:dyDescent="0.25">
      <c r="A437" s="257"/>
      <c r="B437" s="257"/>
      <c r="C437" s="257"/>
      <c r="D437" s="257"/>
      <c r="E437" s="257"/>
      <c r="F437" s="257"/>
      <c r="G437" s="257"/>
      <c r="H437" s="257"/>
      <c r="I437" s="510"/>
      <c r="J437" s="257"/>
      <c r="K437" s="257"/>
      <c r="L437" s="510"/>
      <c r="M437" s="257"/>
      <c r="N437" s="257"/>
      <c r="O437" s="510"/>
      <c r="P437" s="257"/>
      <c r="Q437" s="257"/>
      <c r="R437" s="510"/>
      <c r="S437" s="257"/>
      <c r="T437" s="257"/>
      <c r="U437" s="257"/>
      <c r="V437" s="257"/>
      <c r="W437" s="257"/>
      <c r="X437" s="257"/>
      <c r="Y437" s="257"/>
      <c r="Z437" s="257"/>
      <c r="AA437" s="257"/>
    </row>
    <row r="438" spans="1:27" x14ac:dyDescent="0.25">
      <c r="A438" s="257"/>
      <c r="B438" s="257"/>
      <c r="C438" s="257"/>
      <c r="D438" s="257"/>
      <c r="E438" s="257"/>
      <c r="F438" s="257"/>
      <c r="G438" s="257"/>
      <c r="H438" s="257"/>
      <c r="I438" s="510"/>
      <c r="J438" s="257"/>
      <c r="K438" s="257"/>
      <c r="L438" s="510"/>
      <c r="M438" s="257"/>
      <c r="N438" s="257"/>
      <c r="O438" s="510"/>
      <c r="P438" s="257"/>
      <c r="Q438" s="257"/>
      <c r="R438" s="510"/>
      <c r="S438" s="257"/>
      <c r="T438" s="257"/>
      <c r="U438" s="257"/>
      <c r="V438" s="257"/>
      <c r="W438" s="257"/>
      <c r="X438" s="257"/>
      <c r="Y438" s="257"/>
      <c r="Z438" s="257"/>
      <c r="AA438" s="257"/>
    </row>
    <row r="439" spans="1:27" x14ac:dyDescent="0.25">
      <c r="A439" s="257"/>
      <c r="B439" s="257"/>
      <c r="C439" s="257"/>
      <c r="D439" s="257"/>
      <c r="E439" s="257"/>
      <c r="F439" s="257"/>
      <c r="G439" s="257"/>
      <c r="H439" s="257"/>
      <c r="I439" s="510"/>
      <c r="J439" s="257"/>
      <c r="K439" s="257"/>
      <c r="L439" s="510"/>
      <c r="M439" s="257"/>
      <c r="N439" s="257"/>
      <c r="O439" s="510"/>
      <c r="P439" s="257"/>
      <c r="Q439" s="257"/>
      <c r="R439" s="510"/>
      <c r="S439" s="257"/>
      <c r="T439" s="257"/>
      <c r="U439" s="257"/>
      <c r="V439" s="257"/>
      <c r="W439" s="257"/>
      <c r="X439" s="257"/>
      <c r="Y439" s="257"/>
      <c r="Z439" s="257"/>
      <c r="AA439" s="257"/>
    </row>
    <row r="440" spans="1:27" x14ac:dyDescent="0.25">
      <c r="A440" s="257"/>
      <c r="B440" s="257"/>
      <c r="C440" s="257"/>
      <c r="D440" s="257"/>
      <c r="E440" s="257"/>
      <c r="F440" s="257"/>
      <c r="G440" s="257"/>
      <c r="H440" s="257"/>
      <c r="I440" s="510"/>
      <c r="J440" s="257"/>
      <c r="K440" s="257"/>
      <c r="L440" s="510"/>
      <c r="M440" s="257"/>
      <c r="N440" s="257"/>
      <c r="O440" s="510"/>
      <c r="P440" s="257"/>
      <c r="Q440" s="257"/>
      <c r="R440" s="510"/>
      <c r="S440" s="257"/>
      <c r="T440" s="257"/>
      <c r="U440" s="257"/>
      <c r="V440" s="257"/>
      <c r="W440" s="257"/>
      <c r="X440" s="257"/>
      <c r="Y440" s="257"/>
      <c r="Z440" s="257"/>
      <c r="AA440" s="257"/>
    </row>
    <row r="441" spans="1:27" x14ac:dyDescent="0.25">
      <c r="A441" s="257"/>
      <c r="B441" s="257"/>
      <c r="C441" s="257"/>
      <c r="D441" s="257"/>
      <c r="E441" s="257"/>
      <c r="F441" s="257"/>
      <c r="G441" s="257"/>
      <c r="H441" s="257"/>
      <c r="I441" s="510"/>
      <c r="J441" s="257"/>
      <c r="K441" s="257"/>
      <c r="L441" s="510"/>
      <c r="M441" s="257"/>
      <c r="N441" s="257"/>
      <c r="O441" s="510"/>
      <c r="P441" s="257"/>
      <c r="Q441" s="257"/>
      <c r="R441" s="510"/>
      <c r="S441" s="257"/>
      <c r="T441" s="257"/>
      <c r="U441" s="257"/>
      <c r="V441" s="257"/>
      <c r="W441" s="257"/>
      <c r="X441" s="257"/>
      <c r="Y441" s="257"/>
      <c r="Z441" s="257"/>
      <c r="AA441" s="257"/>
    </row>
    <row r="442" spans="1:27" x14ac:dyDescent="0.25">
      <c r="A442" s="257"/>
      <c r="B442" s="257"/>
      <c r="C442" s="257"/>
      <c r="D442" s="257"/>
      <c r="E442" s="257"/>
      <c r="F442" s="257"/>
      <c r="G442" s="257"/>
      <c r="H442" s="257"/>
      <c r="I442" s="510"/>
      <c r="J442" s="257"/>
      <c r="K442" s="257"/>
      <c r="L442" s="510"/>
      <c r="M442" s="257"/>
      <c r="N442" s="257"/>
      <c r="O442" s="510"/>
      <c r="P442" s="257"/>
      <c r="Q442" s="257"/>
      <c r="R442" s="510"/>
      <c r="S442" s="257"/>
      <c r="T442" s="257"/>
      <c r="U442" s="257"/>
      <c r="V442" s="257"/>
      <c r="W442" s="257"/>
      <c r="X442" s="257"/>
      <c r="Y442" s="257"/>
      <c r="Z442" s="257"/>
      <c r="AA442" s="257"/>
    </row>
    <row r="443" spans="1:27" x14ac:dyDescent="0.25">
      <c r="A443" s="257"/>
      <c r="B443" s="257"/>
      <c r="C443" s="257"/>
      <c r="D443" s="257"/>
      <c r="E443" s="257"/>
      <c r="F443" s="257"/>
      <c r="G443" s="257"/>
      <c r="H443" s="257"/>
      <c r="I443" s="510"/>
      <c r="J443" s="257"/>
      <c r="K443" s="257"/>
      <c r="L443" s="510"/>
      <c r="M443" s="257"/>
      <c r="N443" s="257"/>
      <c r="O443" s="510"/>
      <c r="P443" s="257"/>
      <c r="Q443" s="257"/>
      <c r="R443" s="510"/>
      <c r="S443" s="257"/>
      <c r="T443" s="257"/>
      <c r="U443" s="257"/>
      <c r="V443" s="257"/>
      <c r="W443" s="257"/>
      <c r="X443" s="257"/>
      <c r="Y443" s="257"/>
      <c r="Z443" s="257"/>
      <c r="AA443" s="257"/>
    </row>
    <row r="444" spans="1:27" x14ac:dyDescent="0.25">
      <c r="A444" s="257"/>
      <c r="B444" s="257"/>
      <c r="C444" s="257"/>
      <c r="D444" s="257"/>
      <c r="E444" s="257"/>
      <c r="F444" s="257"/>
      <c r="G444" s="257"/>
      <c r="H444" s="257"/>
      <c r="I444" s="510"/>
      <c r="J444" s="257"/>
      <c r="K444" s="257"/>
      <c r="L444" s="510"/>
      <c r="M444" s="257"/>
      <c r="N444" s="257"/>
      <c r="O444" s="510"/>
      <c r="P444" s="257"/>
      <c r="Q444" s="257"/>
      <c r="R444" s="510"/>
      <c r="S444" s="257"/>
      <c r="T444" s="257"/>
      <c r="U444" s="257"/>
      <c r="V444" s="257"/>
      <c r="W444" s="257"/>
      <c r="X444" s="257"/>
      <c r="Y444" s="257"/>
      <c r="Z444" s="257"/>
      <c r="AA444" s="257"/>
    </row>
    <row r="445" spans="1:27" x14ac:dyDescent="0.25">
      <c r="A445" s="257"/>
      <c r="B445" s="257"/>
      <c r="C445" s="257"/>
      <c r="D445" s="257"/>
      <c r="E445" s="257"/>
      <c r="F445" s="257"/>
      <c r="G445" s="257"/>
      <c r="H445" s="257"/>
      <c r="I445" s="510"/>
      <c r="J445" s="257"/>
      <c r="K445" s="257"/>
      <c r="L445" s="510"/>
      <c r="M445" s="257"/>
      <c r="N445" s="257"/>
      <c r="O445" s="510"/>
      <c r="P445" s="257"/>
      <c r="Q445" s="257"/>
      <c r="R445" s="510"/>
      <c r="S445" s="257"/>
      <c r="T445" s="257"/>
      <c r="U445" s="257"/>
      <c r="V445" s="257"/>
      <c r="W445" s="257"/>
      <c r="X445" s="257"/>
      <c r="Y445" s="257"/>
      <c r="Z445" s="257"/>
      <c r="AA445" s="257"/>
    </row>
    <row r="446" spans="1:27" x14ac:dyDescent="0.25">
      <c r="A446" s="257"/>
      <c r="B446" s="257"/>
      <c r="C446" s="257"/>
      <c r="D446" s="257"/>
      <c r="E446" s="257"/>
      <c r="F446" s="257"/>
      <c r="G446" s="257"/>
      <c r="H446" s="257"/>
      <c r="I446" s="510"/>
      <c r="J446" s="257"/>
      <c r="K446" s="257"/>
      <c r="L446" s="510"/>
      <c r="M446" s="257"/>
      <c r="N446" s="257"/>
      <c r="O446" s="510"/>
      <c r="P446" s="257"/>
      <c r="Q446" s="257"/>
      <c r="R446" s="510"/>
      <c r="S446" s="257"/>
      <c r="T446" s="257"/>
      <c r="U446" s="257"/>
      <c r="V446" s="257"/>
      <c r="W446" s="257"/>
      <c r="X446" s="257"/>
      <c r="Y446" s="257"/>
      <c r="Z446" s="257"/>
      <c r="AA446" s="257"/>
    </row>
    <row r="447" spans="1:27" x14ac:dyDescent="0.25">
      <c r="A447" s="257"/>
      <c r="B447" s="257"/>
      <c r="C447" s="257"/>
      <c r="D447" s="257"/>
      <c r="E447" s="257"/>
      <c r="F447" s="257"/>
      <c r="G447" s="257"/>
      <c r="H447" s="257"/>
      <c r="I447" s="510"/>
      <c r="J447" s="257"/>
      <c r="K447" s="257"/>
      <c r="L447" s="510"/>
      <c r="M447" s="257"/>
      <c r="N447" s="257"/>
      <c r="O447" s="510"/>
      <c r="P447" s="257"/>
      <c r="Q447" s="257"/>
      <c r="R447" s="510"/>
      <c r="S447" s="257"/>
      <c r="T447" s="257"/>
      <c r="U447" s="257"/>
      <c r="V447" s="257"/>
      <c r="W447" s="257"/>
      <c r="X447" s="257"/>
      <c r="Y447" s="257"/>
      <c r="Z447" s="257"/>
      <c r="AA447" s="257"/>
    </row>
    <row r="448" spans="1:27" x14ac:dyDescent="0.25">
      <c r="A448" s="257"/>
      <c r="B448" s="257"/>
      <c r="C448" s="257"/>
      <c r="D448" s="257"/>
      <c r="E448" s="257"/>
      <c r="F448" s="257"/>
      <c r="G448" s="257"/>
      <c r="H448" s="257"/>
      <c r="I448" s="510"/>
      <c r="J448" s="257"/>
      <c r="K448" s="257"/>
      <c r="L448" s="510"/>
      <c r="M448" s="257"/>
      <c r="N448" s="257"/>
      <c r="O448" s="510"/>
      <c r="P448" s="257"/>
      <c r="Q448" s="257"/>
      <c r="R448" s="510"/>
      <c r="S448" s="257"/>
      <c r="T448" s="257"/>
      <c r="U448" s="257"/>
      <c r="V448" s="257"/>
      <c r="W448" s="257"/>
      <c r="X448" s="257"/>
      <c r="Y448" s="257"/>
      <c r="Z448" s="257"/>
      <c r="AA448" s="257"/>
    </row>
    <row r="449" spans="1:27" x14ac:dyDescent="0.25">
      <c r="A449" s="257"/>
      <c r="B449" s="257"/>
      <c r="C449" s="257"/>
      <c r="D449" s="257"/>
      <c r="E449" s="257"/>
      <c r="F449" s="257"/>
      <c r="G449" s="257"/>
      <c r="H449" s="257"/>
      <c r="I449" s="510"/>
      <c r="J449" s="257"/>
      <c r="K449" s="257"/>
      <c r="L449" s="510"/>
      <c r="M449" s="257"/>
      <c r="N449" s="257"/>
      <c r="O449" s="510"/>
      <c r="P449" s="257"/>
      <c r="Q449" s="257"/>
      <c r="R449" s="510"/>
      <c r="S449" s="257"/>
      <c r="T449" s="257"/>
      <c r="U449" s="257"/>
      <c r="V449" s="257"/>
      <c r="W449" s="257"/>
      <c r="X449" s="257"/>
      <c r="Y449" s="257"/>
      <c r="Z449" s="257"/>
      <c r="AA449" s="257"/>
    </row>
    <row r="450" spans="1:27" x14ac:dyDescent="0.25">
      <c r="A450" s="257"/>
      <c r="B450" s="257"/>
      <c r="C450" s="257"/>
      <c r="D450" s="257"/>
      <c r="E450" s="257"/>
      <c r="F450" s="257"/>
      <c r="G450" s="257"/>
      <c r="H450" s="257"/>
      <c r="I450" s="510"/>
      <c r="J450" s="257"/>
      <c r="K450" s="257"/>
      <c r="L450" s="510"/>
      <c r="M450" s="257"/>
      <c r="N450" s="257"/>
      <c r="O450" s="510"/>
      <c r="P450" s="257"/>
      <c r="Q450" s="257"/>
      <c r="R450" s="510"/>
      <c r="S450" s="257"/>
      <c r="T450" s="257"/>
      <c r="U450" s="257"/>
      <c r="V450" s="257"/>
      <c r="W450" s="257"/>
      <c r="X450" s="257"/>
      <c r="Y450" s="257"/>
      <c r="Z450" s="257"/>
      <c r="AA450" s="257"/>
    </row>
    <row r="451" spans="1:27" x14ac:dyDescent="0.25">
      <c r="A451" s="257"/>
      <c r="B451" s="257"/>
      <c r="C451" s="257"/>
      <c r="D451" s="257"/>
      <c r="E451" s="257"/>
      <c r="F451" s="257"/>
      <c r="G451" s="257"/>
      <c r="H451" s="257"/>
      <c r="I451" s="510"/>
      <c r="J451" s="257"/>
      <c r="K451" s="257"/>
      <c r="L451" s="510"/>
      <c r="M451" s="257"/>
      <c r="N451" s="257"/>
      <c r="O451" s="510"/>
      <c r="P451" s="257"/>
      <c r="Q451" s="257"/>
      <c r="R451" s="510"/>
      <c r="S451" s="257"/>
      <c r="T451" s="257"/>
      <c r="U451" s="257"/>
      <c r="V451" s="257"/>
      <c r="W451" s="257"/>
      <c r="X451" s="257"/>
      <c r="Y451" s="257"/>
      <c r="Z451" s="257"/>
      <c r="AA451" s="257"/>
    </row>
    <row r="452" spans="1:27" x14ac:dyDescent="0.25">
      <c r="A452" s="257"/>
      <c r="B452" s="257"/>
      <c r="C452" s="257"/>
      <c r="D452" s="257"/>
      <c r="E452" s="257"/>
      <c r="F452" s="257"/>
      <c r="G452" s="257"/>
      <c r="H452" s="257"/>
      <c r="I452" s="510"/>
      <c r="J452" s="257"/>
      <c r="K452" s="257"/>
      <c r="L452" s="510"/>
      <c r="M452" s="257"/>
      <c r="N452" s="257"/>
      <c r="O452" s="510"/>
      <c r="P452" s="257"/>
      <c r="Q452" s="257"/>
      <c r="R452" s="510"/>
      <c r="S452" s="257"/>
      <c r="T452" s="257"/>
      <c r="U452" s="257"/>
      <c r="V452" s="257"/>
      <c r="W452" s="257"/>
      <c r="X452" s="257"/>
      <c r="Y452" s="257"/>
      <c r="Z452" s="257"/>
      <c r="AA452" s="257"/>
    </row>
    <row r="453" spans="1:27" x14ac:dyDescent="0.25">
      <c r="A453" s="257"/>
      <c r="B453" s="257"/>
      <c r="C453" s="257"/>
      <c r="D453" s="257"/>
      <c r="E453" s="257"/>
      <c r="F453" s="257"/>
      <c r="G453" s="257"/>
      <c r="H453" s="257"/>
      <c r="I453" s="510"/>
      <c r="J453" s="257"/>
      <c r="K453" s="257"/>
      <c r="L453" s="510"/>
      <c r="M453" s="257"/>
      <c r="N453" s="257"/>
      <c r="O453" s="510"/>
      <c r="P453" s="257"/>
      <c r="Q453" s="257"/>
      <c r="R453" s="510"/>
      <c r="S453" s="257"/>
      <c r="T453" s="257"/>
      <c r="U453" s="257"/>
      <c r="V453" s="257"/>
      <c r="W453" s="257"/>
      <c r="X453" s="257"/>
      <c r="Y453" s="257"/>
      <c r="Z453" s="257"/>
      <c r="AA453" s="257"/>
    </row>
    <row r="454" spans="1:27" x14ac:dyDescent="0.25">
      <c r="A454" s="257"/>
      <c r="B454" s="257"/>
      <c r="C454" s="257"/>
      <c r="D454" s="257"/>
      <c r="E454" s="257"/>
      <c r="F454" s="257"/>
      <c r="G454" s="257"/>
      <c r="H454" s="257"/>
      <c r="I454" s="510"/>
      <c r="J454" s="257"/>
      <c r="K454" s="257"/>
      <c r="L454" s="510"/>
      <c r="M454" s="257"/>
      <c r="N454" s="257"/>
      <c r="O454" s="510"/>
      <c r="P454" s="257"/>
      <c r="Q454" s="257"/>
      <c r="R454" s="510"/>
      <c r="S454" s="257"/>
      <c r="T454" s="257"/>
      <c r="U454" s="257"/>
      <c r="V454" s="257"/>
      <c r="W454" s="257"/>
      <c r="X454" s="257"/>
      <c r="Y454" s="257"/>
      <c r="Z454" s="257"/>
      <c r="AA454" s="257"/>
    </row>
    <row r="455" spans="1:27" x14ac:dyDescent="0.25">
      <c r="A455" s="257"/>
      <c r="B455" s="257"/>
      <c r="C455" s="257"/>
      <c r="D455" s="257"/>
      <c r="E455" s="257"/>
      <c r="F455" s="257"/>
      <c r="G455" s="257"/>
      <c r="H455" s="257"/>
      <c r="I455" s="510"/>
      <c r="J455" s="257"/>
      <c r="K455" s="257"/>
      <c r="L455" s="510"/>
      <c r="M455" s="257"/>
      <c r="N455" s="257"/>
      <c r="O455" s="510"/>
      <c r="P455" s="257"/>
      <c r="Q455" s="257"/>
      <c r="R455" s="510"/>
      <c r="S455" s="257"/>
      <c r="T455" s="257"/>
      <c r="U455" s="257"/>
      <c r="V455" s="257"/>
      <c r="W455" s="257"/>
      <c r="X455" s="257"/>
      <c r="Y455" s="257"/>
      <c r="Z455" s="257"/>
      <c r="AA455" s="257"/>
    </row>
    <row r="456" spans="1:27" x14ac:dyDescent="0.25">
      <c r="A456" s="257"/>
      <c r="B456" s="257"/>
      <c r="C456" s="257"/>
      <c r="D456" s="257"/>
      <c r="E456" s="257"/>
      <c r="F456" s="257"/>
      <c r="G456" s="257"/>
      <c r="H456" s="257"/>
      <c r="I456" s="510"/>
      <c r="J456" s="257"/>
      <c r="K456" s="257"/>
      <c r="L456" s="510"/>
      <c r="M456" s="257"/>
      <c r="N456" s="257"/>
      <c r="O456" s="510"/>
      <c r="P456" s="257"/>
      <c r="Q456" s="257"/>
      <c r="R456" s="510"/>
      <c r="S456" s="257"/>
      <c r="T456" s="257"/>
      <c r="U456" s="257"/>
      <c r="V456" s="257"/>
      <c r="W456" s="257"/>
      <c r="X456" s="257"/>
      <c r="Y456" s="257"/>
      <c r="Z456" s="257"/>
      <c r="AA456" s="257"/>
    </row>
    <row r="457" spans="1:27" x14ac:dyDescent="0.25">
      <c r="A457" s="257"/>
      <c r="B457" s="257"/>
      <c r="C457" s="257"/>
      <c r="D457" s="257"/>
      <c r="E457" s="257"/>
      <c r="F457" s="257"/>
      <c r="G457" s="257"/>
      <c r="H457" s="257"/>
      <c r="I457" s="510"/>
      <c r="J457" s="257"/>
      <c r="K457" s="257"/>
      <c r="L457" s="510"/>
      <c r="M457" s="257"/>
      <c r="N457" s="257"/>
      <c r="O457" s="510"/>
      <c r="P457" s="257"/>
      <c r="Q457" s="257"/>
      <c r="R457" s="510"/>
      <c r="S457" s="257"/>
      <c r="T457" s="257"/>
      <c r="U457" s="257"/>
      <c r="V457" s="257"/>
      <c r="W457" s="257"/>
      <c r="X457" s="257"/>
      <c r="Y457" s="257"/>
      <c r="Z457" s="257"/>
      <c r="AA457" s="257"/>
    </row>
    <row r="458" spans="1:27" x14ac:dyDescent="0.25">
      <c r="A458" s="257"/>
      <c r="B458" s="257"/>
      <c r="C458" s="257"/>
      <c r="D458" s="257"/>
      <c r="E458" s="257"/>
      <c r="F458" s="257"/>
      <c r="G458" s="257"/>
      <c r="H458" s="257"/>
      <c r="I458" s="510"/>
      <c r="J458" s="257"/>
      <c r="K458" s="257"/>
      <c r="L458" s="510"/>
      <c r="M458" s="257"/>
      <c r="N458" s="257"/>
      <c r="O458" s="510"/>
      <c r="P458" s="257"/>
      <c r="Q458" s="257"/>
      <c r="R458" s="510"/>
      <c r="S458" s="257"/>
      <c r="T458" s="257"/>
      <c r="U458" s="257"/>
      <c r="V458" s="257"/>
      <c r="W458" s="257"/>
      <c r="X458" s="257"/>
      <c r="Y458" s="257"/>
      <c r="Z458" s="257"/>
      <c r="AA458" s="257"/>
    </row>
    <row r="459" spans="1:27" x14ac:dyDescent="0.25">
      <c r="A459" s="257"/>
      <c r="B459" s="257"/>
      <c r="C459" s="257"/>
      <c r="D459" s="257"/>
      <c r="E459" s="257"/>
      <c r="F459" s="257"/>
      <c r="G459" s="257"/>
      <c r="H459" s="257"/>
      <c r="I459" s="510"/>
      <c r="J459" s="257"/>
      <c r="K459" s="257"/>
      <c r="L459" s="510"/>
      <c r="M459" s="257"/>
      <c r="N459" s="257"/>
      <c r="O459" s="510"/>
      <c r="P459" s="257"/>
      <c r="Q459" s="257"/>
      <c r="R459" s="510"/>
      <c r="S459" s="257"/>
      <c r="T459" s="257"/>
      <c r="U459" s="257"/>
      <c r="V459" s="257"/>
      <c r="W459" s="257"/>
      <c r="X459" s="257"/>
      <c r="Y459" s="257"/>
      <c r="Z459" s="257"/>
      <c r="AA459" s="257"/>
    </row>
    <row r="460" spans="1:27" x14ac:dyDescent="0.25">
      <c r="A460" s="257"/>
      <c r="B460" s="257"/>
      <c r="C460" s="257"/>
      <c r="D460" s="257"/>
      <c r="E460" s="257"/>
      <c r="F460" s="257"/>
      <c r="G460" s="257"/>
      <c r="H460" s="257"/>
      <c r="I460" s="510"/>
      <c r="J460" s="257"/>
      <c r="K460" s="257"/>
      <c r="L460" s="510"/>
      <c r="M460" s="257"/>
      <c r="N460" s="257"/>
      <c r="O460" s="510"/>
      <c r="P460" s="257"/>
      <c r="Q460" s="257"/>
      <c r="R460" s="510"/>
      <c r="S460" s="257"/>
      <c r="T460" s="257"/>
      <c r="U460" s="257"/>
      <c r="V460" s="257"/>
      <c r="W460" s="257"/>
      <c r="X460" s="257"/>
      <c r="Y460" s="257"/>
      <c r="Z460" s="257"/>
      <c r="AA460" s="257"/>
    </row>
    <row r="461" spans="1:27" x14ac:dyDescent="0.25">
      <c r="A461" s="257"/>
      <c r="B461" s="257"/>
      <c r="C461" s="257"/>
      <c r="D461" s="257"/>
      <c r="E461" s="257"/>
      <c r="F461" s="257"/>
      <c r="G461" s="257"/>
      <c r="H461" s="257"/>
      <c r="I461" s="510"/>
      <c r="J461" s="257"/>
      <c r="K461" s="257"/>
      <c r="L461" s="510"/>
      <c r="M461" s="257"/>
      <c r="N461" s="257"/>
      <c r="O461" s="510"/>
      <c r="P461" s="257"/>
      <c r="Q461" s="257"/>
      <c r="R461" s="510"/>
      <c r="S461" s="257"/>
      <c r="T461" s="257"/>
      <c r="U461" s="257"/>
      <c r="V461" s="257"/>
      <c r="W461" s="257"/>
      <c r="X461" s="257"/>
      <c r="Y461" s="257"/>
      <c r="Z461" s="257"/>
      <c r="AA461" s="257"/>
    </row>
    <row r="462" spans="1:27" x14ac:dyDescent="0.25">
      <c r="A462" s="257"/>
      <c r="B462" s="257"/>
      <c r="C462" s="257"/>
      <c r="D462" s="257"/>
      <c r="E462" s="257"/>
      <c r="F462" s="257"/>
      <c r="G462" s="257"/>
      <c r="H462" s="257"/>
      <c r="I462" s="510"/>
      <c r="J462" s="257"/>
      <c r="K462" s="257"/>
      <c r="L462" s="510"/>
      <c r="M462" s="257"/>
      <c r="N462" s="257"/>
      <c r="O462" s="510"/>
      <c r="P462" s="257"/>
      <c r="Q462" s="257"/>
      <c r="R462" s="510"/>
      <c r="S462" s="257"/>
      <c r="T462" s="257"/>
      <c r="U462" s="257"/>
      <c r="V462" s="257"/>
      <c r="W462" s="257"/>
      <c r="X462" s="257"/>
      <c r="Y462" s="257"/>
      <c r="Z462" s="257"/>
      <c r="AA462" s="257"/>
    </row>
    <row r="463" spans="1:27" x14ac:dyDescent="0.25">
      <c r="A463" s="257"/>
      <c r="B463" s="257"/>
      <c r="C463" s="257"/>
      <c r="D463" s="257"/>
      <c r="E463" s="257"/>
      <c r="F463" s="257"/>
      <c r="G463" s="257"/>
      <c r="H463" s="257"/>
      <c r="I463" s="510"/>
      <c r="J463" s="257"/>
      <c r="K463" s="257"/>
      <c r="L463" s="510"/>
      <c r="M463" s="257"/>
      <c r="N463" s="257"/>
      <c r="O463" s="510"/>
      <c r="P463" s="257"/>
      <c r="Q463" s="257"/>
      <c r="R463" s="510"/>
      <c r="S463" s="257"/>
      <c r="T463" s="257"/>
      <c r="U463" s="257"/>
      <c r="V463" s="257"/>
      <c r="W463" s="257"/>
      <c r="X463" s="257"/>
      <c r="Y463" s="257"/>
      <c r="Z463" s="257"/>
      <c r="AA463" s="257"/>
    </row>
    <row r="464" spans="1:27" x14ac:dyDescent="0.25">
      <c r="A464" s="257"/>
      <c r="B464" s="257"/>
      <c r="C464" s="257"/>
      <c r="D464" s="257"/>
      <c r="E464" s="257"/>
      <c r="F464" s="257"/>
      <c r="G464" s="257"/>
      <c r="H464" s="257"/>
      <c r="I464" s="510"/>
      <c r="J464" s="257"/>
      <c r="K464" s="257"/>
      <c r="L464" s="510"/>
      <c r="M464" s="257"/>
      <c r="N464" s="257"/>
      <c r="O464" s="510"/>
      <c r="P464" s="257"/>
      <c r="Q464" s="257"/>
      <c r="R464" s="510"/>
      <c r="S464" s="257"/>
      <c r="T464" s="257"/>
      <c r="U464" s="257"/>
      <c r="V464" s="257"/>
      <c r="W464" s="257"/>
      <c r="X464" s="257"/>
      <c r="Y464" s="257"/>
      <c r="Z464" s="257"/>
      <c r="AA464" s="257"/>
    </row>
    <row r="465" spans="1:27" x14ac:dyDescent="0.25">
      <c r="A465" s="257"/>
      <c r="B465" s="257"/>
      <c r="C465" s="257"/>
      <c r="D465" s="257"/>
      <c r="E465" s="257"/>
      <c r="F465" s="257"/>
      <c r="G465" s="257"/>
      <c r="H465" s="257"/>
      <c r="I465" s="510"/>
      <c r="J465" s="257"/>
      <c r="K465" s="257"/>
      <c r="L465" s="510"/>
      <c r="M465" s="257"/>
      <c r="N465" s="257"/>
      <c r="O465" s="510"/>
      <c r="P465" s="257"/>
      <c r="Q465" s="257"/>
      <c r="R465" s="510"/>
      <c r="S465" s="257"/>
      <c r="T465" s="257"/>
      <c r="U465" s="257"/>
      <c r="V465" s="257"/>
      <c r="W465" s="257"/>
      <c r="X465" s="257"/>
      <c r="Y465" s="257"/>
      <c r="Z465" s="257"/>
      <c r="AA465" s="257"/>
    </row>
    <row r="466" spans="1:27" x14ac:dyDescent="0.25">
      <c r="A466" s="257"/>
      <c r="B466" s="257"/>
      <c r="C466" s="257"/>
      <c r="D466" s="257"/>
      <c r="E466" s="257"/>
      <c r="F466" s="257"/>
      <c r="G466" s="257"/>
      <c r="H466" s="257"/>
      <c r="I466" s="510"/>
      <c r="J466" s="257"/>
      <c r="K466" s="257"/>
      <c r="L466" s="510"/>
      <c r="M466" s="257"/>
      <c r="N466" s="257"/>
      <c r="O466" s="510"/>
      <c r="P466" s="257"/>
      <c r="Q466" s="257"/>
      <c r="R466" s="510"/>
      <c r="S466" s="257"/>
      <c r="T466" s="257"/>
      <c r="U466" s="257"/>
      <c r="V466" s="257"/>
      <c r="W466" s="257"/>
      <c r="X466" s="257"/>
      <c r="Y466" s="257"/>
      <c r="Z466" s="257"/>
      <c r="AA466" s="257"/>
    </row>
    <row r="467" spans="1:27" x14ac:dyDescent="0.25">
      <c r="A467" s="257"/>
      <c r="B467" s="257"/>
      <c r="C467" s="257"/>
      <c r="D467" s="257"/>
      <c r="E467" s="257"/>
      <c r="F467" s="257"/>
      <c r="G467" s="257"/>
      <c r="H467" s="257"/>
      <c r="I467" s="510"/>
      <c r="J467" s="257"/>
      <c r="K467" s="257"/>
      <c r="L467" s="510"/>
      <c r="M467" s="257"/>
      <c r="N467" s="257"/>
      <c r="O467" s="510"/>
      <c r="P467" s="257"/>
      <c r="Q467" s="257"/>
      <c r="R467" s="510"/>
      <c r="S467" s="257"/>
      <c r="T467" s="257"/>
      <c r="U467" s="257"/>
      <c r="V467" s="257"/>
      <c r="W467" s="257"/>
      <c r="X467" s="257"/>
      <c r="Y467" s="257"/>
      <c r="Z467" s="257"/>
      <c r="AA467" s="257"/>
    </row>
    <row r="468" spans="1:27" x14ac:dyDescent="0.25">
      <c r="A468" s="257"/>
      <c r="B468" s="257"/>
      <c r="C468" s="257"/>
      <c r="D468" s="257"/>
      <c r="E468" s="257"/>
      <c r="F468" s="257"/>
      <c r="G468" s="257"/>
      <c r="H468" s="257"/>
      <c r="I468" s="510"/>
      <c r="J468" s="257"/>
      <c r="K468" s="257"/>
      <c r="L468" s="510"/>
      <c r="M468" s="257"/>
      <c r="N468" s="257"/>
      <c r="O468" s="510"/>
      <c r="P468" s="257"/>
      <c r="Q468" s="257"/>
      <c r="R468" s="510"/>
      <c r="S468" s="257"/>
      <c r="T468" s="257"/>
      <c r="U468" s="257"/>
      <c r="V468" s="257"/>
      <c r="W468" s="257"/>
      <c r="X468" s="257"/>
      <c r="Y468" s="257"/>
      <c r="Z468" s="257"/>
      <c r="AA468" s="257"/>
    </row>
    <row r="469" spans="1:27" x14ac:dyDescent="0.25">
      <c r="A469" s="257"/>
      <c r="B469" s="257"/>
      <c r="C469" s="257"/>
      <c r="D469" s="257"/>
      <c r="E469" s="257"/>
      <c r="F469" s="257"/>
      <c r="G469" s="257"/>
      <c r="H469" s="257"/>
      <c r="I469" s="510"/>
      <c r="J469" s="257"/>
      <c r="K469" s="257"/>
      <c r="L469" s="510"/>
      <c r="M469" s="257"/>
      <c r="N469" s="257"/>
      <c r="O469" s="510"/>
      <c r="P469" s="257"/>
      <c r="Q469" s="257"/>
      <c r="R469" s="510"/>
      <c r="S469" s="257"/>
      <c r="T469" s="257"/>
      <c r="U469" s="257"/>
      <c r="V469" s="257"/>
      <c r="W469" s="257"/>
      <c r="X469" s="257"/>
      <c r="Y469" s="257"/>
      <c r="Z469" s="257"/>
      <c r="AA469" s="257"/>
    </row>
    <row r="470" spans="1:27" x14ac:dyDescent="0.25">
      <c r="A470" s="257"/>
      <c r="B470" s="257"/>
      <c r="C470" s="257"/>
      <c r="D470" s="257"/>
      <c r="E470" s="257"/>
      <c r="F470" s="257"/>
      <c r="G470" s="257"/>
      <c r="H470" s="257"/>
      <c r="I470" s="510"/>
      <c r="J470" s="257"/>
      <c r="K470" s="257"/>
      <c r="L470" s="510"/>
      <c r="M470" s="257"/>
      <c r="N470" s="257"/>
      <c r="O470" s="510"/>
      <c r="P470" s="257"/>
      <c r="Q470" s="257"/>
      <c r="R470" s="510"/>
      <c r="S470" s="257"/>
      <c r="T470" s="257"/>
      <c r="U470" s="257"/>
      <c r="V470" s="257"/>
      <c r="W470" s="257"/>
      <c r="X470" s="257"/>
      <c r="Y470" s="257"/>
      <c r="Z470" s="257"/>
      <c r="AA470" s="257"/>
    </row>
    <row r="471" spans="1:27" x14ac:dyDescent="0.25">
      <c r="A471" s="257"/>
      <c r="B471" s="257"/>
      <c r="C471" s="257"/>
      <c r="D471" s="257"/>
      <c r="E471" s="257"/>
      <c r="F471" s="257"/>
      <c r="G471" s="257"/>
      <c r="H471" s="257"/>
      <c r="I471" s="510"/>
      <c r="J471" s="257"/>
      <c r="K471" s="257"/>
      <c r="L471" s="510"/>
      <c r="M471" s="257"/>
      <c r="N471" s="257"/>
      <c r="O471" s="510"/>
      <c r="P471" s="257"/>
      <c r="Q471" s="257"/>
      <c r="R471" s="510"/>
      <c r="S471" s="257"/>
      <c r="T471" s="257"/>
      <c r="U471" s="257"/>
      <c r="V471" s="257"/>
      <c r="W471" s="257"/>
      <c r="X471" s="257"/>
      <c r="Y471" s="257"/>
      <c r="Z471" s="257"/>
      <c r="AA471" s="257"/>
    </row>
    <row r="472" spans="1:27" x14ac:dyDescent="0.25">
      <c r="A472" s="257"/>
      <c r="B472" s="257"/>
      <c r="C472" s="257"/>
      <c r="D472" s="257"/>
      <c r="E472" s="257"/>
      <c r="F472" s="257"/>
      <c r="G472" s="257"/>
      <c r="H472" s="257"/>
      <c r="I472" s="510"/>
      <c r="J472" s="257"/>
      <c r="K472" s="257"/>
      <c r="L472" s="510"/>
      <c r="M472" s="257"/>
      <c r="N472" s="257"/>
      <c r="O472" s="510"/>
      <c r="P472" s="257"/>
      <c r="Q472" s="257"/>
      <c r="R472" s="510"/>
      <c r="S472" s="257"/>
      <c r="T472" s="257"/>
      <c r="U472" s="257"/>
      <c r="V472" s="257"/>
      <c r="W472" s="257"/>
      <c r="X472" s="257"/>
      <c r="Y472" s="257"/>
      <c r="Z472" s="257"/>
      <c r="AA472" s="257"/>
    </row>
    <row r="473" spans="1:27" x14ac:dyDescent="0.25">
      <c r="A473" s="257"/>
      <c r="B473" s="257"/>
      <c r="C473" s="257"/>
      <c r="D473" s="257"/>
      <c r="E473" s="257"/>
      <c r="F473" s="257"/>
      <c r="G473" s="257"/>
      <c r="H473" s="257"/>
      <c r="I473" s="510"/>
      <c r="J473" s="257"/>
      <c r="K473" s="257"/>
      <c r="L473" s="510"/>
      <c r="M473" s="257"/>
      <c r="N473" s="257"/>
      <c r="O473" s="510"/>
      <c r="P473" s="257"/>
      <c r="Q473" s="257"/>
      <c r="R473" s="510"/>
      <c r="S473" s="257"/>
      <c r="T473" s="257"/>
      <c r="U473" s="257"/>
      <c r="V473" s="257"/>
      <c r="W473" s="257"/>
      <c r="X473" s="257"/>
      <c r="Y473" s="257"/>
      <c r="Z473" s="257"/>
      <c r="AA473" s="257"/>
    </row>
    <row r="474" spans="1:27" x14ac:dyDescent="0.25">
      <c r="A474" s="257"/>
      <c r="B474" s="257"/>
      <c r="C474" s="257"/>
      <c r="D474" s="257"/>
      <c r="E474" s="257"/>
      <c r="F474" s="257"/>
      <c r="G474" s="257"/>
      <c r="H474" s="257"/>
      <c r="I474" s="510"/>
      <c r="J474" s="257"/>
      <c r="K474" s="257"/>
      <c r="L474" s="510"/>
      <c r="M474" s="257"/>
      <c r="N474" s="257"/>
      <c r="O474" s="510"/>
      <c r="P474" s="257"/>
      <c r="Q474" s="257"/>
      <c r="R474" s="510"/>
      <c r="S474" s="257"/>
      <c r="T474" s="257"/>
      <c r="U474" s="257"/>
      <c r="V474" s="257"/>
      <c r="W474" s="257"/>
      <c r="X474" s="257"/>
      <c r="Y474" s="257"/>
      <c r="Z474" s="257"/>
      <c r="AA474" s="257"/>
    </row>
    <row r="475" spans="1:27" x14ac:dyDescent="0.25">
      <c r="A475" s="257"/>
      <c r="B475" s="257"/>
      <c r="C475" s="257"/>
      <c r="D475" s="257"/>
      <c r="E475" s="257"/>
      <c r="F475" s="257"/>
      <c r="G475" s="257"/>
      <c r="H475" s="257"/>
      <c r="I475" s="510"/>
      <c r="J475" s="257"/>
      <c r="K475" s="257"/>
      <c r="L475" s="510"/>
      <c r="M475" s="257"/>
      <c r="N475" s="257"/>
      <c r="O475" s="510"/>
      <c r="P475" s="257"/>
      <c r="Q475" s="257"/>
      <c r="R475" s="510"/>
      <c r="S475" s="257"/>
      <c r="T475" s="257"/>
      <c r="U475" s="257"/>
      <c r="V475" s="257"/>
      <c r="W475" s="257"/>
      <c r="X475" s="257"/>
      <c r="Y475" s="257"/>
      <c r="Z475" s="257"/>
      <c r="AA475" s="257"/>
    </row>
    <row r="476" spans="1:27" x14ac:dyDescent="0.25">
      <c r="A476" s="257"/>
      <c r="B476" s="257"/>
      <c r="C476" s="257"/>
      <c r="D476" s="257"/>
      <c r="E476" s="257"/>
      <c r="F476" s="257"/>
      <c r="G476" s="257"/>
      <c r="H476" s="257"/>
      <c r="I476" s="510"/>
      <c r="J476" s="257"/>
      <c r="K476" s="257"/>
      <c r="L476" s="510"/>
      <c r="M476" s="257"/>
      <c r="N476" s="257"/>
      <c r="O476" s="510"/>
      <c r="P476" s="257"/>
      <c r="Q476" s="257"/>
      <c r="R476" s="510"/>
      <c r="S476" s="257"/>
      <c r="T476" s="257"/>
      <c r="U476" s="257"/>
      <c r="V476" s="257"/>
      <c r="W476" s="257"/>
      <c r="X476" s="257"/>
      <c r="Y476" s="257"/>
      <c r="Z476" s="257"/>
      <c r="AA476" s="257"/>
    </row>
    <row r="477" spans="1:27" x14ac:dyDescent="0.25">
      <c r="A477" s="257"/>
      <c r="B477" s="257"/>
      <c r="C477" s="257"/>
      <c r="D477" s="257"/>
      <c r="E477" s="257"/>
      <c r="F477" s="257"/>
      <c r="G477" s="257"/>
      <c r="H477" s="257"/>
      <c r="I477" s="510"/>
      <c r="J477" s="257"/>
      <c r="K477" s="257"/>
      <c r="L477" s="510"/>
      <c r="M477" s="257"/>
      <c r="N477" s="257"/>
      <c r="O477" s="510"/>
      <c r="P477" s="257"/>
      <c r="Q477" s="257"/>
      <c r="R477" s="510"/>
      <c r="S477" s="257"/>
      <c r="T477" s="257"/>
      <c r="U477" s="257"/>
      <c r="V477" s="257"/>
      <c r="W477" s="257"/>
      <c r="X477" s="257"/>
      <c r="Y477" s="257"/>
      <c r="Z477" s="257"/>
      <c r="AA477" s="257"/>
    </row>
    <row r="478" spans="1:27" x14ac:dyDescent="0.25">
      <c r="A478" s="257"/>
      <c r="B478" s="257"/>
      <c r="C478" s="257"/>
      <c r="D478" s="257"/>
      <c r="E478" s="257"/>
      <c r="F478" s="257"/>
      <c r="G478" s="257"/>
      <c r="H478" s="257"/>
      <c r="I478" s="510"/>
      <c r="J478" s="257"/>
      <c r="K478" s="257"/>
      <c r="L478" s="510"/>
      <c r="M478" s="257"/>
      <c r="N478" s="257"/>
      <c r="O478" s="510"/>
      <c r="P478" s="257"/>
      <c r="Q478" s="257"/>
      <c r="R478" s="510"/>
      <c r="S478" s="257"/>
      <c r="T478" s="257"/>
      <c r="U478" s="257"/>
      <c r="V478" s="257"/>
      <c r="W478" s="257"/>
      <c r="X478" s="257"/>
      <c r="Y478" s="257"/>
      <c r="Z478" s="257"/>
      <c r="AA478" s="257"/>
    </row>
    <row r="479" spans="1:27" x14ac:dyDescent="0.25">
      <c r="A479" s="257"/>
      <c r="B479" s="257"/>
      <c r="C479" s="257"/>
      <c r="D479" s="257"/>
      <c r="E479" s="257"/>
      <c r="F479" s="257"/>
      <c r="G479" s="257"/>
      <c r="H479" s="257"/>
      <c r="I479" s="510"/>
      <c r="J479" s="257"/>
      <c r="K479" s="257"/>
      <c r="L479" s="510"/>
      <c r="M479" s="257"/>
      <c r="N479" s="257"/>
      <c r="O479" s="510"/>
      <c r="P479" s="257"/>
      <c r="Q479" s="257"/>
      <c r="R479" s="510"/>
      <c r="S479" s="257"/>
      <c r="T479" s="257"/>
      <c r="U479" s="257"/>
      <c r="V479" s="257"/>
      <c r="W479" s="257"/>
      <c r="X479" s="257"/>
      <c r="Y479" s="257"/>
      <c r="Z479" s="257"/>
      <c r="AA479" s="257"/>
    </row>
    <row r="480" spans="1:27" x14ac:dyDescent="0.25">
      <c r="A480" s="257"/>
      <c r="B480" s="257"/>
      <c r="C480" s="257"/>
      <c r="D480" s="257"/>
      <c r="E480" s="257"/>
      <c r="F480" s="257"/>
      <c r="G480" s="257"/>
      <c r="H480" s="257"/>
      <c r="I480" s="510"/>
      <c r="J480" s="257"/>
      <c r="K480" s="257"/>
      <c r="L480" s="510"/>
      <c r="M480" s="257"/>
      <c r="N480" s="257"/>
      <c r="O480" s="510"/>
      <c r="P480" s="257"/>
      <c r="Q480" s="257"/>
      <c r="R480" s="510"/>
      <c r="S480" s="257"/>
      <c r="T480" s="257"/>
      <c r="U480" s="257"/>
      <c r="V480" s="257"/>
      <c r="W480" s="257"/>
      <c r="X480" s="257"/>
      <c r="Y480" s="257"/>
      <c r="Z480" s="257"/>
      <c r="AA480" s="257"/>
    </row>
    <row r="481" spans="1:27" x14ac:dyDescent="0.25">
      <c r="A481" s="257"/>
      <c r="B481" s="257"/>
      <c r="C481" s="257"/>
      <c r="D481" s="257"/>
      <c r="E481" s="257"/>
      <c r="F481" s="257"/>
      <c r="G481" s="257"/>
      <c r="H481" s="257"/>
      <c r="I481" s="510"/>
      <c r="J481" s="257"/>
      <c r="K481" s="257"/>
      <c r="L481" s="510"/>
      <c r="M481" s="257"/>
      <c r="N481" s="257"/>
      <c r="O481" s="510"/>
      <c r="P481" s="257"/>
      <c r="Q481" s="257"/>
      <c r="R481" s="510"/>
      <c r="S481" s="257"/>
      <c r="T481" s="257"/>
      <c r="U481" s="257"/>
      <c r="V481" s="257"/>
      <c r="W481" s="257"/>
      <c r="X481" s="257"/>
      <c r="Y481" s="257"/>
      <c r="Z481" s="257"/>
      <c r="AA481" s="257"/>
    </row>
    <row r="482" spans="1:27" x14ac:dyDescent="0.25">
      <c r="A482" s="257"/>
      <c r="B482" s="257"/>
      <c r="C482" s="257"/>
      <c r="D482" s="257"/>
      <c r="E482" s="257"/>
      <c r="F482" s="257"/>
      <c r="G482" s="257"/>
      <c r="H482" s="257"/>
      <c r="I482" s="510"/>
      <c r="J482" s="257"/>
      <c r="K482" s="257"/>
      <c r="L482" s="510"/>
      <c r="M482" s="257"/>
      <c r="N482" s="257"/>
      <c r="O482" s="510"/>
      <c r="P482" s="257"/>
      <c r="Q482" s="257"/>
      <c r="R482" s="510"/>
      <c r="S482" s="257"/>
      <c r="T482" s="257"/>
      <c r="U482" s="257"/>
      <c r="V482" s="257"/>
      <c r="W482" s="257"/>
      <c r="X482" s="257"/>
      <c r="Y482" s="257"/>
      <c r="Z482" s="257"/>
      <c r="AA482" s="257"/>
    </row>
    <row r="483" spans="1:27" x14ac:dyDescent="0.25">
      <c r="A483" s="257"/>
      <c r="B483" s="257"/>
      <c r="C483" s="257"/>
      <c r="D483" s="257"/>
      <c r="E483" s="257"/>
      <c r="F483" s="257"/>
      <c r="G483" s="257"/>
      <c r="H483" s="257"/>
      <c r="I483" s="510"/>
      <c r="J483" s="257"/>
      <c r="K483" s="257"/>
      <c r="L483" s="510"/>
      <c r="M483" s="257"/>
      <c r="N483" s="257"/>
      <c r="O483" s="510"/>
      <c r="P483" s="257"/>
      <c r="Q483" s="257"/>
      <c r="R483" s="510"/>
      <c r="S483" s="257"/>
      <c r="T483" s="257"/>
      <c r="U483" s="257"/>
      <c r="V483" s="257"/>
      <c r="W483" s="257"/>
      <c r="X483" s="257"/>
      <c r="Y483" s="257"/>
      <c r="Z483" s="257"/>
      <c r="AA483" s="257"/>
    </row>
    <row r="484" spans="1:27" x14ac:dyDescent="0.25">
      <c r="A484" s="257"/>
      <c r="B484" s="257"/>
      <c r="C484" s="257"/>
      <c r="D484" s="257"/>
      <c r="E484" s="257"/>
      <c r="F484" s="257"/>
      <c r="G484" s="257"/>
      <c r="H484" s="257"/>
      <c r="I484" s="510"/>
      <c r="J484" s="257"/>
      <c r="K484" s="257"/>
      <c r="L484" s="510"/>
      <c r="M484" s="257"/>
      <c r="N484" s="257"/>
      <c r="O484" s="510"/>
      <c r="P484" s="257"/>
      <c r="Q484" s="257"/>
      <c r="R484" s="510"/>
      <c r="S484" s="257"/>
      <c r="T484" s="257"/>
      <c r="U484" s="257"/>
      <c r="V484" s="257"/>
      <c r="W484" s="257"/>
      <c r="X484" s="257"/>
      <c r="Y484" s="257"/>
      <c r="Z484" s="257"/>
      <c r="AA484" s="257"/>
    </row>
    <row r="485" spans="1:27" x14ac:dyDescent="0.25">
      <c r="A485" s="257"/>
      <c r="B485" s="257"/>
      <c r="C485" s="257"/>
      <c r="D485" s="257"/>
      <c r="E485" s="257"/>
      <c r="F485" s="257"/>
      <c r="G485" s="257"/>
      <c r="H485" s="257"/>
      <c r="I485" s="510"/>
      <c r="J485" s="257"/>
      <c r="K485" s="257"/>
      <c r="L485" s="510"/>
      <c r="M485" s="257"/>
      <c r="N485" s="257"/>
      <c r="O485" s="510"/>
      <c r="P485" s="257"/>
      <c r="Q485" s="257"/>
      <c r="R485" s="510"/>
      <c r="S485" s="257"/>
      <c r="T485" s="257"/>
      <c r="U485" s="257"/>
      <c r="V485" s="257"/>
      <c r="W485" s="257"/>
      <c r="X485" s="257"/>
      <c r="Y485" s="257"/>
      <c r="Z485" s="257"/>
      <c r="AA485" s="257"/>
    </row>
    <row r="486" spans="1:27" x14ac:dyDescent="0.25">
      <c r="A486" s="257"/>
      <c r="B486" s="257"/>
      <c r="C486" s="257"/>
      <c r="D486" s="257"/>
      <c r="E486" s="257"/>
      <c r="F486" s="257"/>
      <c r="G486" s="257"/>
      <c r="H486" s="257"/>
      <c r="I486" s="510"/>
      <c r="J486" s="257"/>
      <c r="K486" s="257"/>
      <c r="L486" s="510"/>
      <c r="M486" s="257"/>
      <c r="N486" s="257"/>
      <c r="O486" s="510"/>
      <c r="P486" s="257"/>
      <c r="Q486" s="257"/>
      <c r="R486" s="510"/>
      <c r="S486" s="257"/>
      <c r="T486" s="257"/>
      <c r="U486" s="257"/>
      <c r="V486" s="257"/>
      <c r="W486" s="257"/>
      <c r="X486" s="257"/>
      <c r="Y486" s="257"/>
      <c r="Z486" s="257"/>
      <c r="AA486" s="257"/>
    </row>
    <row r="487" spans="1:27" x14ac:dyDescent="0.25">
      <c r="A487" s="257"/>
      <c r="B487" s="257"/>
      <c r="C487" s="257"/>
      <c r="D487" s="257"/>
      <c r="E487" s="257"/>
      <c r="F487" s="257"/>
      <c r="G487" s="257"/>
      <c r="H487" s="257"/>
      <c r="I487" s="510"/>
      <c r="J487" s="257"/>
      <c r="K487" s="257"/>
      <c r="L487" s="510"/>
      <c r="M487" s="257"/>
      <c r="N487" s="257"/>
      <c r="O487" s="510"/>
      <c r="P487" s="257"/>
      <c r="Q487" s="257"/>
      <c r="R487" s="510"/>
      <c r="S487" s="257"/>
      <c r="T487" s="257"/>
      <c r="U487" s="257"/>
      <c r="V487" s="257"/>
      <c r="W487" s="257"/>
      <c r="X487" s="257"/>
      <c r="Y487" s="257"/>
      <c r="Z487" s="257"/>
      <c r="AA487" s="257"/>
    </row>
    <row r="488" spans="1:27" x14ac:dyDescent="0.25">
      <c r="A488" s="257"/>
      <c r="B488" s="257"/>
      <c r="C488" s="257"/>
      <c r="D488" s="257"/>
      <c r="E488" s="257"/>
      <c r="F488" s="257"/>
      <c r="G488" s="257"/>
      <c r="H488" s="257"/>
      <c r="I488" s="510"/>
      <c r="J488" s="257"/>
      <c r="K488" s="257"/>
      <c r="L488" s="510"/>
      <c r="M488" s="257"/>
      <c r="N488" s="257"/>
      <c r="O488" s="510"/>
      <c r="P488" s="257"/>
      <c r="Q488" s="257"/>
      <c r="R488" s="510"/>
      <c r="S488" s="257"/>
      <c r="T488" s="257"/>
      <c r="U488" s="257"/>
      <c r="V488" s="257"/>
      <c r="W488" s="257"/>
      <c r="X488" s="257"/>
      <c r="Y488" s="257"/>
      <c r="Z488" s="257"/>
      <c r="AA488" s="257"/>
    </row>
    <row r="489" spans="1:27" x14ac:dyDescent="0.25">
      <c r="A489" s="257"/>
      <c r="B489" s="257"/>
      <c r="C489" s="257"/>
      <c r="D489" s="257"/>
      <c r="E489" s="257"/>
      <c r="F489" s="257"/>
      <c r="G489" s="257"/>
      <c r="H489" s="257"/>
      <c r="I489" s="510"/>
      <c r="J489" s="257"/>
      <c r="K489" s="257"/>
      <c r="L489" s="510"/>
      <c r="M489" s="257"/>
      <c r="N489" s="257"/>
      <c r="O489" s="510"/>
      <c r="P489" s="257"/>
      <c r="Q489" s="257"/>
      <c r="R489" s="510"/>
      <c r="S489" s="257"/>
      <c r="T489" s="257"/>
      <c r="U489" s="257"/>
      <c r="V489" s="257"/>
      <c r="W489" s="257"/>
      <c r="X489" s="257"/>
      <c r="Y489" s="257"/>
      <c r="Z489" s="257"/>
      <c r="AA489" s="257"/>
    </row>
    <row r="490" spans="1:27" x14ac:dyDescent="0.25">
      <c r="A490" s="257"/>
      <c r="B490" s="257"/>
      <c r="C490" s="257"/>
      <c r="D490" s="257"/>
      <c r="E490" s="257"/>
      <c r="F490" s="257"/>
      <c r="G490" s="257"/>
      <c r="H490" s="257"/>
      <c r="I490" s="510"/>
      <c r="J490" s="257"/>
      <c r="K490" s="257"/>
      <c r="L490" s="510"/>
      <c r="M490" s="257"/>
      <c r="N490" s="257"/>
      <c r="O490" s="510"/>
      <c r="P490" s="257"/>
      <c r="Q490" s="257"/>
      <c r="R490" s="510"/>
      <c r="S490" s="257"/>
      <c r="T490" s="257"/>
      <c r="U490" s="257"/>
      <c r="V490" s="257"/>
      <c r="W490" s="257"/>
      <c r="X490" s="257"/>
      <c r="Y490" s="257"/>
      <c r="Z490" s="257"/>
      <c r="AA490" s="257"/>
    </row>
    <row r="491" spans="1:27" x14ac:dyDescent="0.25">
      <c r="A491" s="257"/>
      <c r="B491" s="257"/>
      <c r="C491" s="257"/>
      <c r="D491" s="257"/>
      <c r="E491" s="257"/>
      <c r="F491" s="257"/>
      <c r="G491" s="257"/>
      <c r="H491" s="257"/>
      <c r="I491" s="510"/>
      <c r="J491" s="257"/>
      <c r="K491" s="257"/>
      <c r="L491" s="510"/>
      <c r="M491" s="257"/>
      <c r="N491" s="257"/>
      <c r="O491" s="510"/>
      <c r="P491" s="257"/>
      <c r="Q491" s="257"/>
      <c r="R491" s="510"/>
      <c r="S491" s="257"/>
      <c r="T491" s="257"/>
      <c r="U491" s="257"/>
      <c r="V491" s="257"/>
      <c r="W491" s="257"/>
      <c r="X491" s="257"/>
      <c r="Y491" s="257"/>
      <c r="Z491" s="257"/>
      <c r="AA491" s="257"/>
    </row>
    <row r="492" spans="1:27" x14ac:dyDescent="0.25">
      <c r="A492" s="257"/>
      <c r="B492" s="257"/>
      <c r="C492" s="257"/>
      <c r="D492" s="257"/>
      <c r="E492" s="257"/>
      <c r="F492" s="257"/>
      <c r="G492" s="257"/>
      <c r="H492" s="257"/>
      <c r="I492" s="510"/>
      <c r="J492" s="257"/>
      <c r="K492" s="257"/>
      <c r="L492" s="510"/>
      <c r="M492" s="257"/>
      <c r="N492" s="257"/>
      <c r="O492" s="510"/>
      <c r="P492" s="257"/>
      <c r="Q492" s="257"/>
      <c r="R492" s="510"/>
      <c r="S492" s="257"/>
      <c r="T492" s="257"/>
      <c r="U492" s="257"/>
      <c r="V492" s="257"/>
      <c r="W492" s="257"/>
      <c r="X492" s="257"/>
      <c r="Y492" s="257"/>
      <c r="Z492" s="257"/>
      <c r="AA492" s="257"/>
    </row>
    <row r="493" spans="1:27" x14ac:dyDescent="0.25">
      <c r="A493" s="257"/>
      <c r="B493" s="257"/>
      <c r="C493" s="257"/>
      <c r="D493" s="257"/>
      <c r="E493" s="257"/>
      <c r="F493" s="257"/>
      <c r="G493" s="257"/>
      <c r="H493" s="257"/>
      <c r="I493" s="510"/>
      <c r="J493" s="257"/>
      <c r="K493" s="257"/>
      <c r="L493" s="510"/>
      <c r="M493" s="257"/>
      <c r="N493" s="257"/>
      <c r="O493" s="510"/>
      <c r="P493" s="257"/>
      <c r="Q493" s="257"/>
      <c r="R493" s="510"/>
      <c r="S493" s="257"/>
      <c r="T493" s="257"/>
      <c r="U493" s="257"/>
      <c r="V493" s="257"/>
      <c r="W493" s="257"/>
      <c r="X493" s="257"/>
      <c r="Y493" s="257"/>
      <c r="Z493" s="257"/>
      <c r="AA493" s="257"/>
    </row>
    <row r="494" spans="1:27" x14ac:dyDescent="0.25">
      <c r="A494" s="257"/>
      <c r="B494" s="257"/>
      <c r="C494" s="257"/>
      <c r="D494" s="257"/>
      <c r="E494" s="257"/>
      <c r="F494" s="257"/>
      <c r="G494" s="257"/>
      <c r="H494" s="257"/>
      <c r="I494" s="510"/>
      <c r="J494" s="257"/>
      <c r="K494" s="257"/>
      <c r="L494" s="510"/>
      <c r="M494" s="257"/>
      <c r="N494" s="257"/>
      <c r="O494" s="510"/>
      <c r="P494" s="257"/>
      <c r="Q494" s="257"/>
      <c r="R494" s="510"/>
      <c r="S494" s="257"/>
      <c r="T494" s="257"/>
      <c r="U494" s="257"/>
      <c r="V494" s="257"/>
      <c r="W494" s="257"/>
      <c r="X494" s="257"/>
      <c r="Y494" s="257"/>
      <c r="Z494" s="257"/>
      <c r="AA494" s="257"/>
    </row>
    <row r="495" spans="1:27" x14ac:dyDescent="0.25">
      <c r="A495" s="257"/>
      <c r="B495" s="257"/>
      <c r="C495" s="257"/>
      <c r="D495" s="257"/>
      <c r="E495" s="257"/>
      <c r="F495" s="257"/>
      <c r="G495" s="257"/>
      <c r="H495" s="257"/>
      <c r="I495" s="510"/>
      <c r="J495" s="257"/>
      <c r="K495" s="257"/>
      <c r="L495" s="510"/>
      <c r="M495" s="257"/>
      <c r="N495" s="257"/>
      <c r="O495" s="510"/>
      <c r="P495" s="257"/>
      <c r="Q495" s="257"/>
      <c r="R495" s="510"/>
      <c r="S495" s="257"/>
      <c r="T495" s="257"/>
      <c r="U495" s="257"/>
      <c r="V495" s="257"/>
      <c r="W495" s="257"/>
      <c r="X495" s="257"/>
      <c r="Y495" s="257"/>
      <c r="Z495" s="257"/>
      <c r="AA495" s="257"/>
    </row>
    <row r="496" spans="1:27" x14ac:dyDescent="0.25">
      <c r="A496" s="257"/>
      <c r="B496" s="257"/>
      <c r="C496" s="257"/>
      <c r="D496" s="257"/>
      <c r="E496" s="257"/>
      <c r="F496" s="257"/>
      <c r="G496" s="257"/>
      <c r="H496" s="257"/>
      <c r="I496" s="510"/>
      <c r="J496" s="257"/>
      <c r="K496" s="257"/>
      <c r="L496" s="510"/>
      <c r="M496" s="257"/>
      <c r="N496" s="257"/>
      <c r="O496" s="510"/>
      <c r="P496" s="257"/>
      <c r="Q496" s="257"/>
      <c r="R496" s="510"/>
      <c r="S496" s="257"/>
      <c r="T496" s="257"/>
      <c r="U496" s="257"/>
      <c r="V496" s="257"/>
      <c r="W496" s="257"/>
      <c r="X496" s="257"/>
      <c r="Y496" s="257"/>
      <c r="Z496" s="257"/>
      <c r="AA496" s="257"/>
    </row>
    <row r="497" spans="1:27" x14ac:dyDescent="0.25">
      <c r="A497" s="257"/>
      <c r="B497" s="257"/>
      <c r="C497" s="257"/>
      <c r="D497" s="257"/>
      <c r="E497" s="257"/>
      <c r="F497" s="257"/>
      <c r="G497" s="257"/>
      <c r="H497" s="257"/>
      <c r="I497" s="510"/>
      <c r="J497" s="257"/>
      <c r="K497" s="257"/>
      <c r="L497" s="510"/>
      <c r="M497" s="257"/>
      <c r="N497" s="257"/>
      <c r="O497" s="510"/>
      <c r="P497" s="257"/>
      <c r="Q497" s="257"/>
      <c r="R497" s="510"/>
      <c r="S497" s="257"/>
      <c r="T497" s="257"/>
      <c r="U497" s="257"/>
      <c r="V497" s="257"/>
      <c r="W497" s="257"/>
      <c r="X497" s="257"/>
      <c r="Y497" s="257"/>
      <c r="Z497" s="257"/>
      <c r="AA497" s="257"/>
    </row>
    <row r="498" spans="1:27" x14ac:dyDescent="0.25">
      <c r="A498" s="257"/>
      <c r="B498" s="257"/>
      <c r="C498" s="257"/>
      <c r="D498" s="257"/>
      <c r="E498" s="257"/>
      <c r="F498" s="257"/>
      <c r="G498" s="257"/>
      <c r="H498" s="257"/>
      <c r="I498" s="510"/>
      <c r="J498" s="257"/>
      <c r="K498" s="257"/>
      <c r="L498" s="510"/>
      <c r="M498" s="257"/>
      <c r="N498" s="257"/>
      <c r="O498" s="510"/>
      <c r="P498" s="257"/>
      <c r="Q498" s="257"/>
      <c r="R498" s="510"/>
      <c r="S498" s="257"/>
      <c r="T498" s="257"/>
      <c r="U498" s="257"/>
      <c r="V498" s="257"/>
      <c r="W498" s="257"/>
      <c r="X498" s="257"/>
      <c r="Y498" s="257"/>
      <c r="Z498" s="257"/>
      <c r="AA498" s="257"/>
    </row>
    <row r="499" spans="1:27" x14ac:dyDescent="0.25">
      <c r="A499" s="257"/>
      <c r="B499" s="257"/>
      <c r="C499" s="257"/>
      <c r="D499" s="257"/>
      <c r="E499" s="257"/>
      <c r="F499" s="257"/>
      <c r="G499" s="257"/>
      <c r="H499" s="257"/>
      <c r="I499" s="510"/>
      <c r="J499" s="257"/>
      <c r="K499" s="257"/>
      <c r="L499" s="510"/>
      <c r="M499" s="257"/>
      <c r="N499" s="257"/>
      <c r="O499" s="510"/>
      <c r="P499" s="257"/>
      <c r="Q499" s="257"/>
      <c r="R499" s="510"/>
      <c r="S499" s="257"/>
      <c r="T499" s="257"/>
      <c r="U499" s="257"/>
      <c r="V499" s="257"/>
      <c r="W499" s="257"/>
      <c r="X499" s="257"/>
      <c r="Y499" s="257"/>
      <c r="Z499" s="257"/>
      <c r="AA499" s="257"/>
    </row>
    <row r="500" spans="1:27" x14ac:dyDescent="0.25">
      <c r="A500" s="257"/>
      <c r="B500" s="257"/>
      <c r="C500" s="257"/>
      <c r="D500" s="257"/>
      <c r="E500" s="257"/>
      <c r="F500" s="257"/>
      <c r="G500" s="257"/>
      <c r="H500" s="257"/>
      <c r="I500" s="510"/>
      <c r="J500" s="257"/>
      <c r="K500" s="257"/>
      <c r="L500" s="510"/>
      <c r="M500" s="257"/>
      <c r="N500" s="257"/>
      <c r="O500" s="510"/>
      <c r="P500" s="257"/>
      <c r="Q500" s="257"/>
      <c r="R500" s="510"/>
      <c r="S500" s="257"/>
      <c r="T500" s="257"/>
      <c r="U500" s="257"/>
      <c r="V500" s="257"/>
      <c r="W500" s="257"/>
      <c r="X500" s="257"/>
      <c r="Y500" s="257"/>
      <c r="Z500" s="257"/>
      <c r="AA500" s="257"/>
    </row>
    <row r="501" spans="1:27" x14ac:dyDescent="0.25">
      <c r="A501" s="257"/>
      <c r="B501" s="257"/>
      <c r="C501" s="257"/>
      <c r="D501" s="257"/>
      <c r="E501" s="257"/>
      <c r="F501" s="257"/>
      <c r="G501" s="257"/>
      <c r="H501" s="257"/>
      <c r="I501" s="510"/>
      <c r="J501" s="257"/>
      <c r="K501" s="257"/>
      <c r="L501" s="510"/>
      <c r="M501" s="257"/>
      <c r="N501" s="257"/>
      <c r="O501" s="510"/>
      <c r="P501" s="257"/>
      <c r="Q501" s="257"/>
      <c r="R501" s="510"/>
      <c r="S501" s="257"/>
      <c r="T501" s="257"/>
      <c r="U501" s="257"/>
      <c r="V501" s="257"/>
      <c r="W501" s="257"/>
      <c r="X501" s="257"/>
      <c r="Y501" s="257"/>
      <c r="Z501" s="257"/>
      <c r="AA501" s="257"/>
    </row>
    <row r="502" spans="1:27" x14ac:dyDescent="0.25">
      <c r="A502" s="257"/>
      <c r="B502" s="257"/>
      <c r="C502" s="257"/>
      <c r="D502" s="257"/>
      <c r="E502" s="257"/>
      <c r="F502" s="257"/>
      <c r="G502" s="257"/>
      <c r="H502" s="257"/>
      <c r="I502" s="510"/>
      <c r="J502" s="257"/>
      <c r="K502" s="257"/>
      <c r="L502" s="510"/>
      <c r="M502" s="257"/>
      <c r="N502" s="257"/>
      <c r="O502" s="510"/>
      <c r="P502" s="257"/>
      <c r="Q502" s="257"/>
      <c r="R502" s="510"/>
      <c r="S502" s="257"/>
      <c r="T502" s="257"/>
      <c r="U502" s="257"/>
      <c r="V502" s="257"/>
      <c r="W502" s="257"/>
      <c r="X502" s="257"/>
      <c r="Y502" s="257"/>
      <c r="Z502" s="257"/>
      <c r="AA502" s="257"/>
    </row>
    <row r="503" spans="1:27" x14ac:dyDescent="0.25">
      <c r="A503" s="257"/>
      <c r="B503" s="257"/>
      <c r="C503" s="257"/>
      <c r="D503" s="257"/>
      <c r="E503" s="257"/>
      <c r="F503" s="257"/>
      <c r="G503" s="257"/>
      <c r="H503" s="257"/>
      <c r="I503" s="510"/>
      <c r="J503" s="257"/>
      <c r="K503" s="257"/>
      <c r="L503" s="510"/>
      <c r="M503" s="257"/>
      <c r="N503" s="257"/>
      <c r="O503" s="510"/>
      <c r="P503" s="257"/>
      <c r="Q503" s="257"/>
      <c r="R503" s="510"/>
      <c r="S503" s="257"/>
      <c r="T503" s="257"/>
      <c r="U503" s="257"/>
      <c r="V503" s="257"/>
      <c r="W503" s="257"/>
      <c r="X503" s="257"/>
      <c r="Y503" s="257"/>
      <c r="Z503" s="257"/>
      <c r="AA503" s="257"/>
    </row>
    <row r="504" spans="1:27" x14ac:dyDescent="0.25">
      <c r="A504" s="257"/>
      <c r="B504" s="257"/>
      <c r="C504" s="257"/>
      <c r="D504" s="257"/>
      <c r="E504" s="257"/>
      <c r="F504" s="257"/>
      <c r="G504" s="257"/>
      <c r="H504" s="257"/>
      <c r="I504" s="510"/>
      <c r="J504" s="257"/>
      <c r="K504" s="257"/>
      <c r="L504" s="510"/>
      <c r="M504" s="257"/>
      <c r="N504" s="257"/>
      <c r="O504" s="510"/>
      <c r="P504" s="257"/>
      <c r="Q504" s="257"/>
      <c r="R504" s="510"/>
      <c r="S504" s="257"/>
      <c r="T504" s="257"/>
      <c r="U504" s="257"/>
      <c r="V504" s="257"/>
      <c r="W504" s="257"/>
      <c r="X504" s="257"/>
      <c r="Y504" s="257"/>
      <c r="Z504" s="257"/>
      <c r="AA504" s="257"/>
    </row>
    <row r="505" spans="1:27" x14ac:dyDescent="0.25">
      <c r="A505" s="257"/>
      <c r="B505" s="257"/>
      <c r="C505" s="257"/>
      <c r="D505" s="257"/>
      <c r="E505" s="257"/>
      <c r="F505" s="257"/>
      <c r="G505" s="257"/>
      <c r="H505" s="257"/>
      <c r="I505" s="510"/>
      <c r="J505" s="257"/>
      <c r="K505" s="257"/>
      <c r="L505" s="510"/>
      <c r="M505" s="257"/>
      <c r="N505" s="257"/>
      <c r="O505" s="510"/>
      <c r="P505" s="257"/>
      <c r="Q505" s="257"/>
      <c r="R505" s="510"/>
      <c r="S505" s="257"/>
      <c r="T505" s="257"/>
      <c r="U505" s="257"/>
      <c r="V505" s="257"/>
      <c r="W505" s="257"/>
      <c r="X505" s="257"/>
      <c r="Y505" s="257"/>
      <c r="Z505" s="257"/>
      <c r="AA505" s="257"/>
    </row>
    <row r="506" spans="1:27" x14ac:dyDescent="0.25">
      <c r="A506" s="257"/>
      <c r="B506" s="257"/>
      <c r="C506" s="257"/>
      <c r="D506" s="257"/>
      <c r="E506" s="257"/>
      <c r="F506" s="257"/>
      <c r="G506" s="257"/>
      <c r="H506" s="257"/>
      <c r="I506" s="510"/>
      <c r="J506" s="257"/>
      <c r="K506" s="257"/>
      <c r="L506" s="510"/>
      <c r="M506" s="257"/>
      <c r="N506" s="257"/>
      <c r="O506" s="510"/>
      <c r="P506" s="257"/>
      <c r="Q506" s="257"/>
      <c r="R506" s="510"/>
      <c r="S506" s="257"/>
      <c r="T506" s="257"/>
      <c r="U506" s="257"/>
      <c r="V506" s="257"/>
      <c r="W506" s="257"/>
      <c r="X506" s="257"/>
      <c r="Y506" s="257"/>
      <c r="Z506" s="257"/>
      <c r="AA506" s="257"/>
    </row>
    <row r="507" spans="1:27" x14ac:dyDescent="0.25">
      <c r="A507" s="257"/>
      <c r="B507" s="257"/>
      <c r="C507" s="257"/>
      <c r="D507" s="257"/>
      <c r="E507" s="257"/>
      <c r="F507" s="257"/>
      <c r="G507" s="257"/>
      <c r="H507" s="257"/>
      <c r="I507" s="510"/>
      <c r="J507" s="257"/>
      <c r="K507" s="257"/>
      <c r="L507" s="510"/>
      <c r="M507" s="257"/>
      <c r="N507" s="257"/>
      <c r="O507" s="510"/>
      <c r="P507" s="257"/>
      <c r="Q507" s="257"/>
      <c r="R507" s="510"/>
      <c r="S507" s="257"/>
      <c r="T507" s="257"/>
      <c r="U507" s="257"/>
      <c r="V507" s="257"/>
      <c r="W507" s="257"/>
      <c r="X507" s="257"/>
      <c r="Y507" s="257"/>
      <c r="Z507" s="257"/>
      <c r="AA507" s="257"/>
    </row>
    <row r="508" spans="1:27" x14ac:dyDescent="0.25">
      <c r="A508" s="257"/>
      <c r="B508" s="257"/>
      <c r="C508" s="257"/>
      <c r="D508" s="257"/>
      <c r="E508" s="257"/>
      <c r="F508" s="257"/>
      <c r="G508" s="257"/>
      <c r="H508" s="257"/>
      <c r="I508" s="510"/>
      <c r="J508" s="257"/>
      <c r="K508" s="257"/>
      <c r="L508" s="510"/>
      <c r="M508" s="257"/>
      <c r="N508" s="257"/>
      <c r="O508" s="510"/>
      <c r="P508" s="257"/>
      <c r="Q508" s="257"/>
      <c r="R508" s="510"/>
      <c r="S508" s="257"/>
      <c r="T508" s="257"/>
      <c r="U508" s="257"/>
      <c r="V508" s="257"/>
      <c r="W508" s="257"/>
      <c r="X508" s="257"/>
      <c r="Y508" s="257"/>
      <c r="Z508" s="257"/>
      <c r="AA508" s="257"/>
    </row>
    <row r="509" spans="1:27" x14ac:dyDescent="0.25">
      <c r="A509" s="257"/>
      <c r="B509" s="257"/>
      <c r="C509" s="257"/>
      <c r="D509" s="257"/>
      <c r="E509" s="257"/>
      <c r="F509" s="257"/>
      <c r="G509" s="257"/>
      <c r="H509" s="257"/>
      <c r="I509" s="510"/>
      <c r="J509" s="257"/>
      <c r="K509" s="257"/>
      <c r="L509" s="510"/>
      <c r="M509" s="257"/>
      <c r="N509" s="257"/>
      <c r="O509" s="510"/>
      <c r="P509" s="257"/>
      <c r="Q509" s="257"/>
      <c r="R509" s="510"/>
      <c r="S509" s="257"/>
      <c r="T509" s="257"/>
      <c r="U509" s="257"/>
      <c r="V509" s="257"/>
      <c r="W509" s="257"/>
      <c r="X509" s="257"/>
      <c r="Y509" s="257"/>
      <c r="Z509" s="257"/>
      <c r="AA509" s="257"/>
    </row>
    <row r="510" spans="1:27" x14ac:dyDescent="0.25">
      <c r="A510" s="257"/>
      <c r="B510" s="257"/>
      <c r="C510" s="257"/>
      <c r="D510" s="257"/>
      <c r="E510" s="257"/>
      <c r="F510" s="257"/>
      <c r="G510" s="257"/>
      <c r="H510" s="257"/>
      <c r="I510" s="510"/>
      <c r="J510" s="257"/>
      <c r="K510" s="257"/>
      <c r="L510" s="510"/>
      <c r="M510" s="257"/>
      <c r="N510" s="257"/>
      <c r="O510" s="510"/>
      <c r="P510" s="257"/>
      <c r="Q510" s="257"/>
      <c r="R510" s="510"/>
      <c r="S510" s="257"/>
      <c r="T510" s="257"/>
      <c r="U510" s="257"/>
      <c r="V510" s="257"/>
      <c r="W510" s="257"/>
      <c r="X510" s="257"/>
      <c r="Y510" s="257"/>
      <c r="Z510" s="257"/>
      <c r="AA510" s="257"/>
    </row>
    <row r="511" spans="1:27" x14ac:dyDescent="0.25">
      <c r="A511" s="257"/>
      <c r="B511" s="257"/>
      <c r="C511" s="257"/>
      <c r="D511" s="257"/>
      <c r="E511" s="257"/>
      <c r="F511" s="257"/>
      <c r="G511" s="257"/>
      <c r="H511" s="257"/>
      <c r="I511" s="510"/>
      <c r="J511" s="257"/>
      <c r="K511" s="257"/>
      <c r="L511" s="510"/>
      <c r="M511" s="257"/>
      <c r="N511" s="257"/>
      <c r="O511" s="510"/>
      <c r="P511" s="257"/>
      <c r="Q511" s="257"/>
      <c r="R511" s="510"/>
      <c r="S511" s="257"/>
      <c r="T511" s="257"/>
      <c r="U511" s="257"/>
      <c r="V511" s="257"/>
      <c r="W511" s="257"/>
      <c r="X511" s="257"/>
      <c r="Y511" s="257"/>
      <c r="Z511" s="257"/>
      <c r="AA511" s="257"/>
    </row>
    <row r="512" spans="1:27" x14ac:dyDescent="0.25">
      <c r="A512" s="257"/>
      <c r="B512" s="257"/>
      <c r="C512" s="257"/>
      <c r="D512" s="257"/>
      <c r="E512" s="257"/>
      <c r="F512" s="257"/>
      <c r="G512" s="257"/>
      <c r="H512" s="257"/>
      <c r="I512" s="510"/>
      <c r="J512" s="257"/>
      <c r="K512" s="257"/>
      <c r="L512" s="510"/>
      <c r="M512" s="257"/>
      <c r="N512" s="257"/>
      <c r="O512" s="510"/>
      <c r="P512" s="257"/>
      <c r="Q512" s="257"/>
      <c r="R512" s="510"/>
      <c r="S512" s="257"/>
      <c r="T512" s="257"/>
      <c r="U512" s="257"/>
      <c r="V512" s="257"/>
      <c r="W512" s="257"/>
      <c r="X512" s="257"/>
      <c r="Y512" s="257"/>
      <c r="Z512" s="257"/>
      <c r="AA512" s="257"/>
    </row>
    <row r="513" spans="1:27" x14ac:dyDescent="0.25">
      <c r="A513" s="257"/>
      <c r="B513" s="257"/>
      <c r="C513" s="257"/>
      <c r="D513" s="257"/>
      <c r="E513" s="257"/>
      <c r="F513" s="257"/>
      <c r="G513" s="257"/>
      <c r="H513" s="257"/>
      <c r="I513" s="510"/>
      <c r="J513" s="257"/>
      <c r="K513" s="257"/>
      <c r="L513" s="510"/>
      <c r="M513" s="257"/>
      <c r="N513" s="257"/>
      <c r="O513" s="510"/>
      <c r="P513" s="257"/>
      <c r="Q513" s="257"/>
      <c r="R513" s="510"/>
      <c r="S513" s="257"/>
      <c r="T513" s="257"/>
      <c r="U513" s="257"/>
      <c r="V513" s="257"/>
      <c r="W513" s="257"/>
      <c r="X513" s="257"/>
      <c r="Y513" s="257"/>
      <c r="Z513" s="257"/>
      <c r="AA513" s="257"/>
    </row>
    <row r="514" spans="1:27" x14ac:dyDescent="0.25">
      <c r="A514" s="257"/>
      <c r="B514" s="257"/>
      <c r="C514" s="257"/>
      <c r="D514" s="257"/>
      <c r="E514" s="257"/>
      <c r="F514" s="257"/>
      <c r="G514" s="257"/>
      <c r="H514" s="257"/>
      <c r="I514" s="510"/>
      <c r="J514" s="257"/>
      <c r="K514" s="257"/>
      <c r="L514" s="510"/>
      <c r="M514" s="257"/>
      <c r="N514" s="257"/>
      <c r="O514" s="510"/>
      <c r="P514" s="257"/>
      <c r="Q514" s="257"/>
      <c r="R514" s="510"/>
      <c r="S514" s="257"/>
      <c r="T514" s="257"/>
      <c r="U514" s="257"/>
      <c r="V514" s="257"/>
      <c r="W514" s="257"/>
      <c r="X514" s="257"/>
      <c r="Y514" s="257"/>
      <c r="Z514" s="257"/>
      <c r="AA514" s="257"/>
    </row>
    <row r="515" spans="1:27" x14ac:dyDescent="0.25">
      <c r="A515" s="257"/>
      <c r="B515" s="257"/>
      <c r="C515" s="257"/>
      <c r="D515" s="257"/>
      <c r="E515" s="257"/>
      <c r="F515" s="257"/>
      <c r="G515" s="257"/>
      <c r="H515" s="257"/>
      <c r="I515" s="510"/>
      <c r="J515" s="257"/>
      <c r="K515" s="257"/>
      <c r="L515" s="510"/>
      <c r="M515" s="257"/>
      <c r="N515" s="257"/>
      <c r="O515" s="510"/>
      <c r="P515" s="257"/>
      <c r="Q515" s="257"/>
      <c r="R515" s="510"/>
      <c r="S515" s="257"/>
      <c r="T515" s="257"/>
      <c r="U515" s="257"/>
      <c r="V515" s="257"/>
      <c r="W515" s="257"/>
      <c r="X515" s="257"/>
      <c r="Y515" s="257"/>
      <c r="Z515" s="257"/>
      <c r="AA515" s="257"/>
    </row>
    <row r="516" spans="1:27" x14ac:dyDescent="0.25">
      <c r="A516" s="257"/>
      <c r="B516" s="257"/>
      <c r="C516" s="257"/>
      <c r="D516" s="257"/>
      <c r="E516" s="257"/>
      <c r="F516" s="257"/>
      <c r="G516" s="257"/>
      <c r="H516" s="257"/>
      <c r="I516" s="510"/>
      <c r="J516" s="257"/>
      <c r="K516" s="257"/>
      <c r="L516" s="510"/>
      <c r="M516" s="257"/>
      <c r="N516" s="257"/>
      <c r="O516" s="510"/>
      <c r="P516" s="257"/>
      <c r="Q516" s="257"/>
      <c r="R516" s="510"/>
      <c r="S516" s="257"/>
      <c r="T516" s="257"/>
      <c r="U516" s="257"/>
      <c r="V516" s="257"/>
      <c r="W516" s="257"/>
      <c r="X516" s="257"/>
      <c r="Y516" s="257"/>
      <c r="Z516" s="257"/>
      <c r="AA516" s="257"/>
    </row>
    <row r="517" spans="1:27" x14ac:dyDescent="0.25">
      <c r="A517" s="257"/>
      <c r="B517" s="257"/>
      <c r="C517" s="257"/>
      <c r="D517" s="257"/>
      <c r="E517" s="257"/>
      <c r="F517" s="257"/>
      <c r="G517" s="257"/>
      <c r="H517" s="257"/>
      <c r="I517" s="510"/>
      <c r="J517" s="257"/>
      <c r="K517" s="257"/>
      <c r="L517" s="510"/>
      <c r="M517" s="257"/>
      <c r="N517" s="257"/>
      <c r="O517" s="510"/>
      <c r="P517" s="257"/>
      <c r="Q517" s="257"/>
      <c r="R517" s="510"/>
      <c r="S517" s="257"/>
      <c r="T517" s="257"/>
      <c r="U517" s="257"/>
      <c r="V517" s="257"/>
      <c r="W517" s="257"/>
      <c r="X517" s="257"/>
      <c r="Y517" s="257"/>
      <c r="Z517" s="257"/>
      <c r="AA517" s="257"/>
    </row>
    <row r="518" spans="1:27" x14ac:dyDescent="0.25">
      <c r="A518" s="257"/>
      <c r="B518" s="257"/>
      <c r="C518" s="257"/>
      <c r="D518" s="257"/>
      <c r="E518" s="257"/>
      <c r="F518" s="257"/>
      <c r="G518" s="257"/>
      <c r="H518" s="257"/>
      <c r="I518" s="510"/>
      <c r="J518" s="257"/>
      <c r="K518" s="257"/>
      <c r="L518" s="510"/>
      <c r="M518" s="257"/>
      <c r="N518" s="257"/>
      <c r="O518" s="510"/>
      <c r="P518" s="257"/>
      <c r="Q518" s="257"/>
      <c r="R518" s="510"/>
      <c r="S518" s="257"/>
      <c r="T518" s="257"/>
      <c r="U518" s="257"/>
      <c r="V518" s="257"/>
      <c r="W518" s="257"/>
      <c r="X518" s="257"/>
      <c r="Y518" s="257"/>
      <c r="Z518" s="257"/>
      <c r="AA518" s="257"/>
    </row>
    <row r="519" spans="1:27" x14ac:dyDescent="0.25">
      <c r="A519" s="257"/>
      <c r="B519" s="257"/>
      <c r="C519" s="257"/>
      <c r="D519" s="257"/>
      <c r="E519" s="257"/>
      <c r="F519" s="257"/>
      <c r="G519" s="257"/>
      <c r="H519" s="257"/>
      <c r="I519" s="510"/>
      <c r="J519" s="257"/>
      <c r="K519" s="257"/>
      <c r="L519" s="510"/>
      <c r="M519" s="257"/>
      <c r="N519" s="257"/>
      <c r="O519" s="510"/>
      <c r="P519" s="257"/>
      <c r="Q519" s="257"/>
      <c r="R519" s="510"/>
      <c r="S519" s="257"/>
      <c r="T519" s="257"/>
      <c r="U519" s="257"/>
      <c r="V519" s="257"/>
      <c r="W519" s="257"/>
      <c r="X519" s="257"/>
      <c r="Y519" s="257"/>
      <c r="Z519" s="257"/>
      <c r="AA519" s="257"/>
    </row>
    <row r="520" spans="1:27" x14ac:dyDescent="0.25">
      <c r="A520" s="257"/>
      <c r="B520" s="257"/>
      <c r="C520" s="257"/>
      <c r="D520" s="257"/>
      <c r="E520" s="257"/>
      <c r="F520" s="257"/>
      <c r="G520" s="257"/>
      <c r="H520" s="257"/>
      <c r="I520" s="510"/>
      <c r="J520" s="257"/>
      <c r="K520" s="257"/>
      <c r="L520" s="510"/>
      <c r="M520" s="257"/>
      <c r="N520" s="257"/>
      <c r="O520" s="510"/>
      <c r="P520" s="257"/>
      <c r="Q520" s="257"/>
      <c r="R520" s="510"/>
      <c r="S520" s="257"/>
      <c r="T520" s="257"/>
      <c r="U520" s="257"/>
      <c r="V520" s="257"/>
      <c r="W520" s="257"/>
      <c r="X520" s="257"/>
      <c r="Y520" s="257"/>
      <c r="Z520" s="257"/>
      <c r="AA520" s="257"/>
    </row>
    <row r="521" spans="1:27" x14ac:dyDescent="0.25">
      <c r="A521" s="257"/>
      <c r="B521" s="257"/>
      <c r="C521" s="257"/>
      <c r="D521" s="257"/>
      <c r="E521" s="257"/>
      <c r="F521" s="257"/>
      <c r="G521" s="257"/>
      <c r="H521" s="257"/>
      <c r="I521" s="510"/>
      <c r="J521" s="257"/>
      <c r="K521" s="257"/>
      <c r="L521" s="510"/>
      <c r="M521" s="257"/>
      <c r="N521" s="257"/>
      <c r="O521" s="510"/>
      <c r="P521" s="257"/>
      <c r="Q521" s="257"/>
      <c r="R521" s="510"/>
      <c r="S521" s="257"/>
      <c r="T521" s="257"/>
      <c r="U521" s="257"/>
      <c r="V521" s="257"/>
      <c r="W521" s="257"/>
      <c r="X521" s="257"/>
      <c r="Y521" s="257"/>
      <c r="Z521" s="257"/>
      <c r="AA521" s="257"/>
    </row>
    <row r="522" spans="1:27" x14ac:dyDescent="0.25">
      <c r="A522" s="257"/>
      <c r="B522" s="257"/>
      <c r="C522" s="257"/>
      <c r="D522" s="257"/>
      <c r="E522" s="257"/>
      <c r="F522" s="257"/>
      <c r="G522" s="257"/>
      <c r="H522" s="257"/>
      <c r="I522" s="510"/>
      <c r="J522" s="257"/>
      <c r="K522" s="257"/>
      <c r="L522" s="510"/>
      <c r="M522" s="257"/>
      <c r="N522" s="257"/>
      <c r="O522" s="510"/>
      <c r="P522" s="257"/>
      <c r="Q522" s="257"/>
      <c r="R522" s="510"/>
      <c r="S522" s="257"/>
      <c r="T522" s="257"/>
      <c r="U522" s="257"/>
      <c r="V522" s="257"/>
      <c r="W522" s="257"/>
      <c r="X522" s="257"/>
      <c r="Y522" s="257"/>
      <c r="Z522" s="257"/>
      <c r="AA522" s="257"/>
    </row>
    <row r="523" spans="1:27" x14ac:dyDescent="0.25">
      <c r="A523" s="257"/>
      <c r="B523" s="257"/>
      <c r="C523" s="257"/>
      <c r="D523" s="257"/>
      <c r="E523" s="257"/>
      <c r="F523" s="257"/>
      <c r="G523" s="257"/>
      <c r="H523" s="257"/>
      <c r="I523" s="510"/>
      <c r="J523" s="257"/>
      <c r="K523" s="257"/>
      <c r="L523" s="510"/>
      <c r="M523" s="257"/>
      <c r="N523" s="257"/>
      <c r="O523" s="510"/>
      <c r="P523" s="257"/>
      <c r="Q523" s="257"/>
      <c r="R523" s="510"/>
      <c r="S523" s="257"/>
      <c r="T523" s="257"/>
      <c r="U523" s="257"/>
      <c r="V523" s="257"/>
      <c r="W523" s="257"/>
      <c r="X523" s="257"/>
      <c r="Y523" s="257"/>
      <c r="Z523" s="257"/>
      <c r="AA523" s="257"/>
    </row>
    <row r="524" spans="1:27" x14ac:dyDescent="0.25">
      <c r="A524" s="257"/>
      <c r="B524" s="257"/>
      <c r="C524" s="257"/>
      <c r="D524" s="257"/>
      <c r="E524" s="257"/>
      <c r="F524" s="257"/>
      <c r="G524" s="257"/>
      <c r="H524" s="257"/>
      <c r="I524" s="510"/>
      <c r="J524" s="257"/>
      <c r="K524" s="257"/>
      <c r="L524" s="510"/>
      <c r="M524" s="257"/>
      <c r="N524" s="257"/>
      <c r="O524" s="510"/>
      <c r="P524" s="257"/>
      <c r="Q524" s="257"/>
      <c r="R524" s="510"/>
      <c r="S524" s="257"/>
      <c r="T524" s="257"/>
      <c r="U524" s="257"/>
      <c r="V524" s="257"/>
      <c r="W524" s="257"/>
      <c r="X524" s="257"/>
      <c r="Y524" s="257"/>
      <c r="Z524" s="257"/>
      <c r="AA524" s="257"/>
    </row>
    <row r="525" spans="1:27" x14ac:dyDescent="0.25">
      <c r="A525" s="257"/>
      <c r="B525" s="257"/>
      <c r="C525" s="257"/>
      <c r="D525" s="257"/>
      <c r="E525" s="257"/>
      <c r="F525" s="257"/>
      <c r="G525" s="257"/>
      <c r="H525" s="257"/>
      <c r="I525" s="510"/>
      <c r="J525" s="257"/>
      <c r="K525" s="257"/>
      <c r="L525" s="510"/>
      <c r="M525" s="257"/>
      <c r="N525" s="257"/>
      <c r="O525" s="510"/>
      <c r="P525" s="257"/>
      <c r="Q525" s="257"/>
      <c r="R525" s="510"/>
      <c r="S525" s="257"/>
      <c r="T525" s="257"/>
      <c r="U525" s="257"/>
      <c r="V525" s="257"/>
      <c r="W525" s="257"/>
      <c r="X525" s="257"/>
      <c r="Y525" s="257"/>
      <c r="Z525" s="257"/>
      <c r="AA525" s="257"/>
    </row>
    <row r="526" spans="1:27" x14ac:dyDescent="0.25">
      <c r="A526" s="257"/>
      <c r="B526" s="257"/>
      <c r="C526" s="257"/>
      <c r="D526" s="257"/>
      <c r="E526" s="257"/>
      <c r="F526" s="257"/>
      <c r="G526" s="257"/>
      <c r="H526" s="257"/>
      <c r="I526" s="510"/>
      <c r="J526" s="257"/>
      <c r="K526" s="257"/>
      <c r="L526" s="510"/>
      <c r="M526" s="257"/>
      <c r="N526" s="257"/>
      <c r="O526" s="510"/>
      <c r="P526" s="257"/>
      <c r="Q526" s="257"/>
      <c r="R526" s="510"/>
      <c r="S526" s="257"/>
      <c r="T526" s="257"/>
      <c r="U526" s="257"/>
      <c r="V526" s="257"/>
      <c r="W526" s="257"/>
      <c r="X526" s="257"/>
      <c r="Y526" s="257"/>
      <c r="Z526" s="257"/>
      <c r="AA526" s="257"/>
    </row>
    <row r="527" spans="1:27" x14ac:dyDescent="0.25">
      <c r="A527" s="257"/>
      <c r="B527" s="257"/>
      <c r="C527" s="257"/>
      <c r="D527" s="257"/>
      <c r="E527" s="257"/>
      <c r="F527" s="257"/>
      <c r="G527" s="257"/>
      <c r="H527" s="257"/>
      <c r="I527" s="510"/>
      <c r="J527" s="257"/>
      <c r="K527" s="257"/>
      <c r="L527" s="510"/>
      <c r="M527" s="257"/>
      <c r="N527" s="257"/>
      <c r="O527" s="510"/>
      <c r="P527" s="257"/>
      <c r="Q527" s="257"/>
      <c r="R527" s="510"/>
      <c r="S527" s="257"/>
      <c r="T527" s="257"/>
      <c r="U527" s="257"/>
      <c r="V527" s="257"/>
      <c r="W527" s="257"/>
      <c r="X527" s="257"/>
      <c r="Y527" s="257"/>
      <c r="Z527" s="257"/>
      <c r="AA527" s="257"/>
    </row>
    <row r="528" spans="1:27" x14ac:dyDescent="0.25">
      <c r="A528" s="257"/>
      <c r="B528" s="257"/>
      <c r="C528" s="257"/>
      <c r="D528" s="257"/>
      <c r="E528" s="257"/>
      <c r="F528" s="257"/>
      <c r="G528" s="257"/>
      <c r="H528" s="257"/>
      <c r="I528" s="510"/>
      <c r="J528" s="257"/>
      <c r="K528" s="257"/>
      <c r="L528" s="510"/>
      <c r="M528" s="257"/>
      <c r="N528" s="257"/>
      <c r="O528" s="510"/>
      <c r="P528" s="257"/>
      <c r="Q528" s="257"/>
      <c r="R528" s="510"/>
      <c r="S528" s="257"/>
      <c r="T528" s="257"/>
      <c r="U528" s="257"/>
      <c r="V528" s="257"/>
      <c r="W528" s="257"/>
      <c r="X528" s="257"/>
      <c r="Y528" s="257"/>
      <c r="Z528" s="257"/>
      <c r="AA528" s="257"/>
    </row>
    <row r="529" spans="1:27" x14ac:dyDescent="0.25">
      <c r="A529" s="257"/>
      <c r="B529" s="257"/>
      <c r="C529" s="257"/>
      <c r="D529" s="257"/>
      <c r="E529" s="257"/>
      <c r="F529" s="257"/>
      <c r="G529" s="257"/>
      <c r="H529" s="257"/>
      <c r="I529" s="510"/>
      <c r="J529" s="257"/>
      <c r="K529" s="257"/>
      <c r="L529" s="510"/>
      <c r="M529" s="257"/>
      <c r="N529" s="257"/>
      <c r="O529" s="510"/>
      <c r="P529" s="257"/>
      <c r="Q529" s="257"/>
      <c r="R529" s="510"/>
      <c r="S529" s="257"/>
      <c r="T529" s="257"/>
      <c r="U529" s="257"/>
      <c r="V529" s="257"/>
      <c r="W529" s="257"/>
      <c r="X529" s="257"/>
      <c r="Y529" s="257"/>
      <c r="Z529" s="257"/>
      <c r="AA529" s="257"/>
    </row>
    <row r="530" spans="1:27" x14ac:dyDescent="0.25">
      <c r="A530" s="257"/>
      <c r="B530" s="257"/>
      <c r="C530" s="257"/>
      <c r="D530" s="257"/>
      <c r="E530" s="257"/>
      <c r="F530" s="257"/>
      <c r="G530" s="257"/>
      <c r="H530" s="257"/>
      <c r="I530" s="510"/>
      <c r="J530" s="257"/>
      <c r="K530" s="257"/>
      <c r="L530" s="510"/>
      <c r="M530" s="257"/>
      <c r="N530" s="257"/>
      <c r="O530" s="510"/>
      <c r="P530" s="257"/>
      <c r="Q530" s="257"/>
      <c r="R530" s="510"/>
      <c r="S530" s="257"/>
      <c r="T530" s="257"/>
      <c r="U530" s="257"/>
      <c r="V530" s="257"/>
      <c r="W530" s="257"/>
      <c r="X530" s="257"/>
      <c r="Y530" s="257"/>
      <c r="Z530" s="257"/>
      <c r="AA530" s="257"/>
    </row>
    <row r="531" spans="1:27" x14ac:dyDescent="0.25">
      <c r="A531" s="257"/>
      <c r="B531" s="257"/>
      <c r="C531" s="257"/>
      <c r="D531" s="257"/>
      <c r="E531" s="257"/>
      <c r="F531" s="257"/>
      <c r="G531" s="257"/>
      <c r="H531" s="257"/>
      <c r="I531" s="510"/>
      <c r="J531" s="257"/>
      <c r="K531" s="257"/>
      <c r="L531" s="510"/>
      <c r="M531" s="257"/>
      <c r="N531" s="257"/>
      <c r="O531" s="510"/>
      <c r="P531" s="257"/>
      <c r="Q531" s="257"/>
      <c r="R531" s="510"/>
      <c r="S531" s="257"/>
      <c r="T531" s="257"/>
      <c r="U531" s="257"/>
      <c r="V531" s="257"/>
      <c r="W531" s="257"/>
      <c r="X531" s="257"/>
      <c r="Y531" s="257"/>
      <c r="Z531" s="257"/>
      <c r="AA531" s="257"/>
    </row>
    <row r="532" spans="1:27" x14ac:dyDescent="0.25">
      <c r="A532" s="257"/>
      <c r="B532" s="257"/>
      <c r="C532" s="257"/>
      <c r="D532" s="257"/>
      <c r="E532" s="257"/>
      <c r="F532" s="257"/>
      <c r="G532" s="257"/>
      <c r="H532" s="257"/>
      <c r="I532" s="510"/>
      <c r="J532" s="257"/>
      <c r="K532" s="257"/>
      <c r="L532" s="510"/>
      <c r="M532" s="257"/>
      <c r="N532" s="257"/>
      <c r="O532" s="510"/>
      <c r="P532" s="257"/>
      <c r="Q532" s="257"/>
      <c r="R532" s="510"/>
      <c r="S532" s="257"/>
      <c r="T532" s="257"/>
      <c r="U532" s="257"/>
      <c r="V532" s="257"/>
      <c r="W532" s="257"/>
      <c r="X532" s="257"/>
      <c r="Y532" s="257"/>
      <c r="Z532" s="257"/>
      <c r="AA532" s="257"/>
    </row>
    <row r="533" spans="1:27" x14ac:dyDescent="0.25">
      <c r="A533" s="257"/>
      <c r="B533" s="257"/>
      <c r="C533" s="257"/>
      <c r="D533" s="257"/>
      <c r="E533" s="257"/>
      <c r="F533" s="257"/>
      <c r="G533" s="257"/>
      <c r="H533" s="257"/>
      <c r="I533" s="510"/>
      <c r="J533" s="257"/>
      <c r="K533" s="257"/>
      <c r="L533" s="510"/>
      <c r="M533" s="257"/>
      <c r="N533" s="257"/>
      <c r="O533" s="510"/>
      <c r="P533" s="257"/>
      <c r="Q533" s="257"/>
      <c r="R533" s="510"/>
      <c r="S533" s="257"/>
      <c r="T533" s="257"/>
      <c r="U533" s="257"/>
      <c r="V533" s="257"/>
      <c r="W533" s="257"/>
      <c r="X533" s="257"/>
      <c r="Y533" s="257"/>
      <c r="Z533" s="257"/>
      <c r="AA533" s="257"/>
    </row>
    <row r="534" spans="1:27" x14ac:dyDescent="0.25">
      <c r="A534" s="257"/>
      <c r="B534" s="257"/>
      <c r="C534" s="257"/>
      <c r="D534" s="257"/>
      <c r="E534" s="257"/>
      <c r="F534" s="257"/>
      <c r="G534" s="257"/>
      <c r="H534" s="257"/>
      <c r="I534" s="510"/>
      <c r="J534" s="257"/>
      <c r="K534" s="257"/>
      <c r="L534" s="510"/>
      <c r="M534" s="257"/>
      <c r="N534" s="257"/>
      <c r="O534" s="510"/>
      <c r="P534" s="257"/>
      <c r="Q534" s="257"/>
      <c r="R534" s="510"/>
      <c r="S534" s="257"/>
      <c r="T534" s="257"/>
      <c r="U534" s="257"/>
      <c r="V534" s="257"/>
      <c r="W534" s="257"/>
      <c r="X534" s="257"/>
      <c r="Y534" s="257"/>
      <c r="Z534" s="257"/>
      <c r="AA534" s="257"/>
    </row>
    <row r="535" spans="1:27" x14ac:dyDescent="0.25">
      <c r="A535" s="257"/>
      <c r="B535" s="257"/>
      <c r="C535" s="257"/>
      <c r="D535" s="257"/>
      <c r="E535" s="257"/>
      <c r="F535" s="257"/>
      <c r="G535" s="257"/>
      <c r="H535" s="257"/>
      <c r="I535" s="510"/>
      <c r="J535" s="257"/>
      <c r="K535" s="257"/>
      <c r="L535" s="510"/>
      <c r="M535" s="257"/>
      <c r="N535" s="257"/>
      <c r="O535" s="510"/>
      <c r="P535" s="257"/>
      <c r="Q535" s="257"/>
      <c r="R535" s="510"/>
      <c r="S535" s="257"/>
      <c r="T535" s="257"/>
      <c r="U535" s="257"/>
      <c r="V535" s="257"/>
      <c r="W535" s="257"/>
      <c r="X535" s="257"/>
      <c r="Y535" s="257"/>
      <c r="Z535" s="257"/>
      <c r="AA535" s="257"/>
    </row>
    <row r="536" spans="1:27" x14ac:dyDescent="0.25">
      <c r="A536" s="257"/>
      <c r="B536" s="257"/>
      <c r="C536" s="257"/>
      <c r="D536" s="257"/>
      <c r="E536" s="257"/>
      <c r="F536" s="257"/>
      <c r="G536" s="257"/>
      <c r="H536" s="257"/>
      <c r="I536" s="510"/>
      <c r="J536" s="257"/>
      <c r="K536" s="257"/>
      <c r="L536" s="510"/>
      <c r="M536" s="257"/>
      <c r="N536" s="257"/>
      <c r="O536" s="510"/>
      <c r="P536" s="257"/>
      <c r="Q536" s="257"/>
      <c r="R536" s="510"/>
      <c r="S536" s="257"/>
      <c r="T536" s="257"/>
      <c r="U536" s="257"/>
      <c r="V536" s="257"/>
      <c r="W536" s="257"/>
      <c r="X536" s="257"/>
      <c r="Y536" s="257"/>
      <c r="Z536" s="257"/>
      <c r="AA536" s="257"/>
    </row>
    <row r="537" spans="1:27" x14ac:dyDescent="0.25">
      <c r="A537" s="257"/>
      <c r="B537" s="257"/>
      <c r="C537" s="257"/>
      <c r="D537" s="257"/>
      <c r="E537" s="257"/>
      <c r="F537" s="257"/>
      <c r="G537" s="257"/>
      <c r="H537" s="257"/>
      <c r="I537" s="510"/>
      <c r="J537" s="257"/>
      <c r="K537" s="257"/>
      <c r="L537" s="510"/>
      <c r="M537" s="257"/>
      <c r="N537" s="257"/>
      <c r="O537" s="510"/>
      <c r="P537" s="257"/>
      <c r="Q537" s="257"/>
      <c r="R537" s="510"/>
      <c r="S537" s="257"/>
      <c r="T537" s="257"/>
      <c r="U537" s="257"/>
      <c r="V537" s="257"/>
      <c r="W537" s="257"/>
      <c r="X537" s="257"/>
      <c r="Y537" s="257"/>
      <c r="Z537" s="257"/>
      <c r="AA537" s="257"/>
    </row>
    <row r="538" spans="1:27" x14ac:dyDescent="0.25">
      <c r="A538" s="257"/>
      <c r="B538" s="257"/>
      <c r="C538" s="257"/>
      <c r="D538" s="257"/>
      <c r="E538" s="257"/>
      <c r="F538" s="257"/>
      <c r="G538" s="257"/>
      <c r="H538" s="257"/>
      <c r="I538" s="510"/>
      <c r="J538" s="257"/>
      <c r="K538" s="257"/>
      <c r="L538" s="510"/>
      <c r="M538" s="257"/>
      <c r="N538" s="257"/>
      <c r="O538" s="510"/>
      <c r="P538" s="257"/>
      <c r="Q538" s="257"/>
      <c r="R538" s="510"/>
      <c r="S538" s="257"/>
      <c r="T538" s="257"/>
      <c r="U538" s="257"/>
      <c r="V538" s="257"/>
      <c r="W538" s="257"/>
      <c r="X538" s="257"/>
      <c r="Y538" s="257"/>
      <c r="Z538" s="257"/>
      <c r="AA538" s="257"/>
    </row>
    <row r="539" spans="1:27" x14ac:dyDescent="0.25">
      <c r="A539" s="257"/>
      <c r="B539" s="257"/>
      <c r="C539" s="257"/>
      <c r="D539" s="257"/>
      <c r="E539" s="257"/>
      <c r="F539" s="257"/>
      <c r="G539" s="257"/>
      <c r="H539" s="257"/>
      <c r="I539" s="510"/>
      <c r="J539" s="257"/>
      <c r="K539" s="257"/>
      <c r="L539" s="510"/>
      <c r="M539" s="257"/>
      <c r="N539" s="257"/>
      <c r="O539" s="510"/>
      <c r="P539" s="257"/>
      <c r="Q539" s="257"/>
      <c r="R539" s="510"/>
      <c r="S539" s="257"/>
      <c r="T539" s="257"/>
      <c r="U539" s="257"/>
      <c r="V539" s="257"/>
      <c r="W539" s="257"/>
      <c r="X539" s="257"/>
      <c r="Y539" s="257"/>
      <c r="Z539" s="257"/>
      <c r="AA539" s="257"/>
    </row>
    <row r="540" spans="1:27" x14ac:dyDescent="0.25">
      <c r="A540" s="257"/>
      <c r="B540" s="257"/>
      <c r="C540" s="257"/>
      <c r="D540" s="257"/>
      <c r="E540" s="257"/>
      <c r="F540" s="257"/>
      <c r="G540" s="257"/>
      <c r="H540" s="257"/>
      <c r="I540" s="510"/>
      <c r="J540" s="257"/>
      <c r="K540" s="257"/>
      <c r="L540" s="510"/>
      <c r="M540" s="257"/>
      <c r="N540" s="257"/>
      <c r="O540" s="510"/>
      <c r="P540" s="257"/>
      <c r="Q540" s="257"/>
      <c r="R540" s="510"/>
      <c r="S540" s="257"/>
      <c r="T540" s="257"/>
      <c r="U540" s="257"/>
      <c r="V540" s="257"/>
      <c r="W540" s="257"/>
      <c r="X540" s="257"/>
      <c r="Y540" s="257"/>
      <c r="Z540" s="257"/>
      <c r="AA540" s="257"/>
    </row>
    <row r="541" spans="1:27" x14ac:dyDescent="0.25">
      <c r="A541" s="257"/>
      <c r="B541" s="257"/>
      <c r="C541" s="257"/>
      <c r="D541" s="257"/>
      <c r="E541" s="257"/>
      <c r="F541" s="257"/>
      <c r="G541" s="257"/>
      <c r="H541" s="257"/>
      <c r="I541" s="510"/>
      <c r="J541" s="257"/>
      <c r="K541" s="257"/>
      <c r="L541" s="510"/>
      <c r="M541" s="257"/>
      <c r="N541" s="257"/>
      <c r="O541" s="510"/>
      <c r="P541" s="257"/>
      <c r="Q541" s="257"/>
      <c r="R541" s="510"/>
      <c r="S541" s="257"/>
      <c r="T541" s="257"/>
      <c r="U541" s="257"/>
      <c r="V541" s="257"/>
      <c r="W541" s="257"/>
      <c r="X541" s="257"/>
      <c r="Y541" s="257"/>
      <c r="Z541" s="257"/>
      <c r="AA541" s="257"/>
    </row>
    <row r="542" spans="1:27" x14ac:dyDescent="0.25">
      <c r="A542" s="257"/>
      <c r="B542" s="257"/>
      <c r="C542" s="257"/>
      <c r="D542" s="257"/>
      <c r="E542" s="257"/>
      <c r="F542" s="257"/>
      <c r="G542" s="257"/>
      <c r="H542" s="257"/>
      <c r="I542" s="510"/>
      <c r="J542" s="257"/>
      <c r="K542" s="257"/>
      <c r="L542" s="510"/>
      <c r="M542" s="257"/>
      <c r="N542" s="257"/>
      <c r="O542" s="510"/>
      <c r="P542" s="257"/>
      <c r="Q542" s="257"/>
      <c r="R542" s="510"/>
      <c r="S542" s="257"/>
      <c r="T542" s="257"/>
      <c r="U542" s="257"/>
      <c r="V542" s="257"/>
      <c r="W542" s="257"/>
      <c r="X542" s="257"/>
      <c r="Y542" s="257"/>
      <c r="Z542" s="257"/>
      <c r="AA542" s="257"/>
    </row>
    <row r="543" spans="1:27" x14ac:dyDescent="0.25">
      <c r="A543" s="257"/>
      <c r="B543" s="257"/>
      <c r="C543" s="257"/>
      <c r="D543" s="257"/>
      <c r="E543" s="257"/>
      <c r="F543" s="257"/>
      <c r="G543" s="257"/>
      <c r="H543" s="257"/>
      <c r="I543" s="510"/>
      <c r="J543" s="257"/>
      <c r="K543" s="257"/>
      <c r="L543" s="510"/>
      <c r="M543" s="257"/>
      <c r="N543" s="257"/>
      <c r="O543" s="510"/>
      <c r="P543" s="257"/>
      <c r="Q543" s="257"/>
      <c r="R543" s="510"/>
      <c r="S543" s="257"/>
      <c r="T543" s="257"/>
      <c r="U543" s="257"/>
      <c r="V543" s="257"/>
      <c r="W543" s="257"/>
      <c r="X543" s="257"/>
      <c r="Y543" s="257"/>
      <c r="Z543" s="257"/>
      <c r="AA543" s="257"/>
    </row>
    <row r="544" spans="1:27" x14ac:dyDescent="0.25">
      <c r="A544" s="257"/>
      <c r="B544" s="257"/>
      <c r="C544" s="257"/>
      <c r="D544" s="257"/>
      <c r="E544" s="257"/>
      <c r="F544" s="257"/>
      <c r="G544" s="257"/>
      <c r="H544" s="257"/>
      <c r="I544" s="510"/>
      <c r="J544" s="257"/>
      <c r="K544" s="257"/>
      <c r="L544" s="510"/>
      <c r="M544" s="257"/>
      <c r="N544" s="257"/>
      <c r="O544" s="510"/>
      <c r="P544" s="257"/>
      <c r="Q544" s="257"/>
      <c r="R544" s="510"/>
      <c r="S544" s="257"/>
      <c r="T544" s="257"/>
      <c r="U544" s="257"/>
      <c r="V544" s="257"/>
      <c r="W544" s="257"/>
      <c r="X544" s="257"/>
      <c r="Y544" s="257"/>
      <c r="Z544" s="257"/>
      <c r="AA544" s="257"/>
    </row>
    <row r="545" spans="1:27" x14ac:dyDescent="0.25">
      <c r="A545" s="257"/>
      <c r="B545" s="257"/>
      <c r="C545" s="257"/>
      <c r="D545" s="257"/>
      <c r="E545" s="257"/>
      <c r="F545" s="257"/>
      <c r="G545" s="257"/>
      <c r="H545" s="257"/>
      <c r="I545" s="510"/>
      <c r="J545" s="257"/>
      <c r="K545" s="257"/>
      <c r="L545" s="510"/>
      <c r="M545" s="257"/>
      <c r="N545" s="257"/>
      <c r="O545" s="510"/>
      <c r="P545" s="257"/>
      <c r="Q545" s="257"/>
      <c r="R545" s="510"/>
      <c r="S545" s="257"/>
      <c r="T545" s="257"/>
      <c r="U545" s="257"/>
      <c r="V545" s="257"/>
      <c r="W545" s="257"/>
      <c r="X545" s="257"/>
      <c r="Y545" s="257"/>
      <c r="Z545" s="257"/>
      <c r="AA545" s="257"/>
    </row>
    <row r="546" spans="1:27" x14ac:dyDescent="0.25">
      <c r="A546" s="257"/>
      <c r="B546" s="257"/>
      <c r="C546" s="257"/>
      <c r="D546" s="257"/>
      <c r="E546" s="257"/>
      <c r="F546" s="257"/>
      <c r="G546" s="257"/>
      <c r="H546" s="257"/>
      <c r="I546" s="510"/>
      <c r="J546" s="257"/>
      <c r="K546" s="257"/>
      <c r="L546" s="510"/>
      <c r="M546" s="257"/>
      <c r="N546" s="257"/>
      <c r="O546" s="510"/>
      <c r="P546" s="257"/>
      <c r="Q546" s="257"/>
      <c r="R546" s="510"/>
      <c r="S546" s="257"/>
      <c r="T546" s="257"/>
      <c r="U546" s="257"/>
      <c r="V546" s="257"/>
      <c r="W546" s="257"/>
      <c r="X546" s="257"/>
      <c r="Y546" s="257"/>
      <c r="Z546" s="257"/>
      <c r="AA546" s="257"/>
    </row>
    <row r="547" spans="1:27" x14ac:dyDescent="0.25">
      <c r="A547" s="257"/>
      <c r="B547" s="257"/>
      <c r="C547" s="257"/>
      <c r="D547" s="257"/>
      <c r="E547" s="257"/>
      <c r="F547" s="257"/>
      <c r="G547" s="257"/>
      <c r="H547" s="257"/>
      <c r="I547" s="510"/>
      <c r="J547" s="257"/>
      <c r="K547" s="257"/>
      <c r="L547" s="510"/>
      <c r="M547" s="257"/>
      <c r="N547" s="257"/>
      <c r="O547" s="510"/>
      <c r="P547" s="257"/>
      <c r="Q547" s="257"/>
      <c r="R547" s="510"/>
      <c r="S547" s="257"/>
      <c r="T547" s="257"/>
      <c r="U547" s="257"/>
      <c r="V547" s="257"/>
      <c r="W547" s="257"/>
      <c r="X547" s="257"/>
      <c r="Y547" s="257"/>
      <c r="Z547" s="257"/>
      <c r="AA547" s="257"/>
    </row>
    <row r="548" spans="1:27" x14ac:dyDescent="0.25">
      <c r="A548" s="257"/>
      <c r="B548" s="257"/>
      <c r="C548" s="257"/>
      <c r="D548" s="257"/>
      <c r="E548" s="257"/>
      <c r="F548" s="257"/>
      <c r="G548" s="257"/>
      <c r="H548" s="257"/>
      <c r="I548" s="510"/>
      <c r="J548" s="257"/>
      <c r="K548" s="257"/>
      <c r="L548" s="510"/>
      <c r="M548" s="257"/>
      <c r="N548" s="257"/>
      <c r="O548" s="510"/>
      <c r="P548" s="257"/>
      <c r="Q548" s="257"/>
      <c r="R548" s="510"/>
      <c r="S548" s="257"/>
      <c r="T548" s="257"/>
      <c r="U548" s="257"/>
      <c r="V548" s="257"/>
      <c r="W548" s="257"/>
      <c r="X548" s="257"/>
      <c r="Y548" s="257"/>
      <c r="Z548" s="257"/>
      <c r="AA548" s="257"/>
    </row>
    <row r="549" spans="1:27" x14ac:dyDescent="0.25">
      <c r="A549" s="257"/>
      <c r="B549" s="257"/>
      <c r="C549" s="257"/>
      <c r="D549" s="257"/>
      <c r="E549" s="257"/>
      <c r="F549" s="257"/>
      <c r="G549" s="257"/>
      <c r="H549" s="257"/>
      <c r="I549" s="510"/>
      <c r="J549" s="257"/>
      <c r="K549" s="257"/>
      <c r="L549" s="510"/>
      <c r="M549" s="257"/>
      <c r="N549" s="257"/>
      <c r="O549" s="510"/>
      <c r="P549" s="257"/>
      <c r="Q549" s="257"/>
      <c r="R549" s="510"/>
      <c r="S549" s="257"/>
      <c r="T549" s="257"/>
      <c r="U549" s="257"/>
      <c r="V549" s="257"/>
      <c r="W549" s="257"/>
      <c r="X549" s="257"/>
      <c r="Y549" s="257"/>
      <c r="Z549" s="257"/>
      <c r="AA549" s="257"/>
    </row>
    <row r="550" spans="1:27" x14ac:dyDescent="0.25">
      <c r="A550" s="257"/>
      <c r="B550" s="257"/>
      <c r="C550" s="257"/>
      <c r="D550" s="257"/>
      <c r="E550" s="257"/>
      <c r="F550" s="257"/>
      <c r="G550" s="257"/>
      <c r="H550" s="257"/>
      <c r="I550" s="510"/>
      <c r="J550" s="257"/>
      <c r="K550" s="257"/>
      <c r="L550" s="510"/>
      <c r="M550" s="257"/>
      <c r="N550" s="257"/>
      <c r="O550" s="510"/>
      <c r="P550" s="257"/>
      <c r="Q550" s="257"/>
      <c r="R550" s="510"/>
      <c r="S550" s="257"/>
      <c r="T550" s="257"/>
      <c r="U550" s="257"/>
      <c r="V550" s="257"/>
      <c r="W550" s="257"/>
      <c r="X550" s="257"/>
      <c r="Y550" s="257"/>
      <c r="Z550" s="257"/>
      <c r="AA550" s="257"/>
    </row>
    <row r="551" spans="1:27" x14ac:dyDescent="0.25">
      <c r="A551" s="257"/>
      <c r="B551" s="257"/>
      <c r="C551" s="257"/>
      <c r="D551" s="257"/>
      <c r="E551" s="257"/>
      <c r="F551" s="257"/>
      <c r="G551" s="257"/>
      <c r="H551" s="257"/>
      <c r="I551" s="510"/>
      <c r="J551" s="257"/>
      <c r="K551" s="257"/>
      <c r="L551" s="510"/>
      <c r="M551" s="257"/>
      <c r="N551" s="257"/>
      <c r="O551" s="510"/>
      <c r="P551" s="257"/>
      <c r="Q551" s="257"/>
      <c r="R551" s="510"/>
      <c r="S551" s="257"/>
      <c r="T551" s="257"/>
      <c r="U551" s="257"/>
      <c r="V551" s="257"/>
      <c r="W551" s="257"/>
      <c r="X551" s="257"/>
      <c r="Y551" s="257"/>
      <c r="Z551" s="257"/>
      <c r="AA551" s="257"/>
    </row>
    <row r="552" spans="1:27" x14ac:dyDescent="0.25">
      <c r="A552" s="257"/>
      <c r="B552" s="257"/>
      <c r="C552" s="257"/>
      <c r="D552" s="257"/>
      <c r="E552" s="257"/>
      <c r="F552" s="257"/>
      <c r="G552" s="257"/>
      <c r="H552" s="257"/>
      <c r="I552" s="510"/>
      <c r="J552" s="257"/>
      <c r="K552" s="257"/>
      <c r="L552" s="510"/>
      <c r="M552" s="257"/>
      <c r="N552" s="257"/>
      <c r="O552" s="510"/>
      <c r="P552" s="257"/>
      <c r="Q552" s="257"/>
      <c r="R552" s="510"/>
      <c r="S552" s="257"/>
      <c r="T552" s="257"/>
      <c r="U552" s="257"/>
      <c r="V552" s="257"/>
      <c r="W552" s="257"/>
      <c r="X552" s="257"/>
      <c r="Y552" s="257"/>
      <c r="Z552" s="257"/>
      <c r="AA552" s="257"/>
    </row>
    <row r="553" spans="1:27" x14ac:dyDescent="0.25">
      <c r="A553" s="257"/>
      <c r="B553" s="257"/>
      <c r="C553" s="257"/>
      <c r="D553" s="257"/>
      <c r="E553" s="257"/>
      <c r="F553" s="257"/>
      <c r="G553" s="257"/>
      <c r="H553" s="257"/>
      <c r="I553" s="510"/>
      <c r="J553" s="257"/>
      <c r="K553" s="257"/>
      <c r="L553" s="510"/>
      <c r="M553" s="257"/>
      <c r="N553" s="257"/>
      <c r="O553" s="510"/>
      <c r="P553" s="257"/>
      <c r="Q553" s="257"/>
      <c r="R553" s="510"/>
      <c r="S553" s="257"/>
      <c r="T553" s="257"/>
      <c r="U553" s="257"/>
      <c r="V553" s="257"/>
      <c r="W553" s="257"/>
      <c r="X553" s="257"/>
      <c r="Y553" s="257"/>
      <c r="Z553" s="257"/>
      <c r="AA553" s="257"/>
    </row>
    <row r="554" spans="1:27" x14ac:dyDescent="0.25">
      <c r="A554" s="257"/>
      <c r="B554" s="257"/>
      <c r="C554" s="257"/>
      <c r="D554" s="257"/>
      <c r="E554" s="257"/>
      <c r="F554" s="257"/>
      <c r="G554" s="257"/>
      <c r="H554" s="257"/>
      <c r="I554" s="510"/>
      <c r="J554" s="257"/>
      <c r="K554" s="257"/>
      <c r="L554" s="510"/>
      <c r="M554" s="257"/>
      <c r="N554" s="257"/>
      <c r="O554" s="510"/>
      <c r="P554" s="257"/>
      <c r="Q554" s="257"/>
      <c r="R554" s="510"/>
      <c r="S554" s="257"/>
      <c r="T554" s="257"/>
      <c r="U554" s="257"/>
      <c r="V554" s="257"/>
      <c r="W554" s="257"/>
      <c r="X554" s="257"/>
      <c r="Y554" s="257"/>
      <c r="Z554" s="257"/>
      <c r="AA554" s="257"/>
    </row>
    <row r="555" spans="1:27" x14ac:dyDescent="0.25">
      <c r="A555" s="257"/>
      <c r="B555" s="257"/>
      <c r="C555" s="257"/>
      <c r="D555" s="257"/>
      <c r="E555" s="257"/>
      <c r="F555" s="257"/>
      <c r="G555" s="257"/>
      <c r="H555" s="257"/>
      <c r="I555" s="510"/>
      <c r="J555" s="257"/>
      <c r="K555" s="257"/>
      <c r="L555" s="510"/>
      <c r="M555" s="257"/>
      <c r="N555" s="257"/>
      <c r="O555" s="510"/>
      <c r="P555" s="257"/>
      <c r="Q555" s="257"/>
      <c r="R555" s="510"/>
      <c r="S555" s="257"/>
      <c r="T555" s="257"/>
      <c r="U555" s="257"/>
      <c r="V555" s="257"/>
      <c r="W555" s="257"/>
      <c r="X555" s="257"/>
      <c r="Y555" s="257"/>
      <c r="Z555" s="257"/>
      <c r="AA555" s="257"/>
    </row>
    <row r="556" spans="1:27" x14ac:dyDescent="0.25">
      <c r="A556" s="257"/>
      <c r="B556" s="257"/>
      <c r="C556" s="257"/>
      <c r="D556" s="257"/>
      <c r="E556" s="257"/>
      <c r="F556" s="257"/>
      <c r="G556" s="257"/>
      <c r="H556" s="257"/>
      <c r="I556" s="510"/>
      <c r="J556" s="257"/>
      <c r="K556" s="257"/>
      <c r="L556" s="510"/>
      <c r="M556" s="257"/>
      <c r="N556" s="257"/>
      <c r="O556" s="510"/>
      <c r="P556" s="257"/>
      <c r="Q556" s="257"/>
      <c r="R556" s="510"/>
      <c r="S556" s="257"/>
      <c r="T556" s="257"/>
      <c r="U556" s="257"/>
      <c r="V556" s="257"/>
      <c r="W556" s="257"/>
      <c r="X556" s="257"/>
      <c r="Y556" s="257"/>
      <c r="Z556" s="257"/>
      <c r="AA556" s="257"/>
    </row>
    <row r="557" spans="1:27" x14ac:dyDescent="0.25">
      <c r="A557" s="257"/>
      <c r="B557" s="257"/>
      <c r="C557" s="257"/>
      <c r="D557" s="257"/>
      <c r="E557" s="257"/>
      <c r="F557" s="257"/>
      <c r="G557" s="257"/>
      <c r="H557" s="257"/>
      <c r="I557" s="510"/>
      <c r="J557" s="257"/>
      <c r="K557" s="257"/>
      <c r="L557" s="510"/>
      <c r="M557" s="257"/>
      <c r="N557" s="257"/>
      <c r="O557" s="510"/>
      <c r="P557" s="257"/>
      <c r="Q557" s="257"/>
      <c r="R557" s="510"/>
      <c r="S557" s="257"/>
      <c r="T557" s="257"/>
      <c r="U557" s="257"/>
      <c r="V557" s="257"/>
      <c r="W557" s="257"/>
      <c r="X557" s="257"/>
      <c r="Y557" s="257"/>
      <c r="Z557" s="257"/>
      <c r="AA557" s="257"/>
    </row>
    <row r="558" spans="1:27" x14ac:dyDescent="0.25">
      <c r="A558" s="257"/>
      <c r="B558" s="257"/>
      <c r="C558" s="257"/>
      <c r="D558" s="257"/>
      <c r="E558" s="257"/>
      <c r="F558" s="257"/>
      <c r="G558" s="257"/>
      <c r="H558" s="257"/>
      <c r="I558" s="510"/>
      <c r="J558" s="257"/>
      <c r="K558" s="257"/>
      <c r="L558" s="510"/>
      <c r="M558" s="257"/>
      <c r="N558" s="257"/>
      <c r="O558" s="510"/>
      <c r="P558" s="257"/>
      <c r="Q558" s="257"/>
      <c r="R558" s="510"/>
      <c r="S558" s="257"/>
      <c r="T558" s="257"/>
      <c r="U558" s="257"/>
      <c r="V558" s="257"/>
      <c r="W558" s="257"/>
      <c r="X558" s="257"/>
      <c r="Y558" s="257"/>
      <c r="Z558" s="257"/>
      <c r="AA558" s="257"/>
    </row>
    <row r="559" spans="1:27" x14ac:dyDescent="0.25">
      <c r="A559" s="257"/>
      <c r="B559" s="257"/>
      <c r="C559" s="257"/>
      <c r="D559" s="257"/>
      <c r="E559" s="257"/>
      <c r="F559" s="257"/>
      <c r="G559" s="257"/>
      <c r="H559" s="257"/>
      <c r="I559" s="510"/>
      <c r="J559" s="257"/>
      <c r="K559" s="257"/>
      <c r="L559" s="510"/>
      <c r="M559" s="257"/>
      <c r="N559" s="257"/>
      <c r="O559" s="510"/>
      <c r="P559" s="257"/>
      <c r="Q559" s="257"/>
      <c r="R559" s="510"/>
      <c r="S559" s="257"/>
      <c r="T559" s="257"/>
      <c r="U559" s="257"/>
      <c r="V559" s="257"/>
      <c r="W559" s="257"/>
      <c r="X559" s="257"/>
      <c r="Y559" s="257"/>
      <c r="Z559" s="257"/>
      <c r="AA559" s="257"/>
    </row>
    <row r="560" spans="1:27" x14ac:dyDescent="0.25">
      <c r="A560" s="257"/>
      <c r="B560" s="257"/>
      <c r="C560" s="257"/>
      <c r="D560" s="257"/>
      <c r="E560" s="257"/>
      <c r="F560" s="257"/>
      <c r="G560" s="257"/>
      <c r="H560" s="257"/>
      <c r="I560" s="510"/>
      <c r="J560" s="257"/>
      <c r="K560" s="257"/>
      <c r="L560" s="510"/>
      <c r="M560" s="257"/>
      <c r="N560" s="257"/>
      <c r="O560" s="510"/>
      <c r="P560" s="257"/>
      <c r="Q560" s="257"/>
      <c r="R560" s="510"/>
      <c r="S560" s="257"/>
      <c r="T560" s="257"/>
      <c r="U560" s="257"/>
      <c r="V560" s="257"/>
      <c r="W560" s="257"/>
      <c r="X560" s="257"/>
      <c r="Y560" s="257"/>
      <c r="Z560" s="257"/>
      <c r="AA560" s="257"/>
    </row>
    <row r="561" spans="1:27" x14ac:dyDescent="0.25">
      <c r="A561" s="257"/>
      <c r="B561" s="257"/>
      <c r="C561" s="257"/>
      <c r="D561" s="257"/>
      <c r="E561" s="257"/>
      <c r="F561" s="257"/>
      <c r="G561" s="257"/>
      <c r="H561" s="257"/>
      <c r="I561" s="510"/>
      <c r="J561" s="257"/>
      <c r="K561" s="257"/>
      <c r="L561" s="510"/>
      <c r="M561" s="257"/>
      <c r="N561" s="257"/>
      <c r="O561" s="510"/>
      <c r="P561" s="257"/>
      <c r="Q561" s="257"/>
      <c r="R561" s="510"/>
      <c r="S561" s="257"/>
      <c r="T561" s="257"/>
      <c r="U561" s="257"/>
      <c r="V561" s="257"/>
      <c r="W561" s="257"/>
      <c r="X561" s="257"/>
      <c r="Y561" s="257"/>
      <c r="Z561" s="257"/>
      <c r="AA561" s="257"/>
    </row>
    <row r="562" spans="1:27" x14ac:dyDescent="0.25">
      <c r="A562" s="257"/>
      <c r="B562" s="257"/>
      <c r="C562" s="257"/>
      <c r="D562" s="257"/>
      <c r="E562" s="257"/>
      <c r="F562" s="257"/>
      <c r="G562" s="257"/>
      <c r="H562" s="257"/>
      <c r="I562" s="510"/>
      <c r="J562" s="257"/>
      <c r="K562" s="257"/>
      <c r="L562" s="510"/>
      <c r="M562" s="257"/>
      <c r="N562" s="257"/>
      <c r="O562" s="510"/>
      <c r="P562" s="257"/>
      <c r="Q562" s="257"/>
      <c r="R562" s="510"/>
      <c r="S562" s="257"/>
      <c r="T562" s="257"/>
      <c r="U562" s="257"/>
      <c r="V562" s="257"/>
      <c r="W562" s="257"/>
      <c r="X562" s="257"/>
      <c r="Y562" s="257"/>
      <c r="Z562" s="257"/>
      <c r="AA562" s="257"/>
    </row>
    <row r="563" spans="1:27" x14ac:dyDescent="0.25">
      <c r="A563" s="257"/>
      <c r="B563" s="257"/>
      <c r="C563" s="257"/>
      <c r="D563" s="257"/>
      <c r="E563" s="257"/>
      <c r="F563" s="257"/>
      <c r="G563" s="257"/>
      <c r="H563" s="257"/>
      <c r="I563" s="510"/>
      <c r="J563" s="257"/>
      <c r="K563" s="257"/>
      <c r="L563" s="510"/>
      <c r="M563" s="257"/>
      <c r="N563" s="257"/>
      <c r="O563" s="510"/>
      <c r="P563" s="257"/>
      <c r="Q563" s="257"/>
      <c r="R563" s="510"/>
      <c r="S563" s="257"/>
      <c r="T563" s="257"/>
      <c r="U563" s="257"/>
      <c r="V563" s="257"/>
      <c r="W563" s="257"/>
      <c r="X563" s="257"/>
      <c r="Y563" s="257"/>
      <c r="Z563" s="257"/>
      <c r="AA563" s="257"/>
    </row>
    <row r="564" spans="1:27" x14ac:dyDescent="0.25">
      <c r="A564" s="257"/>
      <c r="B564" s="257"/>
      <c r="C564" s="257"/>
      <c r="D564" s="257"/>
      <c r="E564" s="257"/>
      <c r="F564" s="257"/>
      <c r="G564" s="257"/>
      <c r="H564" s="257"/>
      <c r="I564" s="510"/>
      <c r="J564" s="257"/>
      <c r="K564" s="257"/>
      <c r="L564" s="510"/>
      <c r="M564" s="257"/>
      <c r="N564" s="257"/>
      <c r="O564" s="510"/>
      <c r="P564" s="257"/>
      <c r="Q564" s="257"/>
      <c r="R564" s="510"/>
      <c r="S564" s="257"/>
      <c r="T564" s="257"/>
      <c r="U564" s="257"/>
      <c r="V564" s="257"/>
      <c r="W564" s="257"/>
      <c r="X564" s="257"/>
      <c r="Y564" s="257"/>
      <c r="Z564" s="257"/>
      <c r="AA564" s="257"/>
    </row>
    <row r="565" spans="1:27" x14ac:dyDescent="0.25">
      <c r="A565" s="257"/>
      <c r="B565" s="257"/>
      <c r="C565" s="257"/>
      <c r="D565" s="257"/>
      <c r="E565" s="257"/>
      <c r="F565" s="257"/>
      <c r="G565" s="257"/>
      <c r="H565" s="257"/>
      <c r="I565" s="510"/>
      <c r="J565" s="257"/>
      <c r="K565" s="257"/>
      <c r="L565" s="510"/>
      <c r="M565" s="257"/>
      <c r="N565" s="257"/>
      <c r="O565" s="510"/>
      <c r="P565" s="257"/>
      <c r="Q565" s="257"/>
      <c r="R565" s="510"/>
      <c r="S565" s="257"/>
      <c r="T565" s="257"/>
      <c r="U565" s="257"/>
      <c r="V565" s="257"/>
      <c r="W565" s="257"/>
      <c r="X565" s="257"/>
      <c r="Y565" s="257"/>
      <c r="Z565" s="257"/>
      <c r="AA565" s="257"/>
    </row>
    <row r="566" spans="1:27" x14ac:dyDescent="0.25">
      <c r="A566" s="257"/>
      <c r="B566" s="257"/>
      <c r="C566" s="257"/>
      <c r="D566" s="257"/>
      <c r="E566" s="257"/>
      <c r="F566" s="257"/>
      <c r="G566" s="257"/>
      <c r="H566" s="257"/>
      <c r="I566" s="510"/>
      <c r="J566" s="257"/>
      <c r="K566" s="257"/>
      <c r="L566" s="510"/>
      <c r="M566" s="257"/>
      <c r="N566" s="257"/>
      <c r="O566" s="510"/>
      <c r="P566" s="257"/>
      <c r="Q566" s="257"/>
      <c r="R566" s="510"/>
      <c r="S566" s="257"/>
      <c r="T566" s="257"/>
      <c r="U566" s="257"/>
      <c r="V566" s="257"/>
      <c r="W566" s="257"/>
      <c r="X566" s="257"/>
      <c r="Y566" s="257"/>
      <c r="Z566" s="257"/>
      <c r="AA566" s="257"/>
    </row>
    <row r="567" spans="1:27" x14ac:dyDescent="0.25">
      <c r="A567" s="257"/>
      <c r="B567" s="257"/>
      <c r="C567" s="257"/>
      <c r="D567" s="257"/>
      <c r="E567" s="257"/>
      <c r="F567" s="257"/>
      <c r="G567" s="257"/>
      <c r="H567" s="257"/>
      <c r="I567" s="510"/>
      <c r="J567" s="257"/>
      <c r="K567" s="257"/>
      <c r="L567" s="510"/>
      <c r="M567" s="257"/>
      <c r="N567" s="257"/>
      <c r="O567" s="510"/>
      <c r="P567" s="257"/>
      <c r="Q567" s="257"/>
      <c r="R567" s="510"/>
      <c r="S567" s="257"/>
      <c r="T567" s="257"/>
      <c r="U567" s="257"/>
      <c r="V567" s="257"/>
      <c r="W567" s="257"/>
      <c r="X567" s="257"/>
      <c r="Y567" s="257"/>
      <c r="Z567" s="257"/>
      <c r="AA567" s="257"/>
    </row>
    <row r="568" spans="1:27" x14ac:dyDescent="0.25">
      <c r="A568" s="257"/>
      <c r="B568" s="257"/>
      <c r="C568" s="257"/>
      <c r="D568" s="257"/>
      <c r="E568" s="257"/>
      <c r="F568" s="257"/>
      <c r="G568" s="257"/>
      <c r="H568" s="257"/>
      <c r="I568" s="510"/>
      <c r="J568" s="257"/>
      <c r="K568" s="257"/>
      <c r="L568" s="510"/>
      <c r="M568" s="257"/>
      <c r="N568" s="257"/>
      <c r="O568" s="510"/>
      <c r="P568" s="257"/>
      <c r="Q568" s="257"/>
      <c r="R568" s="510"/>
      <c r="S568" s="257"/>
      <c r="T568" s="257"/>
      <c r="U568" s="257"/>
      <c r="V568" s="257"/>
      <c r="W568" s="257"/>
      <c r="X568" s="257"/>
      <c r="Y568" s="257"/>
      <c r="Z568" s="257"/>
      <c r="AA568" s="257"/>
    </row>
    <row r="569" spans="1:27" x14ac:dyDescent="0.25">
      <c r="A569" s="257"/>
      <c r="B569" s="257"/>
      <c r="C569" s="257"/>
      <c r="D569" s="257"/>
      <c r="E569" s="257"/>
      <c r="F569" s="257"/>
      <c r="G569" s="257"/>
      <c r="H569" s="257"/>
      <c r="I569" s="510"/>
      <c r="J569" s="257"/>
      <c r="K569" s="257"/>
      <c r="L569" s="510"/>
      <c r="M569" s="257"/>
      <c r="N569" s="257"/>
      <c r="O569" s="510"/>
      <c r="P569" s="257"/>
      <c r="Q569" s="257"/>
      <c r="R569" s="510"/>
      <c r="S569" s="257"/>
      <c r="T569" s="257"/>
      <c r="U569" s="257"/>
      <c r="V569" s="257"/>
      <c r="W569" s="257"/>
      <c r="X569" s="257"/>
      <c r="Y569" s="257"/>
      <c r="Z569" s="257"/>
      <c r="AA569" s="257"/>
    </row>
    <row r="570" spans="1:27" x14ac:dyDescent="0.25">
      <c r="A570" s="257"/>
      <c r="B570" s="257"/>
      <c r="C570" s="257"/>
      <c r="D570" s="257"/>
      <c r="E570" s="257"/>
      <c r="F570" s="257"/>
      <c r="G570" s="257"/>
      <c r="H570" s="257"/>
      <c r="I570" s="510"/>
      <c r="J570" s="257"/>
      <c r="K570" s="257"/>
      <c r="L570" s="510"/>
      <c r="M570" s="257"/>
      <c r="N570" s="257"/>
      <c r="O570" s="510"/>
      <c r="P570" s="257"/>
      <c r="Q570" s="257"/>
      <c r="R570" s="510"/>
      <c r="S570" s="257"/>
      <c r="T570" s="257"/>
      <c r="U570" s="257"/>
      <c r="V570" s="257"/>
      <c r="W570" s="257"/>
      <c r="X570" s="257"/>
      <c r="Y570" s="257"/>
      <c r="Z570" s="257"/>
      <c r="AA570" s="257"/>
    </row>
    <row r="571" spans="1:27" x14ac:dyDescent="0.25">
      <c r="A571" s="257"/>
      <c r="B571" s="257"/>
      <c r="C571" s="257"/>
      <c r="D571" s="257"/>
      <c r="E571" s="257"/>
      <c r="F571" s="257"/>
      <c r="G571" s="257"/>
      <c r="H571" s="257"/>
      <c r="I571" s="510"/>
      <c r="J571" s="257"/>
      <c r="K571" s="257"/>
      <c r="L571" s="510"/>
      <c r="M571" s="257"/>
      <c r="N571" s="257"/>
      <c r="O571" s="510"/>
      <c r="P571" s="257"/>
      <c r="Q571" s="257"/>
      <c r="R571" s="510"/>
      <c r="S571" s="257"/>
      <c r="T571" s="257"/>
      <c r="U571" s="257"/>
      <c r="V571" s="257"/>
      <c r="W571" s="257"/>
      <c r="X571" s="257"/>
      <c r="Y571" s="257"/>
      <c r="Z571" s="257"/>
      <c r="AA571" s="257"/>
    </row>
    <row r="572" spans="1:27" x14ac:dyDescent="0.25">
      <c r="A572" s="257"/>
      <c r="B572" s="257"/>
      <c r="C572" s="257"/>
      <c r="D572" s="257"/>
      <c r="E572" s="257"/>
      <c r="F572" s="257"/>
      <c r="G572" s="257"/>
      <c r="H572" s="257"/>
      <c r="I572" s="510"/>
      <c r="J572" s="257"/>
      <c r="K572" s="257"/>
      <c r="L572" s="510"/>
      <c r="M572" s="257"/>
      <c r="N572" s="257"/>
      <c r="O572" s="510"/>
      <c r="P572" s="257"/>
      <c r="Q572" s="257"/>
      <c r="R572" s="510"/>
      <c r="S572" s="257"/>
      <c r="T572" s="257"/>
      <c r="U572" s="257"/>
      <c r="V572" s="257"/>
      <c r="W572" s="257"/>
      <c r="X572" s="257"/>
      <c r="Y572" s="257"/>
      <c r="Z572" s="257"/>
      <c r="AA572" s="257"/>
    </row>
    <row r="573" spans="1:27" x14ac:dyDescent="0.25">
      <c r="A573" s="257"/>
      <c r="B573" s="257"/>
      <c r="C573" s="257"/>
      <c r="D573" s="257"/>
      <c r="E573" s="257"/>
      <c r="F573" s="257"/>
      <c r="G573" s="257"/>
      <c r="H573" s="257"/>
      <c r="I573" s="510"/>
      <c r="J573" s="257"/>
      <c r="K573" s="257"/>
      <c r="L573" s="510"/>
      <c r="M573" s="257"/>
      <c r="N573" s="257"/>
      <c r="O573" s="510"/>
      <c r="P573" s="257"/>
      <c r="Q573" s="257"/>
      <c r="R573" s="510"/>
      <c r="S573" s="257"/>
      <c r="T573" s="257"/>
      <c r="U573" s="257"/>
      <c r="V573" s="257"/>
      <c r="W573" s="257"/>
      <c r="X573" s="257"/>
      <c r="Y573" s="257"/>
      <c r="Z573" s="257"/>
      <c r="AA573" s="257"/>
    </row>
    <row r="574" spans="1:27" x14ac:dyDescent="0.25">
      <c r="A574" s="257"/>
      <c r="B574" s="257"/>
      <c r="C574" s="257"/>
      <c r="D574" s="257"/>
      <c r="E574" s="257"/>
      <c r="F574" s="257"/>
      <c r="G574" s="257"/>
      <c r="H574" s="257"/>
      <c r="I574" s="510"/>
      <c r="J574" s="257"/>
      <c r="K574" s="257"/>
      <c r="L574" s="510"/>
      <c r="M574" s="257"/>
      <c r="N574" s="257"/>
      <c r="O574" s="510"/>
      <c r="P574" s="257"/>
      <c r="Q574" s="257"/>
      <c r="R574" s="510"/>
      <c r="S574" s="257"/>
      <c r="T574" s="257"/>
      <c r="U574" s="257"/>
      <c r="V574" s="257"/>
      <c r="W574" s="257"/>
      <c r="X574" s="257"/>
      <c r="Y574" s="257"/>
      <c r="Z574" s="257"/>
      <c r="AA574" s="257"/>
    </row>
    <row r="575" spans="1:27" x14ac:dyDescent="0.25">
      <c r="A575" s="257"/>
      <c r="B575" s="257"/>
      <c r="C575" s="257"/>
      <c r="D575" s="257"/>
      <c r="E575" s="257"/>
      <c r="F575" s="257"/>
      <c r="G575" s="257"/>
      <c r="H575" s="257"/>
      <c r="I575" s="510"/>
      <c r="J575" s="257"/>
      <c r="K575" s="257"/>
      <c r="L575" s="510"/>
      <c r="M575" s="257"/>
      <c r="N575" s="257"/>
      <c r="O575" s="510"/>
      <c r="P575" s="257"/>
      <c r="Q575" s="257"/>
      <c r="R575" s="510"/>
      <c r="S575" s="257"/>
      <c r="T575" s="257"/>
      <c r="U575" s="257"/>
      <c r="V575" s="257"/>
      <c r="W575" s="257"/>
      <c r="X575" s="257"/>
      <c r="Y575" s="257"/>
      <c r="Z575" s="257"/>
      <c r="AA575" s="257"/>
    </row>
    <row r="576" spans="1:27" x14ac:dyDescent="0.25">
      <c r="A576" s="257"/>
      <c r="B576" s="257"/>
      <c r="C576" s="257"/>
      <c r="D576" s="257"/>
      <c r="E576" s="257"/>
      <c r="F576" s="257"/>
      <c r="G576" s="257"/>
      <c r="H576" s="257"/>
      <c r="I576" s="510"/>
      <c r="J576" s="257"/>
      <c r="K576" s="257"/>
      <c r="L576" s="510"/>
      <c r="M576" s="257"/>
      <c r="N576" s="257"/>
      <c r="O576" s="510"/>
      <c r="P576" s="257"/>
      <c r="Q576" s="257"/>
      <c r="R576" s="510"/>
      <c r="S576" s="257"/>
      <c r="T576" s="257"/>
      <c r="U576" s="257"/>
      <c r="V576" s="257"/>
      <c r="W576" s="257"/>
      <c r="X576" s="257"/>
      <c r="Y576" s="257"/>
      <c r="Z576" s="257"/>
      <c r="AA576" s="257"/>
    </row>
    <row r="577" spans="1:27" x14ac:dyDescent="0.25">
      <c r="A577" s="257"/>
      <c r="B577" s="257"/>
      <c r="C577" s="257"/>
      <c r="D577" s="257"/>
      <c r="E577" s="257"/>
      <c r="F577" s="257"/>
      <c r="G577" s="257"/>
      <c r="H577" s="257"/>
      <c r="I577" s="510"/>
      <c r="J577" s="257"/>
      <c r="K577" s="257"/>
      <c r="L577" s="510"/>
      <c r="M577" s="257"/>
      <c r="N577" s="257"/>
      <c r="O577" s="510"/>
      <c r="P577" s="257"/>
      <c r="Q577" s="257"/>
      <c r="R577" s="510"/>
      <c r="S577" s="257"/>
      <c r="T577" s="257"/>
      <c r="U577" s="257"/>
      <c r="V577" s="257"/>
      <c r="W577" s="257"/>
      <c r="X577" s="257"/>
      <c r="Y577" s="257"/>
      <c r="Z577" s="257"/>
      <c r="AA577" s="257"/>
    </row>
    <row r="578" spans="1:27" x14ac:dyDescent="0.25">
      <c r="A578" s="257"/>
      <c r="B578" s="257"/>
      <c r="C578" s="257"/>
      <c r="D578" s="257"/>
      <c r="E578" s="257"/>
      <c r="F578" s="257"/>
      <c r="G578" s="257"/>
      <c r="H578" s="257"/>
      <c r="I578" s="510"/>
      <c r="J578" s="257"/>
      <c r="K578" s="257"/>
      <c r="L578" s="510"/>
      <c r="M578" s="257"/>
      <c r="N578" s="257"/>
      <c r="O578" s="510"/>
      <c r="P578" s="257"/>
      <c r="Q578" s="257"/>
      <c r="R578" s="510"/>
      <c r="S578" s="257"/>
      <c r="T578" s="257"/>
      <c r="U578" s="257"/>
      <c r="V578" s="257"/>
      <c r="W578" s="257"/>
      <c r="X578" s="257"/>
      <c r="Y578" s="257"/>
      <c r="Z578" s="257"/>
      <c r="AA578" s="257"/>
    </row>
    <row r="579" spans="1:27" x14ac:dyDescent="0.25">
      <c r="A579" s="257"/>
      <c r="B579" s="257"/>
      <c r="C579" s="257"/>
      <c r="D579" s="257"/>
      <c r="E579" s="257"/>
      <c r="F579" s="257"/>
      <c r="G579" s="257"/>
      <c r="H579" s="257"/>
      <c r="I579" s="510"/>
      <c r="J579" s="257"/>
      <c r="K579" s="257"/>
      <c r="L579" s="510"/>
      <c r="M579" s="257"/>
      <c r="N579" s="257"/>
      <c r="O579" s="510"/>
      <c r="P579" s="257"/>
      <c r="Q579" s="257"/>
      <c r="R579" s="510"/>
      <c r="S579" s="257"/>
      <c r="T579" s="257"/>
      <c r="U579" s="257"/>
      <c r="V579" s="257"/>
      <c r="W579" s="257"/>
      <c r="X579" s="257"/>
      <c r="Y579" s="257"/>
      <c r="Z579" s="257"/>
      <c r="AA579" s="257"/>
    </row>
    <row r="580" spans="1:27" x14ac:dyDescent="0.25">
      <c r="A580" s="257"/>
      <c r="B580" s="257"/>
      <c r="C580" s="257"/>
      <c r="D580" s="257"/>
      <c r="E580" s="257"/>
      <c r="F580" s="257"/>
      <c r="G580" s="257"/>
      <c r="H580" s="257"/>
      <c r="I580" s="510"/>
      <c r="J580" s="257"/>
      <c r="K580" s="257"/>
      <c r="L580" s="510"/>
      <c r="M580" s="257"/>
      <c r="N580" s="257"/>
      <c r="O580" s="510"/>
      <c r="P580" s="257"/>
      <c r="Q580" s="257"/>
      <c r="R580" s="510"/>
      <c r="S580" s="257"/>
      <c r="T580" s="257"/>
      <c r="U580" s="257"/>
      <c r="V580" s="257"/>
      <c r="W580" s="257"/>
      <c r="X580" s="257"/>
      <c r="Y580" s="257"/>
      <c r="Z580" s="257"/>
      <c r="AA580" s="257"/>
    </row>
    <row r="581" spans="1:27" x14ac:dyDescent="0.25">
      <c r="A581" s="257"/>
      <c r="B581" s="257"/>
      <c r="C581" s="257"/>
      <c r="D581" s="257"/>
      <c r="E581" s="257"/>
      <c r="F581" s="257"/>
      <c r="G581" s="257"/>
      <c r="H581" s="257"/>
      <c r="I581" s="510"/>
      <c r="J581" s="257"/>
      <c r="K581" s="257"/>
      <c r="L581" s="510"/>
      <c r="M581" s="257"/>
      <c r="N581" s="257"/>
      <c r="O581" s="510"/>
      <c r="P581" s="257"/>
      <c r="Q581" s="257"/>
      <c r="R581" s="510"/>
      <c r="S581" s="257"/>
      <c r="T581" s="257"/>
      <c r="U581" s="257"/>
      <c r="V581" s="257"/>
      <c r="W581" s="257"/>
      <c r="X581" s="257"/>
      <c r="Y581" s="257"/>
      <c r="Z581" s="257"/>
      <c r="AA581" s="257"/>
    </row>
    <row r="582" spans="1:27" x14ac:dyDescent="0.25">
      <c r="A582" s="257"/>
      <c r="B582" s="257"/>
      <c r="C582" s="257"/>
      <c r="D582" s="257"/>
      <c r="E582" s="257"/>
      <c r="F582" s="257"/>
      <c r="G582" s="257"/>
      <c r="H582" s="257"/>
      <c r="I582" s="510"/>
      <c r="J582" s="257"/>
      <c r="K582" s="257"/>
      <c r="L582" s="510"/>
      <c r="M582" s="257"/>
      <c r="N582" s="257"/>
      <c r="O582" s="510"/>
      <c r="P582" s="257"/>
      <c r="Q582" s="257"/>
      <c r="R582" s="510"/>
      <c r="S582" s="257"/>
      <c r="T582" s="257"/>
      <c r="U582" s="257"/>
      <c r="V582" s="257"/>
      <c r="W582" s="257"/>
      <c r="X582" s="257"/>
      <c r="Y582" s="257"/>
      <c r="Z582" s="257"/>
      <c r="AA582" s="257"/>
    </row>
    <row r="583" spans="1:27" x14ac:dyDescent="0.25">
      <c r="A583" s="257"/>
      <c r="B583" s="257"/>
      <c r="C583" s="257"/>
      <c r="D583" s="257"/>
      <c r="E583" s="257"/>
      <c r="F583" s="257"/>
      <c r="G583" s="257"/>
      <c r="H583" s="257"/>
      <c r="I583" s="510"/>
      <c r="J583" s="257"/>
      <c r="K583" s="257"/>
      <c r="L583" s="510"/>
      <c r="M583" s="257"/>
      <c r="N583" s="257"/>
      <c r="O583" s="510"/>
      <c r="P583" s="257"/>
      <c r="Q583" s="257"/>
      <c r="R583" s="510"/>
      <c r="S583" s="257"/>
      <c r="T583" s="257"/>
      <c r="U583" s="257"/>
      <c r="V583" s="257"/>
      <c r="W583" s="257"/>
      <c r="X583" s="257"/>
      <c r="Y583" s="257"/>
      <c r="Z583" s="257"/>
      <c r="AA583" s="257"/>
    </row>
    <row r="584" spans="1:27" x14ac:dyDescent="0.25">
      <c r="A584" s="257"/>
      <c r="B584" s="257"/>
      <c r="C584" s="257"/>
      <c r="D584" s="257"/>
      <c r="E584" s="257"/>
      <c r="F584" s="257"/>
      <c r="G584" s="257"/>
      <c r="H584" s="257"/>
      <c r="I584" s="510"/>
      <c r="J584" s="257"/>
      <c r="K584" s="257"/>
      <c r="L584" s="510"/>
      <c r="M584" s="257"/>
      <c r="N584" s="257"/>
      <c r="O584" s="510"/>
      <c r="P584" s="257"/>
      <c r="Q584" s="257"/>
      <c r="R584" s="510"/>
      <c r="S584" s="257"/>
      <c r="T584" s="257"/>
      <c r="U584" s="257"/>
      <c r="V584" s="257"/>
      <c r="W584" s="257"/>
      <c r="X584" s="257"/>
      <c r="Y584" s="257"/>
      <c r="Z584" s="257"/>
      <c r="AA584" s="257"/>
    </row>
    <row r="585" spans="1:27" x14ac:dyDescent="0.25">
      <c r="A585" s="257"/>
      <c r="B585" s="257"/>
      <c r="C585" s="257"/>
      <c r="D585" s="257"/>
      <c r="E585" s="257"/>
      <c r="F585" s="257"/>
      <c r="G585" s="257"/>
      <c r="H585" s="257"/>
      <c r="I585" s="510"/>
      <c r="J585" s="257"/>
      <c r="K585" s="257"/>
      <c r="L585" s="510"/>
      <c r="M585" s="257"/>
      <c r="N585" s="257"/>
      <c r="O585" s="510"/>
      <c r="P585" s="257"/>
      <c r="Q585" s="257"/>
      <c r="R585" s="510"/>
      <c r="S585" s="257"/>
      <c r="T585" s="257"/>
      <c r="U585" s="257"/>
      <c r="V585" s="257"/>
      <c r="W585" s="257"/>
      <c r="X585" s="257"/>
      <c r="Y585" s="257"/>
      <c r="Z585" s="257"/>
      <c r="AA585" s="257"/>
    </row>
    <row r="586" spans="1:27" x14ac:dyDescent="0.25">
      <c r="A586" s="257"/>
      <c r="B586" s="257"/>
      <c r="C586" s="257"/>
      <c r="D586" s="257"/>
      <c r="E586" s="257"/>
      <c r="F586" s="257"/>
      <c r="G586" s="257"/>
      <c r="H586" s="257"/>
      <c r="I586" s="510"/>
      <c r="J586" s="257"/>
      <c r="K586" s="257"/>
      <c r="L586" s="510"/>
      <c r="M586" s="257"/>
      <c r="N586" s="257"/>
      <c r="O586" s="510"/>
      <c r="P586" s="257"/>
      <c r="Q586" s="257"/>
      <c r="R586" s="510"/>
      <c r="S586" s="257"/>
      <c r="T586" s="257"/>
      <c r="U586" s="257"/>
      <c r="V586" s="257"/>
      <c r="W586" s="257"/>
      <c r="X586" s="257"/>
      <c r="Y586" s="257"/>
      <c r="Z586" s="257"/>
      <c r="AA586" s="257"/>
    </row>
    <row r="587" spans="1:27" x14ac:dyDescent="0.25">
      <c r="A587" s="257"/>
      <c r="B587" s="257"/>
      <c r="C587" s="257"/>
      <c r="D587" s="257"/>
      <c r="E587" s="257"/>
      <c r="F587" s="257"/>
      <c r="G587" s="257"/>
      <c r="H587" s="257"/>
      <c r="I587" s="510"/>
      <c r="J587" s="257"/>
      <c r="K587" s="257"/>
      <c r="L587" s="510"/>
      <c r="M587" s="257"/>
      <c r="N587" s="257"/>
      <c r="O587" s="510"/>
      <c r="P587" s="257"/>
      <c r="Q587" s="257"/>
      <c r="R587" s="510"/>
      <c r="S587" s="257"/>
      <c r="T587" s="257"/>
      <c r="U587" s="257"/>
      <c r="V587" s="257"/>
      <c r="W587" s="257"/>
      <c r="X587" s="257"/>
      <c r="Y587" s="257"/>
      <c r="Z587" s="257"/>
      <c r="AA587" s="257"/>
    </row>
    <row r="588" spans="1:27" x14ac:dyDescent="0.25">
      <c r="A588" s="257"/>
      <c r="B588" s="257"/>
      <c r="C588" s="257"/>
      <c r="D588" s="257"/>
      <c r="E588" s="257"/>
      <c r="F588" s="257"/>
      <c r="G588" s="257"/>
      <c r="H588" s="257"/>
      <c r="I588" s="510"/>
      <c r="J588" s="257"/>
      <c r="K588" s="257"/>
      <c r="L588" s="510"/>
      <c r="M588" s="257"/>
      <c r="N588" s="257"/>
      <c r="O588" s="510"/>
      <c r="P588" s="257"/>
      <c r="Q588" s="257"/>
      <c r="R588" s="510"/>
      <c r="S588" s="257"/>
      <c r="T588" s="257"/>
      <c r="U588" s="257"/>
      <c r="V588" s="257"/>
      <c r="W588" s="257"/>
      <c r="X588" s="257"/>
      <c r="Y588" s="257"/>
      <c r="Z588" s="257"/>
      <c r="AA588" s="257"/>
    </row>
    <row r="589" spans="1:27" x14ac:dyDescent="0.25">
      <c r="A589" s="257"/>
      <c r="B589" s="257"/>
      <c r="C589" s="257"/>
      <c r="D589" s="257"/>
      <c r="E589" s="257"/>
      <c r="F589" s="257"/>
      <c r="G589" s="257"/>
      <c r="H589" s="257"/>
      <c r="I589" s="510"/>
      <c r="J589" s="257"/>
      <c r="K589" s="257"/>
      <c r="L589" s="510"/>
      <c r="M589" s="257"/>
      <c r="N589" s="257"/>
      <c r="O589" s="510"/>
      <c r="P589" s="257"/>
      <c r="Q589" s="257"/>
      <c r="R589" s="510"/>
      <c r="S589" s="257"/>
      <c r="T589" s="257"/>
      <c r="U589" s="257"/>
      <c r="V589" s="257"/>
      <c r="W589" s="257"/>
      <c r="X589" s="257"/>
      <c r="Y589" s="257"/>
      <c r="Z589" s="257"/>
      <c r="AA589" s="257"/>
    </row>
    <row r="590" spans="1:27" x14ac:dyDescent="0.25">
      <c r="A590" s="257"/>
      <c r="B590" s="257"/>
      <c r="C590" s="257"/>
      <c r="D590" s="257"/>
      <c r="E590" s="257"/>
      <c r="F590" s="257"/>
      <c r="G590" s="257"/>
      <c r="H590" s="257"/>
      <c r="I590" s="510"/>
      <c r="J590" s="257"/>
      <c r="K590" s="257"/>
      <c r="L590" s="510"/>
      <c r="M590" s="257"/>
      <c r="N590" s="257"/>
      <c r="O590" s="510"/>
      <c r="P590" s="257"/>
      <c r="Q590" s="257"/>
      <c r="R590" s="510"/>
      <c r="S590" s="257"/>
      <c r="T590" s="257"/>
      <c r="U590" s="257"/>
      <c r="V590" s="257"/>
      <c r="W590" s="257"/>
      <c r="X590" s="257"/>
      <c r="Y590" s="257"/>
      <c r="Z590" s="257"/>
      <c r="AA590" s="257"/>
    </row>
    <row r="591" spans="1:27" x14ac:dyDescent="0.25">
      <c r="A591" s="257"/>
      <c r="B591" s="257"/>
      <c r="C591" s="257"/>
      <c r="D591" s="257"/>
      <c r="E591" s="257"/>
      <c r="F591" s="257"/>
      <c r="G591" s="257"/>
      <c r="H591" s="257"/>
      <c r="I591" s="510"/>
      <c r="J591" s="257"/>
      <c r="K591" s="257"/>
      <c r="L591" s="510"/>
      <c r="M591" s="257"/>
      <c r="N591" s="257"/>
      <c r="O591" s="510"/>
      <c r="P591" s="257"/>
      <c r="Q591" s="257"/>
      <c r="R591" s="510"/>
      <c r="S591" s="257"/>
      <c r="T591" s="257"/>
      <c r="U591" s="257"/>
      <c r="V591" s="257"/>
      <c r="W591" s="257"/>
      <c r="X591" s="257"/>
      <c r="Y591" s="257"/>
      <c r="Z591" s="257"/>
      <c r="AA591" s="257"/>
    </row>
    <row r="592" spans="1:27" x14ac:dyDescent="0.25">
      <c r="A592" s="257"/>
      <c r="B592" s="257"/>
      <c r="C592" s="257"/>
      <c r="D592" s="257"/>
      <c r="E592" s="257"/>
      <c r="F592" s="257"/>
      <c r="G592" s="257"/>
      <c r="H592" s="257"/>
      <c r="I592" s="510"/>
      <c r="J592" s="257"/>
      <c r="K592" s="257"/>
      <c r="L592" s="510"/>
      <c r="M592" s="257"/>
      <c r="N592" s="257"/>
      <c r="O592" s="510"/>
      <c r="P592" s="257"/>
      <c r="Q592" s="257"/>
      <c r="R592" s="510"/>
      <c r="S592" s="257"/>
      <c r="T592" s="257"/>
      <c r="U592" s="257"/>
      <c r="V592" s="257"/>
      <c r="W592" s="257"/>
      <c r="X592" s="257"/>
      <c r="Y592" s="257"/>
      <c r="Z592" s="257"/>
      <c r="AA592" s="257"/>
    </row>
    <row r="593" spans="1:27" x14ac:dyDescent="0.25">
      <c r="A593" s="257"/>
      <c r="B593" s="257"/>
      <c r="C593" s="257"/>
      <c r="D593" s="257"/>
      <c r="E593" s="257"/>
      <c r="F593" s="257"/>
      <c r="G593" s="257"/>
      <c r="H593" s="257"/>
      <c r="I593" s="510"/>
      <c r="J593" s="257"/>
      <c r="K593" s="257"/>
      <c r="L593" s="510"/>
      <c r="M593" s="257"/>
      <c r="N593" s="257"/>
      <c r="O593" s="510"/>
      <c r="P593" s="257"/>
      <c r="Q593" s="257"/>
      <c r="R593" s="510"/>
      <c r="S593" s="257"/>
      <c r="T593" s="257"/>
      <c r="U593" s="257"/>
      <c r="V593" s="257"/>
      <c r="W593" s="257"/>
      <c r="X593" s="257"/>
      <c r="Y593" s="257"/>
      <c r="Z593" s="257"/>
      <c r="AA593" s="257"/>
    </row>
    <row r="594" spans="1:27" x14ac:dyDescent="0.25">
      <c r="A594" s="257"/>
      <c r="B594" s="257"/>
      <c r="C594" s="257"/>
      <c r="D594" s="257"/>
      <c r="E594" s="257"/>
      <c r="F594" s="257"/>
      <c r="G594" s="257"/>
      <c r="H594" s="257"/>
      <c r="I594" s="510"/>
      <c r="J594" s="257"/>
      <c r="K594" s="257"/>
      <c r="L594" s="510"/>
      <c r="M594" s="257"/>
      <c r="N594" s="257"/>
      <c r="O594" s="510"/>
      <c r="P594" s="257"/>
      <c r="Q594" s="257"/>
      <c r="R594" s="510"/>
      <c r="S594" s="257"/>
      <c r="T594" s="257"/>
      <c r="U594" s="257"/>
      <c r="V594" s="257"/>
      <c r="W594" s="257"/>
      <c r="X594" s="257"/>
      <c r="Y594" s="257"/>
      <c r="Z594" s="257"/>
      <c r="AA594" s="257"/>
    </row>
    <row r="595" spans="1:27" x14ac:dyDescent="0.25">
      <c r="A595" s="257"/>
      <c r="B595" s="257"/>
      <c r="C595" s="257"/>
      <c r="D595" s="257"/>
      <c r="E595" s="257"/>
      <c r="F595" s="257"/>
      <c r="G595" s="257"/>
      <c r="H595" s="257"/>
      <c r="I595" s="510"/>
      <c r="J595" s="257"/>
      <c r="K595" s="257"/>
      <c r="L595" s="510"/>
      <c r="M595" s="257"/>
      <c r="N595" s="257"/>
      <c r="O595" s="510"/>
      <c r="P595" s="257"/>
      <c r="Q595" s="257"/>
      <c r="R595" s="510"/>
      <c r="S595" s="257"/>
      <c r="T595" s="257"/>
      <c r="U595" s="257"/>
      <c r="V595" s="257"/>
      <c r="W595" s="257"/>
      <c r="X595" s="257"/>
      <c r="Y595" s="257"/>
      <c r="Z595" s="257"/>
      <c r="AA595" s="257"/>
    </row>
    <row r="596" spans="1:27" x14ac:dyDescent="0.25">
      <c r="A596" s="257"/>
      <c r="B596" s="257"/>
      <c r="C596" s="257"/>
      <c r="D596" s="257"/>
      <c r="E596" s="257"/>
      <c r="F596" s="257"/>
      <c r="G596" s="257"/>
      <c r="H596" s="257"/>
      <c r="I596" s="510"/>
      <c r="J596" s="257"/>
      <c r="K596" s="257"/>
      <c r="L596" s="510"/>
      <c r="M596" s="257"/>
      <c r="N596" s="257"/>
      <c r="O596" s="510"/>
      <c r="P596" s="257"/>
      <c r="Q596" s="257"/>
      <c r="R596" s="510"/>
      <c r="S596" s="257"/>
      <c r="T596" s="257"/>
      <c r="U596" s="257"/>
      <c r="V596" s="257"/>
      <c r="W596" s="257"/>
      <c r="X596" s="257"/>
      <c r="Y596" s="257"/>
      <c r="Z596" s="257"/>
      <c r="AA596" s="257"/>
    </row>
    <row r="597" spans="1:27" x14ac:dyDescent="0.25">
      <c r="A597" s="257"/>
      <c r="B597" s="257"/>
      <c r="C597" s="257"/>
      <c r="D597" s="257"/>
      <c r="E597" s="257"/>
      <c r="F597" s="257"/>
      <c r="G597" s="257"/>
      <c r="H597" s="257"/>
      <c r="I597" s="510"/>
      <c r="J597" s="257"/>
      <c r="K597" s="257"/>
      <c r="L597" s="510"/>
      <c r="M597" s="257"/>
      <c r="N597" s="257"/>
      <c r="O597" s="510"/>
      <c r="P597" s="257"/>
      <c r="Q597" s="257"/>
      <c r="R597" s="510"/>
      <c r="S597" s="257"/>
      <c r="T597" s="257"/>
      <c r="U597" s="257"/>
      <c r="V597" s="257"/>
      <c r="W597" s="257"/>
      <c r="X597" s="257"/>
      <c r="Y597" s="257"/>
      <c r="Z597" s="257"/>
      <c r="AA597" s="257"/>
    </row>
    <row r="598" spans="1:27" x14ac:dyDescent="0.25">
      <c r="A598" s="257"/>
      <c r="B598" s="257"/>
      <c r="C598" s="257"/>
      <c r="D598" s="257"/>
      <c r="E598" s="257"/>
      <c r="F598" s="257"/>
      <c r="G598" s="257"/>
      <c r="H598" s="257"/>
      <c r="I598" s="510"/>
      <c r="J598" s="257"/>
      <c r="K598" s="257"/>
      <c r="L598" s="510"/>
      <c r="M598" s="257"/>
      <c r="N598" s="257"/>
      <c r="O598" s="510"/>
      <c r="P598" s="257"/>
      <c r="Q598" s="257"/>
      <c r="R598" s="510"/>
      <c r="S598" s="257"/>
      <c r="T598" s="257"/>
      <c r="U598" s="257"/>
      <c r="V598" s="257"/>
      <c r="W598" s="257"/>
      <c r="X598" s="257"/>
      <c r="Y598" s="257"/>
      <c r="Z598" s="257"/>
      <c r="AA598" s="257"/>
    </row>
    <row r="599" spans="1:27" x14ac:dyDescent="0.25">
      <c r="A599" s="257"/>
      <c r="B599" s="257"/>
      <c r="C599" s="257"/>
      <c r="D599" s="257"/>
      <c r="E599" s="257"/>
      <c r="F599" s="257"/>
      <c r="G599" s="257"/>
      <c r="H599" s="257"/>
      <c r="I599" s="510"/>
      <c r="J599" s="257"/>
      <c r="K599" s="257"/>
      <c r="L599" s="510"/>
      <c r="M599" s="257"/>
      <c r="N599" s="257"/>
      <c r="O599" s="510"/>
      <c r="P599" s="257"/>
      <c r="Q599" s="257"/>
      <c r="R599" s="510"/>
      <c r="S599" s="257"/>
      <c r="T599" s="257"/>
      <c r="U599" s="257"/>
      <c r="V599" s="257"/>
      <c r="W599" s="257"/>
      <c r="X599" s="257"/>
      <c r="Y599" s="257"/>
      <c r="Z599" s="257"/>
      <c r="AA599" s="257"/>
    </row>
    <row r="600" spans="1:27" x14ac:dyDescent="0.25">
      <c r="A600" s="257"/>
      <c r="B600" s="257"/>
      <c r="C600" s="257"/>
      <c r="D600" s="257"/>
      <c r="E600" s="257"/>
      <c r="F600" s="257"/>
      <c r="G600" s="257"/>
      <c r="H600" s="257"/>
      <c r="I600" s="510"/>
      <c r="J600" s="257"/>
      <c r="K600" s="257"/>
      <c r="L600" s="510"/>
      <c r="M600" s="257"/>
      <c r="N600" s="257"/>
      <c r="O600" s="510"/>
      <c r="P600" s="257"/>
      <c r="Q600" s="257"/>
      <c r="R600" s="510"/>
      <c r="S600" s="257"/>
      <c r="T600" s="257"/>
      <c r="U600" s="257"/>
      <c r="V600" s="257"/>
      <c r="W600" s="257"/>
      <c r="X600" s="257"/>
      <c r="Y600" s="257"/>
      <c r="Z600" s="257"/>
      <c r="AA600" s="257"/>
    </row>
    <row r="601" spans="1:27" x14ac:dyDescent="0.25">
      <c r="A601" s="257"/>
      <c r="B601" s="257"/>
      <c r="C601" s="257"/>
      <c r="D601" s="257"/>
      <c r="E601" s="257"/>
      <c r="F601" s="257"/>
      <c r="G601" s="257"/>
      <c r="H601" s="257"/>
      <c r="I601" s="510"/>
      <c r="J601" s="257"/>
      <c r="K601" s="257"/>
      <c r="L601" s="510"/>
      <c r="M601" s="257"/>
      <c r="N601" s="257"/>
      <c r="O601" s="510"/>
      <c r="P601" s="257"/>
      <c r="Q601" s="257"/>
      <c r="R601" s="510"/>
      <c r="S601" s="257"/>
      <c r="T601" s="257"/>
      <c r="U601" s="257"/>
      <c r="V601" s="257"/>
      <c r="W601" s="257"/>
      <c r="X601" s="257"/>
      <c r="Y601" s="257"/>
      <c r="Z601" s="257"/>
      <c r="AA601" s="257"/>
    </row>
    <row r="602" spans="1:27" x14ac:dyDescent="0.25">
      <c r="A602" s="257"/>
      <c r="B602" s="257"/>
      <c r="C602" s="257"/>
      <c r="D602" s="257"/>
      <c r="E602" s="257"/>
      <c r="F602" s="257"/>
      <c r="G602" s="257"/>
      <c r="H602" s="257"/>
      <c r="I602" s="510"/>
      <c r="J602" s="257"/>
      <c r="K602" s="257"/>
      <c r="L602" s="510"/>
      <c r="M602" s="257"/>
      <c r="N602" s="257"/>
      <c r="O602" s="510"/>
      <c r="P602" s="257"/>
      <c r="Q602" s="257"/>
      <c r="R602" s="510"/>
      <c r="S602" s="257"/>
      <c r="T602" s="257"/>
      <c r="U602" s="257"/>
      <c r="V602" s="257"/>
      <c r="W602" s="257"/>
      <c r="X602" s="257"/>
      <c r="Y602" s="257"/>
      <c r="Z602" s="257"/>
      <c r="AA602" s="257"/>
    </row>
    <row r="603" spans="1:27" x14ac:dyDescent="0.25">
      <c r="A603" s="257"/>
      <c r="B603" s="257"/>
      <c r="C603" s="257"/>
      <c r="D603" s="257"/>
      <c r="E603" s="257"/>
      <c r="F603" s="257"/>
      <c r="G603" s="257"/>
      <c r="H603" s="257"/>
      <c r="I603" s="510"/>
      <c r="J603" s="257"/>
      <c r="K603" s="257"/>
      <c r="L603" s="510"/>
      <c r="M603" s="257"/>
      <c r="N603" s="257"/>
      <c r="O603" s="510"/>
      <c r="P603" s="257"/>
      <c r="Q603" s="257"/>
      <c r="R603" s="510"/>
      <c r="S603" s="257"/>
      <c r="T603" s="257"/>
      <c r="U603" s="257"/>
      <c r="V603" s="257"/>
      <c r="W603" s="257"/>
      <c r="X603" s="257"/>
      <c r="Y603" s="257"/>
      <c r="Z603" s="257"/>
      <c r="AA603" s="257"/>
    </row>
    <row r="604" spans="1:27" x14ac:dyDescent="0.25">
      <c r="A604" s="257"/>
      <c r="B604" s="257"/>
      <c r="C604" s="257"/>
      <c r="D604" s="257"/>
      <c r="E604" s="257"/>
      <c r="F604" s="257"/>
      <c r="G604" s="257"/>
      <c r="H604" s="257"/>
      <c r="I604" s="510"/>
      <c r="J604" s="257"/>
      <c r="K604" s="257"/>
      <c r="L604" s="510"/>
      <c r="M604" s="257"/>
      <c r="N604" s="257"/>
      <c r="O604" s="510"/>
      <c r="P604" s="257"/>
      <c r="Q604" s="257"/>
      <c r="R604" s="510"/>
      <c r="S604" s="257"/>
      <c r="T604" s="257"/>
      <c r="U604" s="257"/>
      <c r="V604" s="257"/>
      <c r="W604" s="257"/>
      <c r="X604" s="257"/>
      <c r="Y604" s="257"/>
      <c r="Z604" s="257"/>
      <c r="AA604" s="257"/>
    </row>
    <row r="605" spans="1:27" x14ac:dyDescent="0.25">
      <c r="A605" s="257"/>
      <c r="B605" s="257"/>
      <c r="C605" s="257"/>
      <c r="D605" s="257"/>
      <c r="E605" s="257"/>
      <c r="F605" s="257"/>
      <c r="G605" s="257"/>
      <c r="H605" s="257"/>
      <c r="I605" s="510"/>
      <c r="J605" s="257"/>
      <c r="K605" s="257"/>
      <c r="L605" s="510"/>
      <c r="M605" s="257"/>
      <c r="N605" s="257"/>
      <c r="O605" s="510"/>
      <c r="P605" s="257"/>
      <c r="Q605" s="257"/>
      <c r="R605" s="510"/>
      <c r="S605" s="257"/>
      <c r="T605" s="257"/>
      <c r="U605" s="257"/>
      <c r="V605" s="257"/>
      <c r="W605" s="257"/>
      <c r="X605" s="257"/>
      <c r="Y605" s="257"/>
      <c r="Z605" s="257"/>
      <c r="AA605" s="257"/>
    </row>
    <row r="606" spans="1:27" x14ac:dyDescent="0.25">
      <c r="A606" s="257"/>
      <c r="B606" s="257"/>
      <c r="C606" s="257"/>
      <c r="D606" s="257"/>
      <c r="E606" s="257"/>
      <c r="F606" s="257"/>
      <c r="G606" s="257"/>
      <c r="H606" s="257"/>
      <c r="I606" s="510"/>
      <c r="J606" s="257"/>
      <c r="K606" s="257"/>
      <c r="L606" s="510"/>
      <c r="M606" s="257"/>
      <c r="N606" s="257"/>
      <c r="O606" s="510"/>
      <c r="P606" s="257"/>
      <c r="Q606" s="257"/>
      <c r="R606" s="510"/>
      <c r="S606" s="257"/>
      <c r="T606" s="257"/>
      <c r="U606" s="257"/>
      <c r="V606" s="257"/>
      <c r="W606" s="257"/>
      <c r="X606" s="257"/>
      <c r="Y606" s="257"/>
      <c r="Z606" s="257"/>
      <c r="AA606" s="257"/>
    </row>
    <row r="607" spans="1:27" x14ac:dyDescent="0.25">
      <c r="A607" s="257"/>
      <c r="B607" s="257"/>
      <c r="C607" s="257"/>
      <c r="D607" s="257"/>
      <c r="E607" s="257"/>
      <c r="F607" s="257"/>
      <c r="G607" s="257"/>
      <c r="H607" s="257"/>
      <c r="I607" s="510"/>
      <c r="J607" s="257"/>
      <c r="K607" s="257"/>
      <c r="L607" s="510"/>
      <c r="M607" s="257"/>
      <c r="N607" s="257"/>
      <c r="O607" s="510"/>
      <c r="P607" s="257"/>
      <c r="Q607" s="257"/>
      <c r="R607" s="510"/>
      <c r="S607" s="257"/>
      <c r="T607" s="257"/>
      <c r="U607" s="257"/>
      <c r="V607" s="257"/>
      <c r="W607" s="257"/>
      <c r="X607" s="257"/>
      <c r="Y607" s="257"/>
      <c r="Z607" s="257"/>
      <c r="AA607" s="257"/>
    </row>
    <row r="608" spans="1:27" x14ac:dyDescent="0.25">
      <c r="A608" s="257"/>
      <c r="B608" s="257"/>
      <c r="C608" s="257"/>
      <c r="D608" s="257"/>
      <c r="E608" s="257"/>
      <c r="F608" s="257"/>
      <c r="G608" s="257"/>
      <c r="H608" s="257"/>
      <c r="I608" s="510"/>
      <c r="J608" s="257"/>
      <c r="K608" s="257"/>
      <c r="L608" s="510"/>
      <c r="M608" s="257"/>
      <c r="N608" s="257"/>
      <c r="O608" s="510"/>
      <c r="P608" s="257"/>
      <c r="Q608" s="257"/>
      <c r="R608" s="510"/>
      <c r="S608" s="257"/>
      <c r="T608" s="257"/>
      <c r="U608" s="257"/>
      <c r="V608" s="257"/>
      <c r="W608" s="257"/>
      <c r="X608" s="257"/>
      <c r="Y608" s="257"/>
      <c r="Z608" s="257"/>
      <c r="AA608" s="257"/>
    </row>
    <row r="609" spans="1:27" x14ac:dyDescent="0.25">
      <c r="A609" s="257"/>
      <c r="B609" s="257"/>
      <c r="C609" s="257"/>
      <c r="D609" s="257"/>
      <c r="E609" s="257"/>
      <c r="F609" s="257"/>
      <c r="G609" s="257"/>
      <c r="H609" s="257"/>
      <c r="I609" s="510"/>
      <c r="J609" s="257"/>
      <c r="K609" s="257"/>
      <c r="L609" s="510"/>
      <c r="M609" s="257"/>
      <c r="N609" s="257"/>
      <c r="O609" s="510"/>
      <c r="P609" s="257"/>
      <c r="Q609" s="257"/>
      <c r="R609" s="510"/>
      <c r="S609" s="257"/>
      <c r="T609" s="257"/>
      <c r="U609" s="257"/>
      <c r="V609" s="257"/>
      <c r="W609" s="257"/>
      <c r="X609" s="257"/>
      <c r="Y609" s="257"/>
      <c r="Z609" s="257"/>
      <c r="AA609" s="257"/>
    </row>
    <row r="610" spans="1:27" x14ac:dyDescent="0.25">
      <c r="A610" s="257"/>
      <c r="B610" s="257"/>
      <c r="C610" s="257"/>
      <c r="D610" s="257"/>
      <c r="E610" s="257"/>
      <c r="F610" s="257"/>
      <c r="G610" s="257"/>
      <c r="H610" s="257"/>
      <c r="I610" s="510"/>
      <c r="J610" s="257"/>
      <c r="K610" s="257"/>
      <c r="L610" s="510"/>
      <c r="M610" s="257"/>
      <c r="N610" s="257"/>
      <c r="O610" s="510"/>
      <c r="P610" s="257"/>
      <c r="Q610" s="257"/>
      <c r="R610" s="510"/>
      <c r="S610" s="257"/>
      <c r="T610" s="257"/>
      <c r="U610" s="257"/>
      <c r="V610" s="257"/>
      <c r="W610" s="257"/>
      <c r="X610" s="257"/>
      <c r="Y610" s="257"/>
      <c r="Z610" s="257"/>
      <c r="AA610" s="257"/>
    </row>
    <row r="611" spans="1:27" x14ac:dyDescent="0.25">
      <c r="A611" s="257"/>
      <c r="B611" s="257"/>
      <c r="C611" s="257"/>
      <c r="D611" s="257"/>
      <c r="E611" s="257"/>
      <c r="F611" s="257"/>
      <c r="G611" s="257"/>
      <c r="H611" s="257"/>
      <c r="I611" s="510"/>
      <c r="J611" s="257"/>
      <c r="K611" s="257"/>
      <c r="L611" s="510"/>
      <c r="M611" s="257"/>
      <c r="N611" s="257"/>
      <c r="O611" s="510"/>
      <c r="P611" s="257"/>
      <c r="Q611" s="257"/>
      <c r="R611" s="510"/>
      <c r="S611" s="257"/>
      <c r="T611" s="257"/>
      <c r="U611" s="257"/>
      <c r="V611" s="257"/>
      <c r="W611" s="257"/>
      <c r="X611" s="257"/>
      <c r="Y611" s="257"/>
      <c r="Z611" s="257"/>
      <c r="AA611" s="257"/>
    </row>
    <row r="612" spans="1:27" x14ac:dyDescent="0.25">
      <c r="A612" s="257"/>
      <c r="B612" s="257"/>
      <c r="C612" s="257"/>
      <c r="D612" s="257"/>
      <c r="E612" s="257"/>
      <c r="F612" s="257"/>
      <c r="G612" s="257"/>
      <c r="H612" s="257"/>
      <c r="I612" s="510"/>
      <c r="J612" s="257"/>
      <c r="K612" s="257"/>
      <c r="L612" s="510"/>
      <c r="M612" s="257"/>
      <c r="N612" s="257"/>
      <c r="O612" s="510"/>
      <c r="P612" s="257"/>
      <c r="Q612" s="257"/>
      <c r="R612" s="510"/>
      <c r="S612" s="257"/>
      <c r="T612" s="257"/>
      <c r="U612" s="257"/>
      <c r="V612" s="257"/>
      <c r="W612" s="257"/>
      <c r="X612" s="257"/>
      <c r="Y612" s="257"/>
      <c r="Z612" s="257"/>
      <c r="AA612" s="257"/>
    </row>
    <row r="613" spans="1:27" x14ac:dyDescent="0.25">
      <c r="A613" s="257"/>
      <c r="B613" s="257"/>
      <c r="C613" s="257"/>
      <c r="D613" s="257"/>
      <c r="E613" s="257"/>
      <c r="F613" s="257"/>
      <c r="G613" s="257"/>
      <c r="H613" s="257"/>
      <c r="I613" s="510"/>
      <c r="J613" s="257"/>
      <c r="K613" s="257"/>
      <c r="L613" s="510"/>
      <c r="M613" s="257"/>
      <c r="N613" s="257"/>
      <c r="O613" s="510"/>
      <c r="P613" s="257"/>
      <c r="Q613" s="257"/>
      <c r="R613" s="510"/>
      <c r="S613" s="257"/>
      <c r="T613" s="257"/>
      <c r="U613" s="257"/>
      <c r="V613" s="257"/>
      <c r="W613" s="257"/>
      <c r="X613" s="257"/>
      <c r="Y613" s="257"/>
      <c r="Z613" s="257"/>
      <c r="AA613" s="257"/>
    </row>
    <row r="614" spans="1:27" x14ac:dyDescent="0.25">
      <c r="A614" s="257"/>
      <c r="B614" s="257"/>
      <c r="C614" s="257"/>
      <c r="D614" s="257"/>
      <c r="E614" s="257"/>
      <c r="F614" s="257"/>
      <c r="G614" s="257"/>
      <c r="H614" s="257"/>
      <c r="I614" s="510"/>
      <c r="J614" s="257"/>
      <c r="K614" s="257"/>
      <c r="L614" s="510"/>
      <c r="M614" s="257"/>
      <c r="N614" s="257"/>
      <c r="O614" s="510"/>
      <c r="P614" s="257"/>
      <c r="Q614" s="257"/>
      <c r="R614" s="510"/>
      <c r="S614" s="257"/>
      <c r="T614" s="257"/>
      <c r="U614" s="257"/>
      <c r="V614" s="257"/>
      <c r="W614" s="257"/>
      <c r="X614" s="257"/>
      <c r="Y614" s="257"/>
      <c r="Z614" s="257"/>
      <c r="AA614" s="257"/>
    </row>
    <row r="615" spans="1:27" x14ac:dyDescent="0.25">
      <c r="A615" s="257"/>
      <c r="B615" s="257"/>
      <c r="C615" s="257"/>
      <c r="D615" s="257"/>
      <c r="E615" s="257"/>
      <c r="F615" s="257"/>
      <c r="G615" s="257"/>
      <c r="H615" s="257"/>
      <c r="I615" s="510"/>
      <c r="J615" s="257"/>
      <c r="K615" s="257"/>
      <c r="L615" s="510"/>
      <c r="M615" s="257"/>
      <c r="N615" s="257"/>
      <c r="O615" s="510"/>
      <c r="P615" s="257"/>
      <c r="Q615" s="257"/>
      <c r="R615" s="510"/>
      <c r="S615" s="257"/>
      <c r="T615" s="257"/>
      <c r="U615" s="257"/>
      <c r="V615" s="257"/>
      <c r="W615" s="257"/>
      <c r="X615" s="257"/>
      <c r="Y615" s="257"/>
      <c r="Z615" s="257"/>
      <c r="AA615" s="257"/>
    </row>
    <row r="616" spans="1:27" x14ac:dyDescent="0.25">
      <c r="A616" s="257"/>
      <c r="B616" s="257"/>
      <c r="C616" s="257"/>
      <c r="D616" s="257"/>
      <c r="E616" s="257"/>
      <c r="F616" s="257"/>
      <c r="G616" s="257"/>
      <c r="H616" s="257"/>
      <c r="I616" s="510"/>
      <c r="J616" s="257"/>
      <c r="K616" s="257"/>
      <c r="L616" s="510"/>
      <c r="M616" s="257"/>
      <c r="N616" s="257"/>
      <c r="O616" s="510"/>
      <c r="P616" s="257"/>
      <c r="Q616" s="257"/>
      <c r="R616" s="510"/>
      <c r="S616" s="257"/>
      <c r="T616" s="257"/>
      <c r="U616" s="257"/>
      <c r="V616" s="257"/>
      <c r="W616" s="257"/>
      <c r="X616" s="257"/>
      <c r="Y616" s="257"/>
      <c r="Z616" s="257"/>
      <c r="AA616" s="257"/>
    </row>
    <row r="617" spans="1:27" x14ac:dyDescent="0.25">
      <c r="A617" s="257"/>
      <c r="B617" s="257"/>
      <c r="C617" s="257"/>
      <c r="D617" s="257"/>
      <c r="E617" s="257"/>
      <c r="F617" s="257"/>
      <c r="G617" s="257"/>
      <c r="H617" s="257"/>
      <c r="I617" s="510"/>
      <c r="J617" s="257"/>
      <c r="K617" s="257"/>
      <c r="L617" s="510"/>
      <c r="M617" s="257"/>
      <c r="N617" s="257"/>
      <c r="O617" s="510"/>
      <c r="P617" s="257"/>
      <c r="Q617" s="257"/>
      <c r="R617" s="510"/>
      <c r="S617" s="257"/>
      <c r="T617" s="257"/>
      <c r="U617" s="257"/>
      <c r="V617" s="257"/>
      <c r="W617" s="257"/>
      <c r="X617" s="257"/>
      <c r="Y617" s="257"/>
      <c r="Z617" s="257"/>
      <c r="AA617" s="257"/>
    </row>
    <row r="618" spans="1:27" x14ac:dyDescent="0.25">
      <c r="A618" s="257"/>
      <c r="B618" s="257"/>
      <c r="C618" s="257"/>
      <c r="D618" s="257"/>
      <c r="E618" s="257"/>
      <c r="F618" s="257"/>
      <c r="G618" s="257"/>
      <c r="H618" s="257"/>
      <c r="I618" s="510"/>
      <c r="J618" s="257"/>
      <c r="K618" s="257"/>
      <c r="L618" s="510"/>
      <c r="M618" s="257"/>
      <c r="N618" s="257"/>
      <c r="O618" s="510"/>
      <c r="P618" s="257"/>
      <c r="Q618" s="257"/>
      <c r="R618" s="510"/>
      <c r="S618" s="257"/>
      <c r="T618" s="257"/>
      <c r="U618" s="257"/>
      <c r="V618" s="257"/>
      <c r="W618" s="257"/>
      <c r="X618" s="257"/>
      <c r="Y618" s="257"/>
      <c r="Z618" s="257"/>
      <c r="AA618" s="257"/>
    </row>
    <row r="619" spans="1:27" x14ac:dyDescent="0.25">
      <c r="A619" s="257"/>
      <c r="B619" s="257"/>
      <c r="C619" s="257"/>
      <c r="D619" s="257"/>
      <c r="E619" s="257"/>
      <c r="F619" s="257"/>
      <c r="G619" s="257"/>
      <c r="H619" s="257"/>
      <c r="I619" s="510"/>
      <c r="J619" s="257"/>
      <c r="K619" s="257"/>
      <c r="L619" s="510"/>
      <c r="M619" s="257"/>
      <c r="N619" s="257"/>
      <c r="O619" s="510"/>
      <c r="P619" s="257"/>
      <c r="Q619" s="257"/>
      <c r="R619" s="510"/>
      <c r="S619" s="257"/>
      <c r="T619" s="257"/>
      <c r="U619" s="257"/>
      <c r="V619" s="257"/>
      <c r="W619" s="257"/>
      <c r="X619" s="257"/>
      <c r="Y619" s="257"/>
      <c r="Z619" s="257"/>
      <c r="AA619" s="257"/>
    </row>
    <row r="620" spans="1:27" x14ac:dyDescent="0.25">
      <c r="A620" s="257"/>
      <c r="B620" s="257"/>
      <c r="C620" s="257"/>
      <c r="D620" s="257"/>
      <c r="E620" s="257"/>
      <c r="F620" s="257"/>
      <c r="G620" s="257"/>
      <c r="H620" s="257"/>
      <c r="I620" s="510"/>
      <c r="J620" s="257"/>
      <c r="K620" s="257"/>
      <c r="L620" s="510"/>
      <c r="M620" s="257"/>
      <c r="N620" s="257"/>
      <c r="O620" s="510"/>
      <c r="P620" s="257"/>
      <c r="Q620" s="257"/>
      <c r="R620" s="510"/>
      <c r="S620" s="257"/>
      <c r="T620" s="257"/>
      <c r="U620" s="257"/>
      <c r="V620" s="257"/>
      <c r="W620" s="257"/>
      <c r="X620" s="257"/>
      <c r="Y620" s="257"/>
      <c r="Z620" s="257"/>
      <c r="AA620" s="257"/>
    </row>
    <row r="621" spans="1:27" x14ac:dyDescent="0.25">
      <c r="A621" s="257"/>
      <c r="B621" s="257"/>
      <c r="C621" s="257"/>
      <c r="D621" s="257"/>
      <c r="E621" s="257"/>
      <c r="F621" s="257"/>
      <c r="G621" s="257"/>
      <c r="H621" s="257"/>
      <c r="I621" s="510"/>
      <c r="J621" s="257"/>
      <c r="K621" s="257"/>
      <c r="L621" s="510"/>
      <c r="M621" s="257"/>
      <c r="N621" s="257"/>
      <c r="O621" s="510"/>
      <c r="P621" s="257"/>
      <c r="Q621" s="257"/>
      <c r="R621" s="510"/>
      <c r="S621" s="257"/>
      <c r="T621" s="257"/>
      <c r="U621" s="257"/>
      <c r="V621" s="257"/>
      <c r="W621" s="257"/>
      <c r="X621" s="257"/>
      <c r="Y621" s="257"/>
      <c r="Z621" s="257"/>
      <c r="AA621" s="257"/>
    </row>
    <row r="622" spans="1:27" x14ac:dyDescent="0.25">
      <c r="A622" s="257"/>
      <c r="B622" s="257"/>
      <c r="C622" s="257"/>
      <c r="D622" s="257"/>
      <c r="E622" s="257"/>
      <c r="F622" s="257"/>
      <c r="G622" s="257"/>
      <c r="H622" s="257"/>
      <c r="I622" s="510"/>
      <c r="J622" s="257"/>
      <c r="K622" s="257"/>
      <c r="L622" s="510"/>
      <c r="M622" s="257"/>
      <c r="N622" s="257"/>
      <c r="O622" s="510"/>
      <c r="P622" s="257"/>
      <c r="Q622" s="257"/>
      <c r="R622" s="510"/>
      <c r="S622" s="257"/>
      <c r="T622" s="257"/>
      <c r="U622" s="257"/>
      <c r="V622" s="257"/>
      <c r="W622" s="257"/>
      <c r="X622" s="257"/>
      <c r="Y622" s="257"/>
      <c r="Z622" s="257"/>
      <c r="AA622" s="257"/>
    </row>
    <row r="623" spans="1:27" x14ac:dyDescent="0.25">
      <c r="A623" s="257"/>
      <c r="B623" s="257"/>
      <c r="C623" s="257"/>
      <c r="D623" s="257"/>
      <c r="E623" s="257"/>
      <c r="F623" s="257"/>
      <c r="G623" s="257"/>
      <c r="H623" s="257"/>
      <c r="I623" s="510"/>
      <c r="J623" s="257"/>
      <c r="K623" s="257"/>
      <c r="L623" s="510"/>
      <c r="M623" s="257"/>
      <c r="N623" s="257"/>
      <c r="O623" s="510"/>
      <c r="P623" s="257"/>
      <c r="Q623" s="257"/>
      <c r="R623" s="510"/>
      <c r="S623" s="257"/>
      <c r="T623" s="257"/>
      <c r="U623" s="257"/>
      <c r="V623" s="257"/>
      <c r="W623" s="257"/>
      <c r="X623" s="257"/>
      <c r="Y623" s="257"/>
      <c r="Z623" s="257"/>
      <c r="AA623" s="257"/>
    </row>
    <row r="624" spans="1:27" x14ac:dyDescent="0.25">
      <c r="A624" s="257"/>
      <c r="B624" s="257"/>
      <c r="C624" s="257"/>
      <c r="D624" s="257"/>
      <c r="E624" s="257"/>
      <c r="F624" s="257"/>
      <c r="G624" s="257"/>
      <c r="H624" s="257"/>
      <c r="I624" s="510"/>
      <c r="J624" s="257"/>
      <c r="K624" s="257"/>
      <c r="L624" s="510"/>
      <c r="M624" s="257"/>
      <c r="N624" s="257"/>
      <c r="O624" s="510"/>
      <c r="P624" s="257"/>
      <c r="Q624" s="257"/>
      <c r="R624" s="510"/>
      <c r="S624" s="257"/>
      <c r="T624" s="257"/>
      <c r="U624" s="257"/>
      <c r="V624" s="257"/>
      <c r="W624" s="257"/>
      <c r="X624" s="257"/>
      <c r="Y624" s="257"/>
      <c r="Z624" s="257"/>
      <c r="AA624" s="257"/>
    </row>
    <row r="625" spans="1:27" x14ac:dyDescent="0.25">
      <c r="A625" s="257"/>
      <c r="B625" s="257"/>
      <c r="C625" s="257"/>
      <c r="D625" s="257"/>
      <c r="E625" s="257"/>
      <c r="F625" s="257"/>
      <c r="G625" s="257"/>
      <c r="H625" s="257"/>
      <c r="I625" s="510"/>
      <c r="J625" s="257"/>
      <c r="K625" s="257"/>
      <c r="L625" s="510"/>
      <c r="M625" s="257"/>
      <c r="N625" s="257"/>
      <c r="O625" s="510"/>
      <c r="P625" s="257"/>
      <c r="Q625" s="257"/>
      <c r="R625" s="510"/>
      <c r="S625" s="257"/>
      <c r="T625" s="257"/>
      <c r="U625" s="257"/>
      <c r="V625" s="257"/>
      <c r="W625" s="257"/>
      <c r="X625" s="257"/>
      <c r="Y625" s="257"/>
      <c r="Z625" s="257"/>
      <c r="AA625" s="257"/>
    </row>
    <row r="626" spans="1:27" x14ac:dyDescent="0.25">
      <c r="A626" s="257"/>
      <c r="B626" s="257"/>
      <c r="C626" s="257"/>
      <c r="D626" s="257"/>
      <c r="E626" s="257"/>
      <c r="F626" s="257"/>
      <c r="G626" s="257"/>
      <c r="H626" s="257"/>
      <c r="I626" s="510"/>
      <c r="J626" s="257"/>
      <c r="K626" s="257"/>
      <c r="L626" s="510"/>
      <c r="M626" s="257"/>
      <c r="N626" s="257"/>
      <c r="O626" s="510"/>
      <c r="P626" s="257"/>
      <c r="Q626" s="257"/>
      <c r="R626" s="510"/>
      <c r="S626" s="257"/>
      <c r="T626" s="257"/>
      <c r="U626" s="257"/>
      <c r="V626" s="257"/>
      <c r="W626" s="257"/>
      <c r="X626" s="257"/>
      <c r="Y626" s="257"/>
      <c r="Z626" s="257"/>
      <c r="AA626" s="257"/>
    </row>
    <row r="627" spans="1:27" x14ac:dyDescent="0.25">
      <c r="A627" s="257"/>
      <c r="B627" s="257"/>
      <c r="C627" s="257"/>
      <c r="D627" s="257"/>
      <c r="E627" s="257"/>
      <c r="F627" s="257"/>
      <c r="G627" s="257"/>
      <c r="H627" s="257"/>
      <c r="I627" s="510"/>
      <c r="J627" s="257"/>
      <c r="K627" s="257"/>
      <c r="L627" s="510"/>
      <c r="M627" s="257"/>
      <c r="N627" s="257"/>
      <c r="O627" s="510"/>
      <c r="P627" s="257"/>
      <c r="Q627" s="257"/>
      <c r="R627" s="510"/>
      <c r="S627" s="257"/>
      <c r="T627" s="257"/>
      <c r="U627" s="257"/>
      <c r="V627" s="257"/>
      <c r="W627" s="257"/>
      <c r="X627" s="257"/>
      <c r="Y627" s="257"/>
      <c r="Z627" s="257"/>
      <c r="AA627" s="257"/>
    </row>
    <row r="628" spans="1:27" x14ac:dyDescent="0.25">
      <c r="A628" s="257"/>
      <c r="B628" s="257"/>
      <c r="C628" s="257"/>
      <c r="D628" s="257"/>
      <c r="E628" s="257"/>
      <c r="F628" s="257"/>
      <c r="G628" s="257"/>
      <c r="H628" s="257"/>
      <c r="I628" s="510"/>
      <c r="J628" s="257"/>
      <c r="K628" s="257"/>
      <c r="L628" s="510"/>
      <c r="M628" s="257"/>
      <c r="N628" s="257"/>
      <c r="O628" s="510"/>
      <c r="P628" s="257"/>
      <c r="Q628" s="257"/>
      <c r="R628" s="510"/>
      <c r="S628" s="257"/>
      <c r="T628" s="257"/>
      <c r="U628" s="257"/>
      <c r="V628" s="257"/>
      <c r="W628" s="257"/>
      <c r="X628" s="257"/>
      <c r="Y628" s="257"/>
      <c r="Z628" s="257"/>
      <c r="AA628" s="257"/>
    </row>
    <row r="629" spans="1:27" x14ac:dyDescent="0.25">
      <c r="A629" s="257"/>
      <c r="B629" s="257"/>
      <c r="C629" s="257"/>
      <c r="D629" s="257"/>
      <c r="E629" s="257"/>
      <c r="F629" s="257"/>
      <c r="G629" s="257"/>
      <c r="H629" s="257"/>
      <c r="I629" s="510"/>
      <c r="J629" s="257"/>
      <c r="K629" s="257"/>
      <c r="L629" s="510"/>
      <c r="M629" s="257"/>
      <c r="N629" s="257"/>
      <c r="O629" s="510"/>
      <c r="P629" s="257"/>
      <c r="Q629" s="257"/>
      <c r="R629" s="510"/>
      <c r="S629" s="257"/>
      <c r="T629" s="257"/>
      <c r="U629" s="257"/>
      <c r="V629" s="257"/>
      <c r="W629" s="257"/>
      <c r="X629" s="257"/>
      <c r="Y629" s="257"/>
      <c r="Z629" s="257"/>
      <c r="AA629" s="257"/>
    </row>
    <row r="630" spans="1:27" x14ac:dyDescent="0.25">
      <c r="A630" s="257"/>
      <c r="B630" s="257"/>
      <c r="C630" s="257"/>
      <c r="D630" s="257"/>
      <c r="E630" s="257"/>
      <c r="F630" s="257"/>
      <c r="G630" s="257"/>
      <c r="H630" s="257"/>
      <c r="I630" s="510"/>
      <c r="J630" s="257"/>
      <c r="K630" s="257"/>
      <c r="L630" s="510"/>
      <c r="M630" s="257"/>
      <c r="N630" s="257"/>
      <c r="O630" s="510"/>
      <c r="P630" s="257"/>
      <c r="Q630" s="257"/>
      <c r="R630" s="510"/>
      <c r="S630" s="257"/>
      <c r="T630" s="257"/>
      <c r="U630" s="257"/>
      <c r="V630" s="257"/>
      <c r="W630" s="257"/>
      <c r="X630" s="257"/>
      <c r="Y630" s="257"/>
      <c r="Z630" s="257"/>
      <c r="AA630" s="257"/>
    </row>
    <row r="631" spans="1:27" x14ac:dyDescent="0.25">
      <c r="A631" s="257"/>
      <c r="B631" s="257"/>
      <c r="C631" s="257"/>
      <c r="D631" s="257"/>
      <c r="E631" s="257"/>
      <c r="F631" s="257"/>
      <c r="G631" s="257"/>
      <c r="H631" s="257"/>
      <c r="I631" s="510"/>
      <c r="J631" s="257"/>
      <c r="K631" s="257"/>
      <c r="L631" s="510"/>
      <c r="M631" s="257"/>
      <c r="N631" s="257"/>
      <c r="O631" s="510"/>
      <c r="P631" s="257"/>
      <c r="Q631" s="257"/>
      <c r="R631" s="510"/>
      <c r="S631" s="257"/>
      <c r="T631" s="257"/>
      <c r="U631" s="257"/>
      <c r="V631" s="257"/>
      <c r="W631" s="257"/>
      <c r="X631" s="257"/>
      <c r="Y631" s="257"/>
      <c r="Z631" s="257"/>
      <c r="AA631" s="257"/>
    </row>
    <row r="632" spans="1:27" x14ac:dyDescent="0.25">
      <c r="A632" s="257"/>
      <c r="B632" s="257"/>
      <c r="C632" s="257"/>
      <c r="D632" s="257"/>
      <c r="E632" s="257"/>
      <c r="F632" s="257"/>
      <c r="G632" s="257"/>
      <c r="H632" s="257"/>
      <c r="I632" s="510"/>
      <c r="J632" s="257"/>
      <c r="K632" s="257"/>
      <c r="L632" s="510"/>
      <c r="M632" s="257"/>
      <c r="N632" s="257"/>
      <c r="O632" s="510"/>
      <c r="P632" s="257"/>
      <c r="Q632" s="257"/>
      <c r="R632" s="510"/>
      <c r="S632" s="257"/>
      <c r="T632" s="257"/>
      <c r="U632" s="257"/>
      <c r="V632" s="257"/>
      <c r="W632" s="257"/>
      <c r="X632" s="257"/>
      <c r="Y632" s="257"/>
      <c r="Z632" s="257"/>
      <c r="AA632" s="257"/>
    </row>
    <row r="633" spans="1:27" x14ac:dyDescent="0.25">
      <c r="A633" s="257"/>
      <c r="B633" s="257"/>
      <c r="C633" s="257"/>
      <c r="D633" s="257"/>
      <c r="E633" s="257"/>
      <c r="F633" s="257"/>
      <c r="G633" s="257"/>
      <c r="H633" s="257"/>
      <c r="I633" s="510"/>
      <c r="J633" s="257"/>
      <c r="K633" s="257"/>
      <c r="L633" s="510"/>
      <c r="M633" s="257"/>
      <c r="N633" s="257"/>
      <c r="O633" s="510"/>
      <c r="P633" s="257"/>
      <c r="Q633" s="257"/>
      <c r="R633" s="510"/>
      <c r="S633" s="257"/>
      <c r="T633" s="257"/>
      <c r="U633" s="257"/>
      <c r="V633" s="257"/>
      <c r="W633" s="257"/>
      <c r="X633" s="257"/>
      <c r="Y633" s="257"/>
      <c r="Z633" s="257"/>
      <c r="AA633" s="257"/>
    </row>
    <row r="634" spans="1:27" x14ac:dyDescent="0.25">
      <c r="A634" s="257"/>
      <c r="B634" s="257"/>
      <c r="C634" s="257"/>
      <c r="D634" s="257"/>
      <c r="E634" s="257"/>
      <c r="F634" s="257"/>
      <c r="G634" s="257"/>
      <c r="H634" s="257"/>
      <c r="I634" s="510"/>
      <c r="J634" s="257"/>
      <c r="K634" s="257"/>
      <c r="L634" s="510"/>
      <c r="M634" s="257"/>
      <c r="N634" s="257"/>
      <c r="O634" s="510"/>
      <c r="P634" s="257"/>
      <c r="Q634" s="257"/>
      <c r="R634" s="510"/>
      <c r="S634" s="257"/>
      <c r="T634" s="257"/>
      <c r="U634" s="257"/>
      <c r="V634" s="257"/>
      <c r="W634" s="257"/>
      <c r="X634" s="257"/>
      <c r="Y634" s="257"/>
      <c r="Z634" s="257"/>
      <c r="AA634" s="257"/>
    </row>
    <row r="635" spans="1:27" x14ac:dyDescent="0.25">
      <c r="A635" s="257"/>
      <c r="B635" s="257"/>
      <c r="C635" s="257"/>
      <c r="D635" s="257"/>
      <c r="E635" s="257"/>
      <c r="F635" s="257"/>
      <c r="G635" s="257"/>
      <c r="H635" s="257"/>
      <c r="I635" s="510"/>
      <c r="J635" s="257"/>
      <c r="K635" s="257"/>
      <c r="L635" s="510"/>
      <c r="M635" s="257"/>
      <c r="N635" s="257"/>
      <c r="O635" s="510"/>
      <c r="P635" s="257"/>
      <c r="Q635" s="257"/>
      <c r="R635" s="510"/>
      <c r="S635" s="257"/>
      <c r="T635" s="257"/>
      <c r="U635" s="257"/>
      <c r="V635" s="257"/>
      <c r="W635" s="257"/>
      <c r="X635" s="257"/>
      <c r="Y635" s="257"/>
      <c r="Z635" s="257"/>
      <c r="AA635" s="257"/>
    </row>
    <row r="636" spans="1:27" x14ac:dyDescent="0.25">
      <c r="A636" s="257"/>
      <c r="B636" s="257"/>
      <c r="C636" s="257"/>
      <c r="D636" s="257"/>
      <c r="E636" s="257"/>
      <c r="F636" s="257"/>
      <c r="G636" s="257"/>
      <c r="H636" s="257"/>
      <c r="I636" s="510"/>
      <c r="J636" s="257"/>
      <c r="K636" s="257"/>
      <c r="L636" s="510"/>
      <c r="M636" s="257"/>
      <c r="N636" s="257"/>
      <c r="O636" s="510"/>
      <c r="P636" s="257"/>
      <c r="Q636" s="257"/>
      <c r="R636" s="510"/>
      <c r="S636" s="257"/>
      <c r="T636" s="257"/>
      <c r="U636" s="257"/>
      <c r="V636" s="257"/>
      <c r="W636" s="257"/>
      <c r="X636" s="257"/>
      <c r="Y636" s="257"/>
      <c r="Z636" s="257"/>
      <c r="AA636" s="257"/>
    </row>
    <row r="637" spans="1:27" x14ac:dyDescent="0.25">
      <c r="A637" s="257"/>
      <c r="B637" s="257"/>
      <c r="C637" s="257"/>
      <c r="D637" s="257"/>
      <c r="E637" s="257"/>
      <c r="F637" s="257"/>
      <c r="G637" s="257"/>
      <c r="H637" s="257"/>
      <c r="I637" s="510"/>
      <c r="J637" s="257"/>
      <c r="K637" s="257"/>
      <c r="L637" s="510"/>
      <c r="M637" s="257"/>
      <c r="N637" s="257"/>
      <c r="O637" s="510"/>
      <c r="P637" s="257"/>
      <c r="Q637" s="257"/>
      <c r="R637" s="510"/>
      <c r="S637" s="257"/>
      <c r="T637" s="257"/>
      <c r="U637" s="257"/>
      <c r="V637" s="257"/>
      <c r="W637" s="257"/>
      <c r="X637" s="257"/>
      <c r="Y637" s="257"/>
      <c r="Z637" s="257"/>
      <c r="AA637" s="257"/>
    </row>
    <row r="638" spans="1:27" x14ac:dyDescent="0.25">
      <c r="A638" s="257"/>
      <c r="B638" s="257"/>
      <c r="C638" s="257"/>
      <c r="D638" s="257"/>
      <c r="E638" s="257"/>
      <c r="F638" s="257"/>
      <c r="G638" s="257"/>
      <c r="H638" s="257"/>
      <c r="I638" s="510"/>
      <c r="J638" s="257"/>
      <c r="K638" s="257"/>
      <c r="L638" s="510"/>
      <c r="M638" s="257"/>
      <c r="N638" s="257"/>
      <c r="O638" s="510"/>
      <c r="P638" s="257"/>
      <c r="Q638" s="257"/>
      <c r="R638" s="510"/>
      <c r="S638" s="257"/>
      <c r="T638" s="257"/>
      <c r="U638" s="257"/>
      <c r="V638" s="257"/>
      <c r="W638" s="257"/>
      <c r="X638" s="257"/>
      <c r="Y638" s="257"/>
      <c r="Z638" s="257"/>
      <c r="AA638" s="257"/>
    </row>
    <row r="639" spans="1:27" x14ac:dyDescent="0.25">
      <c r="A639" s="257"/>
      <c r="B639" s="257"/>
      <c r="C639" s="257"/>
      <c r="D639" s="257"/>
      <c r="E639" s="257"/>
      <c r="F639" s="257"/>
      <c r="G639" s="257"/>
      <c r="H639" s="257"/>
      <c r="I639" s="510"/>
      <c r="J639" s="257"/>
      <c r="K639" s="257"/>
      <c r="L639" s="510"/>
      <c r="M639" s="257"/>
      <c r="N639" s="257"/>
      <c r="O639" s="510"/>
      <c r="P639" s="257"/>
      <c r="Q639" s="257"/>
      <c r="R639" s="510"/>
      <c r="S639" s="257"/>
      <c r="T639" s="257"/>
      <c r="U639" s="257"/>
      <c r="V639" s="257"/>
      <c r="W639" s="257"/>
      <c r="X639" s="257"/>
      <c r="Y639" s="257"/>
      <c r="Z639" s="257"/>
      <c r="AA639" s="257"/>
    </row>
    <row r="640" spans="1:27" x14ac:dyDescent="0.25">
      <c r="A640" s="257"/>
      <c r="B640" s="257"/>
      <c r="C640" s="257"/>
      <c r="D640" s="257"/>
      <c r="E640" s="257"/>
      <c r="F640" s="257"/>
      <c r="G640" s="257"/>
      <c r="H640" s="257"/>
      <c r="I640" s="510"/>
      <c r="J640" s="257"/>
      <c r="K640" s="257"/>
      <c r="L640" s="510"/>
      <c r="M640" s="257"/>
      <c r="N640" s="257"/>
      <c r="O640" s="510"/>
      <c r="P640" s="257"/>
      <c r="Q640" s="257"/>
      <c r="R640" s="510"/>
      <c r="S640" s="257"/>
      <c r="T640" s="257"/>
      <c r="U640" s="257"/>
      <c r="V640" s="257"/>
      <c r="W640" s="257"/>
      <c r="X640" s="257"/>
      <c r="Y640" s="257"/>
      <c r="Z640" s="257"/>
      <c r="AA640" s="257"/>
    </row>
    <row r="641" spans="1:27" x14ac:dyDescent="0.25">
      <c r="A641" s="257"/>
      <c r="B641" s="257"/>
      <c r="C641" s="257"/>
      <c r="D641" s="257"/>
      <c r="E641" s="257"/>
      <c r="F641" s="257"/>
      <c r="G641" s="257"/>
      <c r="H641" s="257"/>
      <c r="I641" s="510"/>
      <c r="J641" s="257"/>
      <c r="K641" s="257"/>
      <c r="L641" s="510"/>
      <c r="M641" s="257"/>
      <c r="N641" s="257"/>
      <c r="O641" s="510"/>
      <c r="P641" s="257"/>
      <c r="Q641" s="257"/>
      <c r="R641" s="510"/>
      <c r="S641" s="257"/>
      <c r="T641" s="257"/>
      <c r="U641" s="257"/>
      <c r="V641" s="257"/>
      <c r="W641" s="257"/>
      <c r="X641" s="257"/>
      <c r="Y641" s="257"/>
      <c r="Z641" s="257"/>
      <c r="AA641" s="257"/>
    </row>
    <row r="642" spans="1:27" x14ac:dyDescent="0.25">
      <c r="A642" s="257"/>
      <c r="B642" s="257"/>
      <c r="C642" s="257"/>
      <c r="D642" s="257"/>
      <c r="E642" s="257"/>
      <c r="F642" s="257"/>
      <c r="G642" s="257"/>
      <c r="H642" s="257"/>
      <c r="I642" s="510"/>
      <c r="J642" s="257"/>
      <c r="K642" s="257"/>
      <c r="L642" s="510"/>
      <c r="M642" s="257"/>
      <c r="N642" s="257"/>
      <c r="O642" s="510"/>
      <c r="P642" s="257"/>
      <c r="Q642" s="257"/>
      <c r="R642" s="510"/>
      <c r="S642" s="257"/>
      <c r="T642" s="257"/>
      <c r="U642" s="257"/>
      <c r="V642" s="257"/>
      <c r="W642" s="257"/>
      <c r="X642" s="257"/>
      <c r="Y642" s="257"/>
      <c r="Z642" s="257"/>
      <c r="AA642" s="257"/>
    </row>
    <row r="643" spans="1:27" x14ac:dyDescent="0.25">
      <c r="A643" s="257"/>
      <c r="B643" s="257"/>
      <c r="C643" s="257"/>
      <c r="D643" s="257"/>
      <c r="E643" s="257"/>
      <c r="F643" s="257"/>
      <c r="G643" s="257"/>
      <c r="H643" s="257"/>
      <c r="I643" s="510"/>
      <c r="J643" s="257"/>
      <c r="K643" s="257"/>
      <c r="L643" s="510"/>
      <c r="M643" s="257"/>
      <c r="N643" s="257"/>
      <c r="O643" s="510"/>
      <c r="P643" s="257"/>
      <c r="Q643" s="257"/>
      <c r="R643" s="510"/>
      <c r="S643" s="257"/>
      <c r="T643" s="257"/>
      <c r="U643" s="257"/>
      <c r="V643" s="257"/>
      <c r="W643" s="257"/>
      <c r="X643" s="257"/>
      <c r="Y643" s="257"/>
      <c r="Z643" s="257"/>
      <c r="AA643" s="257"/>
    </row>
    <row r="644" spans="1:27" x14ac:dyDescent="0.25">
      <c r="A644" s="257"/>
      <c r="B644" s="257"/>
      <c r="C644" s="257"/>
      <c r="D644" s="257"/>
      <c r="E644" s="257"/>
      <c r="F644" s="257"/>
      <c r="G644" s="257"/>
      <c r="H644" s="257"/>
      <c r="I644" s="510"/>
      <c r="J644" s="257"/>
      <c r="K644" s="257"/>
      <c r="L644" s="510"/>
      <c r="M644" s="257"/>
      <c r="N644" s="257"/>
      <c r="O644" s="510"/>
      <c r="P644" s="257"/>
      <c r="Q644" s="257"/>
      <c r="R644" s="510"/>
      <c r="S644" s="257"/>
      <c r="T644" s="257"/>
      <c r="U644" s="257"/>
      <c r="V644" s="257"/>
      <c r="W644" s="257"/>
      <c r="X644" s="257"/>
      <c r="Y644" s="257"/>
      <c r="Z644" s="257"/>
      <c r="AA644" s="257"/>
    </row>
    <row r="645" spans="1:27" x14ac:dyDescent="0.25">
      <c r="A645" s="257"/>
      <c r="B645" s="257"/>
      <c r="C645" s="257"/>
      <c r="D645" s="257"/>
      <c r="E645" s="257"/>
      <c r="F645" s="257"/>
      <c r="G645" s="257"/>
      <c r="H645" s="257"/>
      <c r="I645" s="510"/>
      <c r="J645" s="257"/>
      <c r="K645" s="257"/>
      <c r="L645" s="510"/>
      <c r="M645" s="257"/>
      <c r="N645" s="257"/>
      <c r="O645" s="510"/>
      <c r="P645" s="257"/>
      <c r="Q645" s="257"/>
      <c r="R645" s="510"/>
      <c r="S645" s="257"/>
      <c r="T645" s="257"/>
      <c r="U645" s="257"/>
      <c r="V645" s="257"/>
      <c r="W645" s="257"/>
      <c r="X645" s="257"/>
      <c r="Y645" s="257"/>
      <c r="Z645" s="257"/>
      <c r="AA645" s="257"/>
    </row>
    <row r="3150" spans="26:26" x14ac:dyDescent="0.25">
      <c r="Z3150" s="259"/>
    </row>
    <row r="3802" spans="26:26" x14ac:dyDescent="0.25">
      <c r="Z3802" s="259"/>
    </row>
    <row r="4450" spans="24:26" x14ac:dyDescent="0.25">
      <c r="X4450" s="259"/>
    </row>
    <row r="4457" spans="24:26" x14ac:dyDescent="0.25">
      <c r="Z4457" s="259"/>
    </row>
    <row r="7935" spans="24:24" x14ac:dyDescent="0.25">
      <c r="X7935" s="259"/>
    </row>
  </sheetData>
  <mergeCells count="30">
    <mergeCell ref="A162:H162"/>
    <mergeCell ref="A163:H163"/>
    <mergeCell ref="K88:M88"/>
    <mergeCell ref="A87:S87"/>
    <mergeCell ref="N88:P88"/>
    <mergeCell ref="Q88:S88"/>
    <mergeCell ref="A8:A9"/>
    <mergeCell ref="A3:S4"/>
    <mergeCell ref="A7:S7"/>
    <mergeCell ref="B8:D8"/>
    <mergeCell ref="E8:G8"/>
    <mergeCell ref="H8:J8"/>
    <mergeCell ref="K8:M8"/>
    <mergeCell ref="N8:P8"/>
    <mergeCell ref="Q8:S8"/>
    <mergeCell ref="AH127:AW127"/>
    <mergeCell ref="A128:A129"/>
    <mergeCell ref="AH128:AV128"/>
    <mergeCell ref="A47:S47"/>
    <mergeCell ref="A48:A49"/>
    <mergeCell ref="B48:D48"/>
    <mergeCell ref="E48:G48"/>
    <mergeCell ref="H48:J48"/>
    <mergeCell ref="K48:M48"/>
    <mergeCell ref="N48:P48"/>
    <mergeCell ref="Q48:S48"/>
    <mergeCell ref="A88:A89"/>
    <mergeCell ref="B88:D88"/>
    <mergeCell ref="E88:G88"/>
    <mergeCell ref="H88:J88"/>
  </mergeCells>
  <phoneticPr fontId="33" type="noConversion"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AI55"/>
  <sheetViews>
    <sheetView showGridLines="0" zoomScale="80" zoomScaleNormal="80" workbookViewId="0">
      <selection activeCell="A5" sqref="A5:M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17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9"/>
    </row>
    <row r="5" spans="1:27" s="248" customFormat="1" ht="58.5" customHeight="1" x14ac:dyDescent="0.2">
      <c r="A5" s="616" t="s">
        <v>252</v>
      </c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253</v>
      </c>
      <c r="C7" s="593"/>
      <c r="D7" s="595" t="s">
        <v>106</v>
      </c>
      <c r="E7" s="595" t="s">
        <v>169</v>
      </c>
      <c r="F7" s="595" t="s">
        <v>170</v>
      </c>
      <c r="G7" s="592">
        <v>2</v>
      </c>
      <c r="H7" s="593"/>
      <c r="I7" s="595" t="s">
        <v>106</v>
      </c>
      <c r="J7" s="595" t="s">
        <v>169</v>
      </c>
      <c r="K7" s="595" t="s">
        <v>170</v>
      </c>
      <c r="L7" s="592">
        <v>3</v>
      </c>
      <c r="M7" s="593"/>
      <c r="N7" s="595" t="s">
        <v>106</v>
      </c>
      <c r="O7" s="595" t="s">
        <v>169</v>
      </c>
      <c r="P7" s="595" t="s">
        <v>170</v>
      </c>
      <c r="Q7" s="592">
        <v>4</v>
      </c>
      <c r="R7" s="593"/>
      <c r="S7" s="595" t="s">
        <v>106</v>
      </c>
      <c r="T7" s="595" t="s">
        <v>169</v>
      </c>
      <c r="U7" s="595" t="s">
        <v>170</v>
      </c>
      <c r="V7" s="592" t="s">
        <v>254</v>
      </c>
      <c r="W7" s="593"/>
      <c r="X7" s="595" t="s">
        <v>106</v>
      </c>
      <c r="Y7" s="595" t="s">
        <v>169</v>
      </c>
      <c r="Z7" s="595" t="s">
        <v>170</v>
      </c>
      <c r="AA7" s="455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39"/>
    </row>
    <row r="9" spans="1:27" ht="24" x14ac:dyDescent="0.2">
      <c r="A9" s="67" t="s">
        <v>178</v>
      </c>
      <c r="B9" s="66">
        <v>109463</v>
      </c>
      <c r="C9" s="65">
        <v>8.575330126668711E-3</v>
      </c>
      <c r="D9" s="344">
        <v>0.22337079000222654</v>
      </c>
      <c r="E9" s="329">
        <v>1.2332478445279325</v>
      </c>
      <c r="F9" s="345">
        <v>0.48181664419206582</v>
      </c>
      <c r="G9" s="66">
        <v>447451</v>
      </c>
      <c r="H9" s="65">
        <v>3.5053306053260382E-2</v>
      </c>
      <c r="I9" s="344">
        <v>0.12171671325729734</v>
      </c>
      <c r="J9" s="329">
        <v>4.3422078236672403</v>
      </c>
      <c r="K9" s="345">
        <v>2.6684538714913093</v>
      </c>
      <c r="L9" s="66">
        <v>2992949</v>
      </c>
      <c r="M9" s="65">
        <v>0.23446758929759817</v>
      </c>
      <c r="N9" s="344">
        <v>4.8033984550830675E-2</v>
      </c>
      <c r="O9" s="329">
        <v>25.655856028830502</v>
      </c>
      <c r="P9" s="345">
        <v>21.237670983699648</v>
      </c>
      <c r="Q9" s="66">
        <v>5425034</v>
      </c>
      <c r="R9" s="65">
        <v>0.42499709946193748</v>
      </c>
      <c r="S9" s="344">
        <v>3.7749228830204512E-2</v>
      </c>
      <c r="T9" s="329">
        <v>45.646561596070953</v>
      </c>
      <c r="U9" s="345">
        <v>39.35285601714363</v>
      </c>
      <c r="V9" s="66">
        <v>3789976</v>
      </c>
      <c r="W9" s="65">
        <v>0.29690667506053525</v>
      </c>
      <c r="X9" s="344">
        <v>6.1408257051390615E-2</v>
      </c>
      <c r="Y9" s="329">
        <v>33.266924540348967</v>
      </c>
      <c r="Z9" s="345">
        <v>26.114404650027211</v>
      </c>
      <c r="AA9" s="64">
        <v>12764873</v>
      </c>
    </row>
    <row r="10" spans="1:27" x14ac:dyDescent="0.2">
      <c r="A10" s="6" t="s">
        <v>102</v>
      </c>
      <c r="B10" s="8">
        <v>36262</v>
      </c>
      <c r="C10" s="30">
        <v>6.6627162943670446E-3</v>
      </c>
      <c r="D10" s="346">
        <v>0.45678850364164042</v>
      </c>
      <c r="E10" s="330">
        <v>1.2632376923030468</v>
      </c>
      <c r="F10" s="347">
        <v>6.9306679850441019E-2</v>
      </c>
      <c r="G10" s="8">
        <v>171137</v>
      </c>
      <c r="H10" s="30">
        <v>3.1444412290251307E-2</v>
      </c>
      <c r="I10" s="346">
        <v>0.17151382686378014</v>
      </c>
      <c r="J10" s="330">
        <v>4.2023052158358096</v>
      </c>
      <c r="K10" s="347">
        <v>2.0865948300465194</v>
      </c>
      <c r="L10" s="8">
        <v>1138915</v>
      </c>
      <c r="M10" s="30">
        <v>0.20926224500576479</v>
      </c>
      <c r="N10" s="346">
        <v>7.7796973559827981E-2</v>
      </c>
      <c r="O10" s="330">
        <v>24.119497571951172</v>
      </c>
      <c r="P10" s="347">
        <v>17.732952543457912</v>
      </c>
      <c r="Q10" s="8">
        <v>2389835</v>
      </c>
      <c r="R10" s="30">
        <v>0.43910409231009506</v>
      </c>
      <c r="S10" s="346">
        <v>5.240273953062375E-2</v>
      </c>
      <c r="T10" s="330">
        <v>48.423803302784478</v>
      </c>
      <c r="U10" s="347">
        <v>39.397003645728027</v>
      </c>
      <c r="V10" s="8">
        <v>1706376</v>
      </c>
      <c r="W10" s="30">
        <v>0.3135265340995218</v>
      </c>
      <c r="X10" s="346">
        <v>8.1098739723728552E-2</v>
      </c>
      <c r="Y10" s="330">
        <v>36.340009490634387</v>
      </c>
      <c r="Z10" s="347">
        <v>26.365289027408334</v>
      </c>
      <c r="AA10" s="9">
        <v>5442525</v>
      </c>
    </row>
    <row r="11" spans="1:27" x14ac:dyDescent="0.2">
      <c r="A11" s="63" t="s">
        <v>103</v>
      </c>
      <c r="B11" s="62">
        <v>73201</v>
      </c>
      <c r="C11" s="61">
        <v>9.996929946514424E-3</v>
      </c>
      <c r="D11" s="348">
        <v>0.23738335173534511</v>
      </c>
      <c r="E11" s="331">
        <v>1.4651685573927913</v>
      </c>
      <c r="F11" s="349">
        <v>0.53421390805928515</v>
      </c>
      <c r="G11" s="62">
        <v>276314</v>
      </c>
      <c r="H11" s="61">
        <v>3.7735709911629438E-2</v>
      </c>
      <c r="I11" s="348">
        <v>0.15886912337588821</v>
      </c>
      <c r="J11" s="331">
        <v>4.9494738403415628</v>
      </c>
      <c r="K11" s="349">
        <v>2.5976558807262982</v>
      </c>
      <c r="L11" s="62">
        <v>1854035</v>
      </c>
      <c r="M11" s="61">
        <v>0.25320225151822884</v>
      </c>
      <c r="N11" s="348">
        <v>6.0797362460784654E-2</v>
      </c>
      <c r="O11" s="331">
        <v>28.339715815953003</v>
      </c>
      <c r="P11" s="349">
        <v>22.300722069671451</v>
      </c>
      <c r="Q11" s="62">
        <v>3035199</v>
      </c>
      <c r="R11" s="61">
        <v>0.41451171127075631</v>
      </c>
      <c r="S11" s="348">
        <v>4.642564335647676E-2</v>
      </c>
      <c r="T11" s="331">
        <v>45.225827490984301</v>
      </c>
      <c r="U11" s="349">
        <v>37.676519477723033</v>
      </c>
      <c r="V11" s="62">
        <v>2083600</v>
      </c>
      <c r="W11" s="61">
        <v>0.28455353392108651</v>
      </c>
      <c r="X11" s="348">
        <v>6.9724443203702316E-2</v>
      </c>
      <c r="Y11" s="331">
        <v>32.346980181574409</v>
      </c>
      <c r="Z11" s="349">
        <v>24.563722777574267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253</v>
      </c>
      <c r="C13" s="593"/>
      <c r="D13" s="595" t="s">
        <v>106</v>
      </c>
      <c r="E13" s="595" t="s">
        <v>169</v>
      </c>
      <c r="F13" s="595" t="s">
        <v>170</v>
      </c>
      <c r="G13" s="592">
        <v>2</v>
      </c>
      <c r="H13" s="593"/>
      <c r="I13" s="595" t="s">
        <v>106</v>
      </c>
      <c r="J13" s="595" t="s">
        <v>169</v>
      </c>
      <c r="K13" s="595" t="s">
        <v>170</v>
      </c>
      <c r="L13" s="592">
        <v>3</v>
      </c>
      <c r="M13" s="593"/>
      <c r="N13" s="595" t="s">
        <v>106</v>
      </c>
      <c r="O13" s="595" t="s">
        <v>169</v>
      </c>
      <c r="P13" s="595" t="s">
        <v>170</v>
      </c>
      <c r="Q13" s="592">
        <v>4</v>
      </c>
      <c r="R13" s="593"/>
      <c r="S13" s="595" t="s">
        <v>106</v>
      </c>
      <c r="T13" s="595" t="s">
        <v>169</v>
      </c>
      <c r="U13" s="595" t="s">
        <v>170</v>
      </c>
      <c r="V13" s="592" t="s">
        <v>254</v>
      </c>
      <c r="W13" s="593"/>
      <c r="X13" s="595" t="s">
        <v>106</v>
      </c>
      <c r="Y13" s="595" t="s">
        <v>169</v>
      </c>
      <c r="Z13" s="595" t="s">
        <v>170</v>
      </c>
      <c r="AA13" s="455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39"/>
    </row>
    <row r="15" spans="1:27" x14ac:dyDescent="0.2">
      <c r="A15" s="59" t="s">
        <v>180</v>
      </c>
      <c r="B15" s="58">
        <v>1744</v>
      </c>
      <c r="C15" s="38">
        <v>5.1032650361968971E-3</v>
      </c>
      <c r="D15" s="350">
        <v>0.5295916322516061</v>
      </c>
      <c r="E15" s="332">
        <v>1.0435684558175868</v>
      </c>
      <c r="F15" s="351">
        <v>0</v>
      </c>
      <c r="G15" s="58">
        <v>5226</v>
      </c>
      <c r="H15" s="38">
        <v>1.5292238004108363E-2</v>
      </c>
      <c r="I15" s="350">
        <v>0.63449704655140637</v>
      </c>
      <c r="J15" s="332">
        <v>3.4324736544553884</v>
      </c>
      <c r="K15" s="351">
        <v>0</v>
      </c>
      <c r="L15" s="58">
        <v>87056</v>
      </c>
      <c r="M15" s="38">
        <v>0.25474188130226894</v>
      </c>
      <c r="N15" s="350">
        <v>0.33943055048436493</v>
      </c>
      <c r="O15" s="332">
        <v>42.434673049344504</v>
      </c>
      <c r="P15" s="351">
        <v>8.5139187176637705</v>
      </c>
      <c r="Q15" s="58">
        <v>106085</v>
      </c>
      <c r="R15" s="38">
        <v>0.31042423816797465</v>
      </c>
      <c r="S15" s="350">
        <v>0.17472700323468623</v>
      </c>
      <c r="T15" s="332">
        <v>41.681138503329365</v>
      </c>
      <c r="U15" s="351">
        <v>20.40338515305724</v>
      </c>
      <c r="V15" s="58">
        <v>141631</v>
      </c>
      <c r="W15" s="38">
        <v>0.41443837748945112</v>
      </c>
      <c r="X15" s="350">
        <v>0.16421665300698848</v>
      </c>
      <c r="Y15" s="332">
        <v>54.793020262976533</v>
      </c>
      <c r="Z15" s="351">
        <v>28.094428380929838</v>
      </c>
      <c r="AA15" s="37">
        <v>341742</v>
      </c>
    </row>
    <row r="16" spans="1:27" x14ac:dyDescent="0.2">
      <c r="A16" s="6" t="s">
        <v>181</v>
      </c>
      <c r="B16" s="8">
        <v>50730</v>
      </c>
      <c r="C16" s="30">
        <v>6.771201850287966E-3</v>
      </c>
      <c r="D16" s="346">
        <v>0.19284853421922743</v>
      </c>
      <c r="E16" s="330">
        <v>0.9332617854370957</v>
      </c>
      <c r="F16" s="347">
        <v>0.42099195900236752</v>
      </c>
      <c r="G16" s="8">
        <v>243698</v>
      </c>
      <c r="H16" s="30">
        <v>3.2527663089128266E-2</v>
      </c>
      <c r="I16" s="346">
        <v>0.1789416037550938</v>
      </c>
      <c r="J16" s="330">
        <v>4.3944593312487417</v>
      </c>
      <c r="K16" s="347">
        <v>2.1110840658097705</v>
      </c>
      <c r="L16" s="8">
        <v>1704279</v>
      </c>
      <c r="M16" s="30">
        <v>0.22747914682055834</v>
      </c>
      <c r="N16" s="346">
        <v>6.8863826322890412E-2</v>
      </c>
      <c r="O16" s="330">
        <v>25.820576760619861</v>
      </c>
      <c r="P16" s="347">
        <v>19.675248505110567</v>
      </c>
      <c r="Q16" s="8">
        <v>3329321</v>
      </c>
      <c r="R16" s="30">
        <v>0.44438211148043727</v>
      </c>
      <c r="S16" s="346">
        <v>5.1649317154577136E-2</v>
      </c>
      <c r="T16" s="330">
        <v>48.940192746204971</v>
      </c>
      <c r="U16" s="347">
        <v>39.936232835603093</v>
      </c>
      <c r="V16" s="8">
        <v>2163994</v>
      </c>
      <c r="W16" s="30">
        <v>0.28883974328429052</v>
      </c>
      <c r="X16" s="346">
        <v>5.3452620080094472E-2</v>
      </c>
      <c r="Y16" s="330">
        <v>31.912342007801026</v>
      </c>
      <c r="Z16" s="347">
        <v>25.855610003162603</v>
      </c>
      <c r="AA16" s="9">
        <v>7492023</v>
      </c>
    </row>
    <row r="17" spans="1:27" x14ac:dyDescent="0.2">
      <c r="A17" s="63" t="s">
        <v>182</v>
      </c>
      <c r="B17" s="62">
        <v>56988</v>
      </c>
      <c r="C17" s="61">
        <v>1.1556837034767243E-2</v>
      </c>
      <c r="D17" s="348">
        <v>0.38089694275516556</v>
      </c>
      <c r="E17" s="331">
        <v>2.0191137411688702</v>
      </c>
      <c r="F17" s="349">
        <v>0.29224977054408735</v>
      </c>
      <c r="G17" s="62">
        <v>198527</v>
      </c>
      <c r="H17" s="61">
        <v>4.0260128202450285E-2</v>
      </c>
      <c r="I17" s="348">
        <v>0.17205582066984884</v>
      </c>
      <c r="J17" s="331">
        <v>5.3847100088594608</v>
      </c>
      <c r="K17" s="349">
        <v>2.6672958203441985</v>
      </c>
      <c r="L17" s="62">
        <v>1201614</v>
      </c>
      <c r="M17" s="61">
        <v>0.24368037440680157</v>
      </c>
      <c r="N17" s="348">
        <v>7.0086745975121031E-2</v>
      </c>
      <c r="O17" s="331">
        <v>27.717994183317174</v>
      </c>
      <c r="P17" s="349">
        <v>21.018085586544625</v>
      </c>
      <c r="Q17" s="62">
        <v>1989628</v>
      </c>
      <c r="R17" s="61">
        <v>0.40348505923720579</v>
      </c>
      <c r="S17" s="348">
        <v>7.2141988428291073E-2</v>
      </c>
      <c r="T17" s="331">
        <v>46.058002494416591</v>
      </c>
      <c r="U17" s="349">
        <v>34.63900616554281</v>
      </c>
      <c r="V17" s="62">
        <v>1484351</v>
      </c>
      <c r="W17" s="61">
        <v>0.3010178039129956</v>
      </c>
      <c r="X17" s="348">
        <v>0.1233446754558269</v>
      </c>
      <c r="Y17" s="331">
        <v>37.384511765732356</v>
      </c>
      <c r="Z17" s="349">
        <v>22.819030463529899</v>
      </c>
      <c r="AA17" s="60">
        <v>4931107</v>
      </c>
    </row>
    <row r="19" spans="1:27" x14ac:dyDescent="0.2">
      <c r="A19" s="605" t="s">
        <v>183</v>
      </c>
      <c r="B19" s="592" t="s">
        <v>253</v>
      </c>
      <c r="C19" s="593"/>
      <c r="D19" s="595" t="s">
        <v>106</v>
      </c>
      <c r="E19" s="595" t="s">
        <v>169</v>
      </c>
      <c r="F19" s="595" t="s">
        <v>170</v>
      </c>
      <c r="G19" s="592">
        <v>2</v>
      </c>
      <c r="H19" s="593"/>
      <c r="I19" s="595" t="s">
        <v>106</v>
      </c>
      <c r="J19" s="595" t="s">
        <v>169</v>
      </c>
      <c r="K19" s="595" t="s">
        <v>170</v>
      </c>
      <c r="L19" s="592">
        <v>3</v>
      </c>
      <c r="M19" s="593"/>
      <c r="N19" s="595" t="s">
        <v>106</v>
      </c>
      <c r="O19" s="595" t="s">
        <v>169</v>
      </c>
      <c r="P19" s="595" t="s">
        <v>170</v>
      </c>
      <c r="Q19" s="592">
        <v>4</v>
      </c>
      <c r="R19" s="593"/>
      <c r="S19" s="595" t="s">
        <v>106</v>
      </c>
      <c r="T19" s="595" t="s">
        <v>169</v>
      </c>
      <c r="U19" s="595" t="s">
        <v>170</v>
      </c>
      <c r="V19" s="592" t="s">
        <v>254</v>
      </c>
      <c r="W19" s="593"/>
      <c r="X19" s="595" t="s">
        <v>106</v>
      </c>
      <c r="Y19" s="595" t="s">
        <v>169</v>
      </c>
      <c r="Z19" s="595" t="s">
        <v>170</v>
      </c>
      <c r="AA19" s="455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39"/>
    </row>
    <row r="21" spans="1:27" x14ac:dyDescent="0.2">
      <c r="A21" s="59" t="s">
        <v>184</v>
      </c>
      <c r="B21" s="58">
        <v>16063</v>
      </c>
      <c r="C21" s="38">
        <v>1.1377827014246543E-2</v>
      </c>
      <c r="D21" s="350">
        <v>0.82420297782046215</v>
      </c>
      <c r="E21" s="332">
        <v>2.9771569508900626</v>
      </c>
      <c r="F21" s="351">
        <v>0</v>
      </c>
      <c r="G21" s="58">
        <v>58671</v>
      </c>
      <c r="H21" s="38">
        <v>4.155814534973909E-2</v>
      </c>
      <c r="I21" s="350">
        <v>0.2770410596379827</v>
      </c>
      <c r="J21" s="332">
        <v>6.4141018925719884</v>
      </c>
      <c r="K21" s="351">
        <v>1.8975037102082175</v>
      </c>
      <c r="L21" s="58">
        <v>338470</v>
      </c>
      <c r="M21" s="38">
        <v>0.23974681625549571</v>
      </c>
      <c r="N21" s="350">
        <v>0.12069680638927861</v>
      </c>
      <c r="O21" s="332">
        <v>29.650547206093801</v>
      </c>
      <c r="P21" s="351">
        <v>18.298838987497046</v>
      </c>
      <c r="Q21" s="58">
        <v>558490</v>
      </c>
      <c r="R21" s="38">
        <v>0.3955925175363601</v>
      </c>
      <c r="S21" s="350">
        <v>9.3761432963899785E-2</v>
      </c>
      <c r="T21" s="332">
        <v>46.834656985170007</v>
      </c>
      <c r="U21" s="351">
        <v>32.283917125164024</v>
      </c>
      <c r="V21" s="58">
        <v>440087</v>
      </c>
      <c r="W21" s="38">
        <v>0.31172469384415857</v>
      </c>
      <c r="X21" s="350">
        <v>0.13196630507920137</v>
      </c>
      <c r="Y21" s="332">
        <v>39.241380173752702</v>
      </c>
      <c r="Z21" s="351">
        <v>23.103507267422074</v>
      </c>
      <c r="AA21" s="37">
        <v>1411781</v>
      </c>
    </row>
    <row r="22" spans="1:27" x14ac:dyDescent="0.2">
      <c r="A22" s="6" t="s">
        <v>185</v>
      </c>
      <c r="B22" s="8">
        <v>9797</v>
      </c>
      <c r="C22" s="30">
        <v>3.180443502571754E-3</v>
      </c>
      <c r="D22" s="346">
        <v>0.24789129644523741</v>
      </c>
      <c r="E22" s="330">
        <v>0.47268312840521193</v>
      </c>
      <c r="F22" s="347">
        <v>0.1633993702744293</v>
      </c>
      <c r="G22" s="8">
        <v>114054</v>
      </c>
      <c r="H22" s="30">
        <v>3.7025855184476764E-2</v>
      </c>
      <c r="I22" s="346">
        <v>0.2481280437746502</v>
      </c>
      <c r="J22" s="330">
        <v>5.504628987688382</v>
      </c>
      <c r="K22" s="347">
        <v>1.9005527917307343</v>
      </c>
      <c r="L22" s="8">
        <v>663162</v>
      </c>
      <c r="M22" s="30">
        <v>0.21528521731677958</v>
      </c>
      <c r="N22" s="346">
        <v>0.10948140395825892</v>
      </c>
      <c r="O22" s="330">
        <v>26.151643712097922</v>
      </c>
      <c r="P22" s="347">
        <v>16.905371638212486</v>
      </c>
      <c r="Q22" s="8">
        <v>1316846</v>
      </c>
      <c r="R22" s="30">
        <v>0.4274935495138924</v>
      </c>
      <c r="S22" s="346">
        <v>9.2057043943166494E-2</v>
      </c>
      <c r="T22" s="330">
        <v>50.468496103791537</v>
      </c>
      <c r="U22" s="347">
        <v>35.030213883925825</v>
      </c>
      <c r="V22" s="8">
        <v>976529</v>
      </c>
      <c r="W22" s="30">
        <v>0.31701493448227952</v>
      </c>
      <c r="X22" s="346">
        <v>0.12485356905624313</v>
      </c>
      <c r="Y22" s="330">
        <v>39.465106655897074</v>
      </c>
      <c r="Z22" s="347">
        <v>23.937903727976163</v>
      </c>
      <c r="AA22" s="9">
        <v>3080388</v>
      </c>
    </row>
    <row r="23" spans="1:27" x14ac:dyDescent="0.2">
      <c r="A23" s="57" t="s">
        <v>186</v>
      </c>
      <c r="B23" s="49">
        <v>45346</v>
      </c>
      <c r="C23" s="56">
        <v>1.3014419871600777E-2</v>
      </c>
      <c r="D23" s="352">
        <v>0.38276593972494166</v>
      </c>
      <c r="E23" s="333">
        <v>2.2785504290121343</v>
      </c>
      <c r="F23" s="353">
        <v>0.32433939926348793</v>
      </c>
      <c r="G23" s="49">
        <v>99334</v>
      </c>
      <c r="H23" s="56">
        <v>2.8509116207065487E-2</v>
      </c>
      <c r="I23" s="352">
        <v>0.27078107834481369</v>
      </c>
      <c r="J23" s="333">
        <v>4.3651329102531582</v>
      </c>
      <c r="K23" s="353">
        <v>1.3367126093772992</v>
      </c>
      <c r="L23" s="49">
        <v>758757</v>
      </c>
      <c r="M23" s="56">
        <v>0.21776523129969988</v>
      </c>
      <c r="N23" s="352">
        <v>0.1027149987338955</v>
      </c>
      <c r="O23" s="333">
        <v>26.163911192593147</v>
      </c>
      <c r="P23" s="353">
        <v>17.389156166047375</v>
      </c>
      <c r="Q23" s="49">
        <v>1458113</v>
      </c>
      <c r="R23" s="56">
        <v>0.41848222119347733</v>
      </c>
      <c r="S23" s="352">
        <v>6.7426950609170061E-2</v>
      </c>
      <c r="T23" s="333">
        <v>47.382908607379235</v>
      </c>
      <c r="U23" s="353">
        <v>36.313538005551202</v>
      </c>
      <c r="V23" s="49">
        <v>1122738</v>
      </c>
      <c r="W23" s="56">
        <v>0.32222872442555711</v>
      </c>
      <c r="X23" s="352">
        <v>8.6868741262681126E-2</v>
      </c>
      <c r="Y23" s="333">
        <v>37.713354005992947</v>
      </c>
      <c r="Z23" s="353">
        <v>26.732396674529728</v>
      </c>
      <c r="AA23" s="48">
        <v>3484289</v>
      </c>
    </row>
    <row r="24" spans="1:27" x14ac:dyDescent="0.2">
      <c r="A24" s="7" t="s">
        <v>187</v>
      </c>
      <c r="B24" s="11">
        <v>38257</v>
      </c>
      <c r="C24" s="31">
        <v>7.9894913034897763E-3</v>
      </c>
      <c r="D24" s="354">
        <v>0.24841754930986673</v>
      </c>
      <c r="E24" s="334">
        <v>1.1882494396535412</v>
      </c>
      <c r="F24" s="355">
        <v>0.40964997674284426</v>
      </c>
      <c r="G24" s="11">
        <v>175392</v>
      </c>
      <c r="H24" s="31">
        <v>3.6628404179671142E-2</v>
      </c>
      <c r="I24" s="354">
        <v>0.23366169837773845</v>
      </c>
      <c r="J24" s="334">
        <v>5.3415869170576853</v>
      </c>
      <c r="K24" s="355">
        <v>1.9840790993384938</v>
      </c>
      <c r="L24" s="11">
        <v>1232561</v>
      </c>
      <c r="M24" s="31">
        <v>0.2574047988739489</v>
      </c>
      <c r="N24" s="354">
        <v>7.6434379762539861E-2</v>
      </c>
      <c r="O24" s="334">
        <v>29.599582870792734</v>
      </c>
      <c r="P24" s="355">
        <v>21.881355182666308</v>
      </c>
      <c r="Q24" s="11">
        <v>2091584</v>
      </c>
      <c r="R24" s="31">
        <v>0.4368009038481418</v>
      </c>
      <c r="S24" s="354">
        <v>5.3004166616491759E-2</v>
      </c>
      <c r="T24" s="334">
        <v>48.22135274540986</v>
      </c>
      <c r="U24" s="355">
        <v>39.138840631186852</v>
      </c>
      <c r="V24" s="11">
        <v>1250622</v>
      </c>
      <c r="W24" s="31">
        <v>0.26117661063211939</v>
      </c>
      <c r="X24" s="354">
        <v>8.3740517947056059E-2</v>
      </c>
      <c r="Y24" s="334">
        <v>30.407600823961406</v>
      </c>
      <c r="Z24" s="355">
        <v>21.827702313190471</v>
      </c>
      <c r="AA24" s="10">
        <v>4788415</v>
      </c>
    </row>
    <row r="26" spans="1:27" x14ac:dyDescent="0.2">
      <c r="A26" s="605" t="s">
        <v>188</v>
      </c>
      <c r="B26" s="592" t="s">
        <v>253</v>
      </c>
      <c r="C26" s="593"/>
      <c r="D26" s="595" t="s">
        <v>106</v>
      </c>
      <c r="E26" s="595" t="s">
        <v>169</v>
      </c>
      <c r="F26" s="595" t="s">
        <v>170</v>
      </c>
      <c r="G26" s="592">
        <v>2</v>
      </c>
      <c r="H26" s="593"/>
      <c r="I26" s="595" t="s">
        <v>106</v>
      </c>
      <c r="J26" s="595" t="s">
        <v>169</v>
      </c>
      <c r="K26" s="595" t="s">
        <v>170</v>
      </c>
      <c r="L26" s="592">
        <v>3</v>
      </c>
      <c r="M26" s="593"/>
      <c r="N26" s="595" t="s">
        <v>106</v>
      </c>
      <c r="O26" s="595" t="s">
        <v>169</v>
      </c>
      <c r="P26" s="595" t="s">
        <v>170</v>
      </c>
      <c r="Q26" s="592">
        <v>4</v>
      </c>
      <c r="R26" s="593"/>
      <c r="S26" s="595" t="s">
        <v>106</v>
      </c>
      <c r="T26" s="595" t="s">
        <v>169</v>
      </c>
      <c r="U26" s="595" t="s">
        <v>170</v>
      </c>
      <c r="V26" s="592" t="s">
        <v>254</v>
      </c>
      <c r="W26" s="593"/>
      <c r="X26" s="595" t="s">
        <v>106</v>
      </c>
      <c r="Y26" s="595" t="s">
        <v>169</v>
      </c>
      <c r="Z26" s="595" t="s">
        <v>170</v>
      </c>
      <c r="AA26" s="455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39"/>
    </row>
    <row r="28" spans="1:27" x14ac:dyDescent="0.2">
      <c r="A28" s="40" t="s">
        <v>105</v>
      </c>
      <c r="B28" s="39">
        <v>141</v>
      </c>
      <c r="C28" s="77">
        <v>8.7040798059175397E-4</v>
      </c>
      <c r="D28" s="326">
        <v>0.66987363710535219</v>
      </c>
      <c r="E28" s="335">
        <v>0.20339021665776155</v>
      </c>
      <c r="F28" s="335">
        <v>0</v>
      </c>
      <c r="G28" s="39">
        <v>1394</v>
      </c>
      <c r="H28" s="77">
        <v>8.6053101059922338E-3</v>
      </c>
      <c r="I28" s="326">
        <v>0.35395358609209632</v>
      </c>
      <c r="J28" s="335">
        <v>1.4580239447306083</v>
      </c>
      <c r="K28" s="335">
        <v>0.2634647130233535</v>
      </c>
      <c r="L28" s="39">
        <v>15074</v>
      </c>
      <c r="M28" s="77">
        <v>9.3053403542128363E-2</v>
      </c>
      <c r="N28" s="326">
        <v>0.13173152226322782</v>
      </c>
      <c r="O28" s="335">
        <v>11.708117883098154</v>
      </c>
      <c r="P28" s="335">
        <v>6.9019857319834923</v>
      </c>
      <c r="Q28" s="39">
        <v>68025</v>
      </c>
      <c r="R28" s="77">
        <v>0.41992555233868128</v>
      </c>
      <c r="S28" s="326">
        <v>6.1368469004628147E-2</v>
      </c>
      <c r="T28" s="335">
        <v>47.044507377165843</v>
      </c>
      <c r="U28" s="335">
        <v>36.940279756230318</v>
      </c>
      <c r="V28" s="39">
        <v>77359</v>
      </c>
      <c r="W28" s="77">
        <v>0.47754532603260635</v>
      </c>
      <c r="X28" s="326">
        <v>5.1467774105349001E-2</v>
      </c>
      <c r="Y28" s="335">
        <v>52.573148551050949</v>
      </c>
      <c r="Z28" s="335">
        <v>42.936221464142434</v>
      </c>
      <c r="AA28" s="37">
        <v>161993</v>
      </c>
    </row>
    <row r="29" spans="1:27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1073</v>
      </c>
      <c r="H29" s="76">
        <v>1.2268058799788254E-3</v>
      </c>
      <c r="I29" s="327">
        <v>0.93040349204114392</v>
      </c>
      <c r="J29" s="336">
        <v>0.35041093954316077</v>
      </c>
      <c r="K29" s="336">
        <v>0</v>
      </c>
      <c r="L29" s="51">
        <v>68032</v>
      </c>
      <c r="M29" s="76">
        <v>7.7783837489952878E-2</v>
      </c>
      <c r="N29" s="327">
        <v>0.13614176593963048</v>
      </c>
      <c r="O29" s="336">
        <v>9.8544335501920344</v>
      </c>
      <c r="P29" s="336">
        <v>5.7023325573617782</v>
      </c>
      <c r="Q29" s="51">
        <v>743909</v>
      </c>
      <c r="R29" s="76">
        <v>0.8505423442396719</v>
      </c>
      <c r="S29" s="327">
        <v>3.3500918817573673E-2</v>
      </c>
      <c r="T29" s="336">
        <v>90.640410046546933</v>
      </c>
      <c r="U29" s="336">
        <v>79.468172752398885</v>
      </c>
      <c r="V29" s="51">
        <v>61615</v>
      </c>
      <c r="W29" s="76">
        <v>7.0447012390396385E-2</v>
      </c>
      <c r="X29" s="327">
        <v>0.14200041840850816</v>
      </c>
      <c r="Y29" s="336">
        <v>9.0058172243697605</v>
      </c>
      <c r="Z29" s="336">
        <v>5.0835419433599895</v>
      </c>
      <c r="AA29" s="9">
        <v>874629</v>
      </c>
    </row>
    <row r="30" spans="1:27" x14ac:dyDescent="0.2">
      <c r="A30" s="50" t="s">
        <v>108</v>
      </c>
      <c r="B30" s="49">
        <v>63199</v>
      </c>
      <c r="C30" s="78">
        <v>1.4593936908396426E-2</v>
      </c>
      <c r="D30" s="328">
        <v>0.24129940047107445</v>
      </c>
      <c r="E30" s="337">
        <v>2.1497634039491906</v>
      </c>
      <c r="F30" s="337">
        <v>0.76901494872459142</v>
      </c>
      <c r="G30" s="49">
        <v>163159</v>
      </c>
      <c r="H30" s="78">
        <v>3.7676737797070405E-2</v>
      </c>
      <c r="I30" s="328">
        <v>0.16249704964493111</v>
      </c>
      <c r="J30" s="337">
        <v>4.9679340778456158</v>
      </c>
      <c r="K30" s="337">
        <v>2.5674112236627322</v>
      </c>
      <c r="L30" s="49">
        <v>976845</v>
      </c>
      <c r="M30" s="78">
        <v>0.22557341570725023</v>
      </c>
      <c r="N30" s="328">
        <v>7.0147733159783746E-2</v>
      </c>
      <c r="O30" s="337">
        <v>25.659460681762653</v>
      </c>
      <c r="P30" s="337">
        <v>19.455218762966396</v>
      </c>
      <c r="Q30" s="49">
        <v>1745905</v>
      </c>
      <c r="R30" s="78">
        <v>0.40316504087175214</v>
      </c>
      <c r="S30" s="328">
        <v>4.88871550866989E-2</v>
      </c>
      <c r="T30" s="337">
        <v>44.180480153731928</v>
      </c>
      <c r="U30" s="337">
        <v>36.452521357520951</v>
      </c>
      <c r="V30" s="49">
        <v>1381390</v>
      </c>
      <c r="W30" s="78">
        <v>0.31899109963590783</v>
      </c>
      <c r="X30" s="328">
        <v>5.1588610386236494E-2</v>
      </c>
      <c r="Y30" s="337">
        <v>35.125283937356429</v>
      </c>
      <c r="Z30" s="337">
        <v>28.672911452479749</v>
      </c>
      <c r="AA30" s="48">
        <v>4330497</v>
      </c>
    </row>
    <row r="31" spans="1:27" x14ac:dyDescent="0.2">
      <c r="A31" s="52" t="s">
        <v>109</v>
      </c>
      <c r="B31" s="51">
        <v>179</v>
      </c>
      <c r="C31" s="76">
        <v>2.811123884187978E-4</v>
      </c>
      <c r="D31" s="327">
        <v>0.76751013545375102</v>
      </c>
      <c r="E31" s="336">
        <v>7.1300631174831805E-2</v>
      </c>
      <c r="F31" s="336">
        <v>0</v>
      </c>
      <c r="G31" s="51">
        <v>2792</v>
      </c>
      <c r="H31" s="76">
        <v>4.3847250752250466E-3</v>
      </c>
      <c r="I31" s="327">
        <v>0.77227341897780011</v>
      </c>
      <c r="J31" s="336">
        <v>1.112521255156063</v>
      </c>
      <c r="K31" s="336">
        <v>0</v>
      </c>
      <c r="L31" s="51">
        <v>22594</v>
      </c>
      <c r="M31" s="76">
        <v>3.548297935158836E-2</v>
      </c>
      <c r="N31" s="327">
        <v>0.14056268594637816</v>
      </c>
      <c r="O31" s="336">
        <v>4.5261148639088695</v>
      </c>
      <c r="P31" s="336">
        <v>2.5705170829726343</v>
      </c>
      <c r="Q31" s="51">
        <v>352102</v>
      </c>
      <c r="R31" s="76">
        <v>0.5529622021622097</v>
      </c>
      <c r="S31" s="327">
        <v>3.775688089839617E-2</v>
      </c>
      <c r="T31" s="336">
        <v>59.389383237850382</v>
      </c>
      <c r="U31" s="336">
        <v>51.203237602882602</v>
      </c>
      <c r="V31" s="51">
        <v>259088</v>
      </c>
      <c r="W31" s="76">
        <v>0.40688741056228761</v>
      </c>
      <c r="X31" s="327">
        <v>3.9452745749476326E-2</v>
      </c>
      <c r="Y31" s="336">
        <v>43.83587734077836</v>
      </c>
      <c r="Z31" s="336">
        <v>37.541697019172958</v>
      </c>
      <c r="AA31" s="9">
        <v>636756</v>
      </c>
    </row>
    <row r="32" spans="1:27" x14ac:dyDescent="0.2">
      <c r="A32" s="55" t="s">
        <v>110</v>
      </c>
      <c r="B32" s="54">
        <v>31308</v>
      </c>
      <c r="C32" s="78">
        <v>2.6689058151082846E-2</v>
      </c>
      <c r="D32" s="328">
        <v>0.24188779489747045</v>
      </c>
      <c r="E32" s="337">
        <v>3.9345655349538702</v>
      </c>
      <c r="F32" s="337">
        <v>1.4032957088488609</v>
      </c>
      <c r="G32" s="54">
        <v>41186</v>
      </c>
      <c r="H32" s="78">
        <v>3.5109733902213433E-2</v>
      </c>
      <c r="I32" s="328">
        <v>0.22266393652986569</v>
      </c>
      <c r="J32" s="337">
        <v>5.0436183486327293</v>
      </c>
      <c r="K32" s="337">
        <v>1.9783624988885431</v>
      </c>
      <c r="L32" s="54">
        <v>283918</v>
      </c>
      <c r="M32" s="78">
        <v>0.24203091900278331</v>
      </c>
      <c r="N32" s="328">
        <v>5.6848830934549552E-2</v>
      </c>
      <c r="O32" s="337">
        <v>26.900510800081506</v>
      </c>
      <c r="P32" s="337">
        <v>21.505659607335556</v>
      </c>
      <c r="Q32" s="54">
        <v>430894</v>
      </c>
      <c r="R32" s="78">
        <v>0.36732320885884412</v>
      </c>
      <c r="S32" s="328">
        <v>5.3902630609118575E-2</v>
      </c>
      <c r="T32" s="337">
        <v>40.613913297867441</v>
      </c>
      <c r="U32" s="337">
        <v>32.850637833785321</v>
      </c>
      <c r="V32" s="54">
        <v>385759</v>
      </c>
      <c r="W32" s="78">
        <v>0.32884708008507629</v>
      </c>
      <c r="X32" s="328">
        <v>5.3302028328655701E-2</v>
      </c>
      <c r="Y32" s="337">
        <v>36.321049791501153</v>
      </c>
      <c r="Z32" s="337">
        <v>29.448386578105286</v>
      </c>
      <c r="AA32" s="53">
        <v>1173065</v>
      </c>
    </row>
    <row r="33" spans="1:27" x14ac:dyDescent="0.2">
      <c r="A33" s="52" t="s">
        <v>111</v>
      </c>
      <c r="B33" s="51">
        <v>371</v>
      </c>
      <c r="C33" s="76">
        <v>8.2995163462441888E-4</v>
      </c>
      <c r="D33" s="327">
        <v>0.70874772295960131</v>
      </c>
      <c r="E33" s="336">
        <v>0.20003819596885142</v>
      </c>
      <c r="F33" s="336">
        <v>0</v>
      </c>
      <c r="G33" s="51">
        <v>8839</v>
      </c>
      <c r="H33" s="76">
        <v>1.9773429914946735E-2</v>
      </c>
      <c r="I33" s="327">
        <v>0.16843309627277317</v>
      </c>
      <c r="J33" s="336">
        <v>2.6303847429355662</v>
      </c>
      <c r="K33" s="336">
        <v>1.3244692065529318</v>
      </c>
      <c r="L33" s="51">
        <v>223902</v>
      </c>
      <c r="M33" s="76">
        <v>0.50088364122823892</v>
      </c>
      <c r="N33" s="327">
        <v>5.2172345622815849E-2</v>
      </c>
      <c r="O33" s="336">
        <v>55.211491532801901</v>
      </c>
      <c r="P33" s="336">
        <v>44.965252543088837</v>
      </c>
      <c r="Q33" s="51">
        <v>118896</v>
      </c>
      <c r="R33" s="76">
        <v>0.26597824676632054</v>
      </c>
      <c r="S33" s="327">
        <v>5.0602692270281475E-2</v>
      </c>
      <c r="T33" s="336">
        <v>29.236362313929853</v>
      </c>
      <c r="U33" s="336">
        <v>23.959136083346188</v>
      </c>
      <c r="V33" s="51">
        <v>95006</v>
      </c>
      <c r="W33" s="76">
        <v>0.2125347304558694</v>
      </c>
      <c r="X33" s="327">
        <v>9.9681649592533839E-2</v>
      </c>
      <c r="Y33" s="336">
        <v>25.406947646054867</v>
      </c>
      <c r="Z33" s="336">
        <v>17.100146089984165</v>
      </c>
      <c r="AA33" s="9">
        <v>447014</v>
      </c>
    </row>
    <row r="34" spans="1:27" x14ac:dyDescent="0.2">
      <c r="A34" s="50" t="s">
        <v>112</v>
      </c>
      <c r="B34" s="49">
        <v>8801</v>
      </c>
      <c r="C34" s="78">
        <v>1.893368155875336E-2</v>
      </c>
      <c r="D34" s="328">
        <v>0.24302728876272225</v>
      </c>
      <c r="E34" s="337">
        <v>2.7955278055060755</v>
      </c>
      <c r="F34" s="337">
        <v>0.99131003340056068</v>
      </c>
      <c r="G34" s="49">
        <v>4160</v>
      </c>
      <c r="H34" s="78">
        <v>8.949450662926255E-3</v>
      </c>
      <c r="I34" s="328">
        <v>0.21997618609840291</v>
      </c>
      <c r="J34" s="337">
        <v>1.2807903583492957</v>
      </c>
      <c r="K34" s="337">
        <v>0.50895568380113565</v>
      </c>
      <c r="L34" s="49">
        <v>75550</v>
      </c>
      <c r="M34" s="78">
        <v>0.16253148980386503</v>
      </c>
      <c r="N34" s="328">
        <v>7.6768808069032385E-2</v>
      </c>
      <c r="O34" s="337">
        <v>18.699240807744303</v>
      </c>
      <c r="P34" s="337">
        <v>13.806990927158539</v>
      </c>
      <c r="Q34" s="49">
        <v>100356</v>
      </c>
      <c r="R34" s="78">
        <v>0.21589689200207388</v>
      </c>
      <c r="S34" s="328">
        <v>8.3664833640528305E-2</v>
      </c>
      <c r="T34" s="337">
        <v>25.130929792301565</v>
      </c>
      <c r="U34" s="337">
        <v>18.048573086373604</v>
      </c>
      <c r="V34" s="49">
        <v>275966</v>
      </c>
      <c r="W34" s="78">
        <v>0.59368848597238144</v>
      </c>
      <c r="X34" s="328">
        <v>4.0975858999543251E-2</v>
      </c>
      <c r="Y34" s="337">
        <v>64.138022159148917</v>
      </c>
      <c r="Z34" s="337">
        <v>54.599659346215837</v>
      </c>
      <c r="AA34" s="48">
        <v>464833</v>
      </c>
    </row>
    <row r="35" spans="1:27" x14ac:dyDescent="0.2">
      <c r="A35" s="52" t="s">
        <v>113</v>
      </c>
      <c r="B35" s="51">
        <v>3445</v>
      </c>
      <c r="C35" s="76">
        <v>4.3293035413577298E-2</v>
      </c>
      <c r="D35" s="327">
        <v>0.17356450353552005</v>
      </c>
      <c r="E35" s="336">
        <v>5.802077053474993</v>
      </c>
      <c r="F35" s="336">
        <v>2.8560229684250227</v>
      </c>
      <c r="G35" s="51">
        <v>4819</v>
      </c>
      <c r="H35" s="76">
        <v>6.0559981903636866E-2</v>
      </c>
      <c r="I35" s="327">
        <v>0.13378311216839239</v>
      </c>
      <c r="J35" s="336">
        <v>7.6441018343115399</v>
      </c>
      <c r="K35" s="336">
        <v>4.4675156228551085</v>
      </c>
      <c r="L35" s="51">
        <v>15453</v>
      </c>
      <c r="M35" s="76">
        <v>0.19419659687837737</v>
      </c>
      <c r="N35" s="327">
        <v>6.2144577579474516E-2</v>
      </c>
      <c r="O35" s="336">
        <v>21.785530173911827</v>
      </c>
      <c r="P35" s="336">
        <v>17.053681442681938</v>
      </c>
      <c r="Q35" s="51">
        <v>18791</v>
      </c>
      <c r="R35" s="76">
        <v>0.23614497197577097</v>
      </c>
      <c r="S35" s="327">
        <v>6.3236402227368704E-2</v>
      </c>
      <c r="T35" s="336">
        <v>26.542278436563226</v>
      </c>
      <c r="U35" s="336">
        <v>20.687142521288237</v>
      </c>
      <c r="V35" s="51">
        <v>37066</v>
      </c>
      <c r="W35" s="76">
        <v>0.46580541382863749</v>
      </c>
      <c r="X35" s="327">
        <v>4.4199852497467551E-2</v>
      </c>
      <c r="Y35" s="336">
        <v>50.617141372543387</v>
      </c>
      <c r="Z35" s="336">
        <v>42.544508573944853</v>
      </c>
      <c r="AA35" s="9">
        <v>79574</v>
      </c>
    </row>
    <row r="36" spans="1:27" x14ac:dyDescent="0.2">
      <c r="A36" s="55" t="s">
        <v>114</v>
      </c>
      <c r="B36" s="54">
        <v>2727</v>
      </c>
      <c r="C36" s="78">
        <v>9.8356043829213226E-3</v>
      </c>
      <c r="D36" s="328">
        <v>0.27269702674545121</v>
      </c>
      <c r="E36" s="337">
        <v>1.5093541496008565</v>
      </c>
      <c r="F36" s="337">
        <v>0.45773000390937607</v>
      </c>
      <c r="G36" s="54">
        <v>5363</v>
      </c>
      <c r="H36" s="78">
        <v>1.9342994611517072E-2</v>
      </c>
      <c r="I36" s="328">
        <v>0.23142712495036913</v>
      </c>
      <c r="J36" s="337">
        <v>2.8119846179724655</v>
      </c>
      <c r="K36" s="337">
        <v>1.0567354582331578</v>
      </c>
      <c r="L36" s="54">
        <v>48635</v>
      </c>
      <c r="M36" s="78">
        <v>0.17541423511675047</v>
      </c>
      <c r="N36" s="328">
        <v>7.8744199878526128E-2</v>
      </c>
      <c r="O36" s="337">
        <v>20.249582348208147</v>
      </c>
      <c r="P36" s="337">
        <v>14.833626774972711</v>
      </c>
      <c r="Q36" s="54">
        <v>110780</v>
      </c>
      <c r="R36" s="78">
        <v>0.39955564852952846</v>
      </c>
      <c r="S36" s="328">
        <v>6.4792459764548019E-2</v>
      </c>
      <c r="T36" s="337">
        <v>45.030690608347278</v>
      </c>
      <c r="U36" s="337">
        <v>34.880187320076814</v>
      </c>
      <c r="V36" s="54">
        <v>109753</v>
      </c>
      <c r="W36" s="78">
        <v>0.3958515173592827</v>
      </c>
      <c r="X36" s="328">
        <v>5.7360376053136666E-2</v>
      </c>
      <c r="Y36" s="337">
        <v>44.036493519759091</v>
      </c>
      <c r="Z36" s="337">
        <v>35.133615198919721</v>
      </c>
      <c r="AA36" s="53">
        <v>277258</v>
      </c>
    </row>
    <row r="37" spans="1:27" x14ac:dyDescent="0.2">
      <c r="A37" s="52" t="s">
        <v>115</v>
      </c>
      <c r="B37" s="51">
        <v>1321</v>
      </c>
      <c r="C37" s="76">
        <v>5.0622142684698009E-3</v>
      </c>
      <c r="D37" s="327">
        <v>0.35513776730917967</v>
      </c>
      <c r="E37" s="336">
        <v>0.85860984227452852</v>
      </c>
      <c r="F37" s="336">
        <v>0.15376319666690744</v>
      </c>
      <c r="G37" s="51">
        <v>7660</v>
      </c>
      <c r="H37" s="76">
        <v>2.9353944963269249E-2</v>
      </c>
      <c r="I37" s="327">
        <v>0.20040870590906545</v>
      </c>
      <c r="J37" s="336">
        <v>4.088478226580385</v>
      </c>
      <c r="K37" s="336">
        <v>1.782007958694148</v>
      </c>
      <c r="L37" s="51">
        <v>71824</v>
      </c>
      <c r="M37" s="76">
        <v>0.27523730326917106</v>
      </c>
      <c r="N37" s="327">
        <v>5.5341142564622074E-2</v>
      </c>
      <c r="O37" s="336">
        <v>30.509932114235237</v>
      </c>
      <c r="P37" s="336">
        <v>24.537609540430072</v>
      </c>
      <c r="Q37" s="51">
        <v>105377</v>
      </c>
      <c r="R37" s="76">
        <v>0.403816012845225</v>
      </c>
      <c r="S37" s="327">
        <v>4.341119194827478E-2</v>
      </c>
      <c r="T37" s="336">
        <v>43.818329261168451</v>
      </c>
      <c r="U37" s="336">
        <v>36.94491275962649</v>
      </c>
      <c r="V37" s="51">
        <v>74771</v>
      </c>
      <c r="W37" s="76">
        <v>0.28653052465386486</v>
      </c>
      <c r="X37" s="327">
        <v>7.0944550724833036E-2</v>
      </c>
      <c r="Y37" s="336">
        <v>32.638368765635775</v>
      </c>
      <c r="Z37" s="336">
        <v>24.667988334688356</v>
      </c>
      <c r="AA37" s="9">
        <v>260953</v>
      </c>
    </row>
    <row r="38" spans="1:2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1534</v>
      </c>
      <c r="H38" s="78">
        <v>7.7339208558737972E-3</v>
      </c>
      <c r="I38" s="328">
        <v>0.30897117015972136</v>
      </c>
      <c r="J38" s="337">
        <v>1.2421804392790712</v>
      </c>
      <c r="K38" s="337">
        <v>0.30500952177229812</v>
      </c>
      <c r="L38" s="54">
        <v>65828</v>
      </c>
      <c r="M38" s="78">
        <v>0.33188301310329876</v>
      </c>
      <c r="N38" s="328">
        <v>8.9848156900130108E-2</v>
      </c>
      <c r="O38" s="337">
        <v>39.033932881806152</v>
      </c>
      <c r="P38" s="337">
        <v>27.342212792764016</v>
      </c>
      <c r="Q38" s="54">
        <v>115183</v>
      </c>
      <c r="R38" s="78">
        <v>0.58071460622041171</v>
      </c>
      <c r="S38" s="328">
        <v>4.5800540676053367E-2</v>
      </c>
      <c r="T38" s="337">
        <v>63.285427942487892</v>
      </c>
      <c r="U38" s="337">
        <v>52.857002920825501</v>
      </c>
      <c r="V38" s="54">
        <v>15803</v>
      </c>
      <c r="W38" s="78">
        <v>7.9673501489813309E-2</v>
      </c>
      <c r="X38" s="328">
        <v>0.13411283280541017</v>
      </c>
      <c r="Y38" s="337">
        <v>10.061849988688845</v>
      </c>
      <c r="Z38" s="337">
        <v>5.8723835123761843</v>
      </c>
      <c r="AA38" s="53">
        <v>198347</v>
      </c>
    </row>
    <row r="39" spans="1:27" x14ac:dyDescent="0.2">
      <c r="A39" s="52" t="s">
        <v>118</v>
      </c>
      <c r="B39" s="51">
        <v>1584</v>
      </c>
      <c r="C39" s="76">
        <v>9.0929443573802681E-3</v>
      </c>
      <c r="D39" s="327">
        <v>0.3386290678293335</v>
      </c>
      <c r="E39" s="336">
        <v>1.5126010049983187</v>
      </c>
      <c r="F39" s="336">
        <v>0.30557376953838733</v>
      </c>
      <c r="G39" s="51">
        <v>3269</v>
      </c>
      <c r="H39" s="76">
        <v>1.8765678727447031E-2</v>
      </c>
      <c r="I39" s="327">
        <v>0.23640640598376753</v>
      </c>
      <c r="J39" s="336">
        <v>2.7462420456699483</v>
      </c>
      <c r="K39" s="336">
        <v>1.0068276047238365</v>
      </c>
      <c r="L39" s="51">
        <v>72234</v>
      </c>
      <c r="M39" s="76">
        <v>0.41465892847917063</v>
      </c>
      <c r="N39" s="327">
        <v>6.4513194108448885E-2</v>
      </c>
      <c r="O39" s="336">
        <v>46.710459946021217</v>
      </c>
      <c r="P39" s="336">
        <v>36.221601763592517</v>
      </c>
      <c r="Q39" s="51">
        <v>65040</v>
      </c>
      <c r="R39" s="76">
        <v>0.3733618061894019</v>
      </c>
      <c r="S39" s="327">
        <v>6.1290701225839156E-2</v>
      </c>
      <c r="T39" s="336">
        <v>41.822437889250317</v>
      </c>
      <c r="U39" s="336">
        <v>32.849969267063223</v>
      </c>
      <c r="V39" s="51">
        <v>32074</v>
      </c>
      <c r="W39" s="76">
        <v>0.18412064224660019</v>
      </c>
      <c r="X39" s="327">
        <v>8.7873162205463651E-2</v>
      </c>
      <c r="Y39" s="336">
        <v>21.584031102170776</v>
      </c>
      <c r="Z39" s="336">
        <v>15.240255606971498</v>
      </c>
      <c r="AA39" s="9">
        <v>174201</v>
      </c>
    </row>
    <row r="40" spans="1:27" x14ac:dyDescent="0.2">
      <c r="A40" s="50" t="s">
        <v>119</v>
      </c>
      <c r="B40" s="49">
        <v>206</v>
      </c>
      <c r="C40" s="78">
        <v>1.309982575959912E-3</v>
      </c>
      <c r="D40" s="328">
        <v>0.66494776575348202</v>
      </c>
      <c r="E40" s="337">
        <v>0.30445394747690741</v>
      </c>
      <c r="F40" s="337">
        <v>0</v>
      </c>
      <c r="G40" s="49">
        <v>7336</v>
      </c>
      <c r="H40" s="78">
        <v>4.6650641637096674E-2</v>
      </c>
      <c r="I40" s="328">
        <v>0.14760990402779936</v>
      </c>
      <c r="J40" s="337">
        <v>6.0147597928464869</v>
      </c>
      <c r="K40" s="337">
        <v>3.3149130151526136</v>
      </c>
      <c r="L40" s="49">
        <v>52065</v>
      </c>
      <c r="M40" s="78">
        <v>0.3310885573657904</v>
      </c>
      <c r="N40" s="328">
        <v>5.977269853301672E-2</v>
      </c>
      <c r="O40" s="337">
        <v>36.988317556515405</v>
      </c>
      <c r="P40" s="337">
        <v>29.228870024005449</v>
      </c>
      <c r="Q40" s="49">
        <v>81128</v>
      </c>
      <c r="R40" s="78">
        <v>0.51590420593434827</v>
      </c>
      <c r="S40" s="328">
        <v>3.3927304596224298E-2</v>
      </c>
      <c r="T40" s="337">
        <v>55.02190984887342</v>
      </c>
      <c r="U40" s="337">
        <v>48.159035212183468</v>
      </c>
      <c r="V40" s="49">
        <v>16520</v>
      </c>
      <c r="W40" s="78">
        <v>0.10505297162552305</v>
      </c>
      <c r="X40" s="328">
        <v>0.10010646407989868</v>
      </c>
      <c r="Y40" s="337">
        <v>12.566768770817294</v>
      </c>
      <c r="Z40" s="337">
        <v>8.4434262560508078</v>
      </c>
      <c r="AA40" s="48">
        <v>157254</v>
      </c>
    </row>
    <row r="41" spans="1:27" x14ac:dyDescent="0.2">
      <c r="A41" s="52" t="s">
        <v>120</v>
      </c>
      <c r="B41" s="51">
        <v>5150</v>
      </c>
      <c r="C41" s="76">
        <v>1.532783713801006E-2</v>
      </c>
      <c r="D41" s="327">
        <v>0.35677857274392433</v>
      </c>
      <c r="E41" s="336">
        <v>2.6046757519631614</v>
      </c>
      <c r="F41" s="336">
        <v>0.46064242762554763</v>
      </c>
      <c r="G41" s="51">
        <v>5879</v>
      </c>
      <c r="H41" s="76">
        <v>1.7497544569778863E-2</v>
      </c>
      <c r="I41" s="327">
        <v>0.34730512223131577</v>
      </c>
      <c r="J41" s="336">
        <v>2.9413556276686545</v>
      </c>
      <c r="K41" s="336">
        <v>0.55843212048393398</v>
      </c>
      <c r="L41" s="51">
        <v>26943</v>
      </c>
      <c r="M41" s="76">
        <v>8.0189886603767968E-2</v>
      </c>
      <c r="N41" s="327">
        <v>0.14059097143181493</v>
      </c>
      <c r="O41" s="336">
        <v>10.229036442222547</v>
      </c>
      <c r="P41" s="336">
        <v>5.8086809726278803</v>
      </c>
      <c r="Q41" s="51">
        <v>91519</v>
      </c>
      <c r="R41" s="76">
        <v>0.27238608291913452</v>
      </c>
      <c r="S41" s="327">
        <v>5.2673964014542551E-2</v>
      </c>
      <c r="T41" s="336">
        <v>30.051251713921719</v>
      </c>
      <c r="U41" s="336">
        <v>24.425689594348796</v>
      </c>
      <c r="V41" s="51">
        <v>206500</v>
      </c>
      <c r="W41" s="76">
        <v>0.61460162504836457</v>
      </c>
      <c r="X41" s="327">
        <v>4.5437805424845761E-2</v>
      </c>
      <c r="Y41" s="336">
        <v>66.934913676466849</v>
      </c>
      <c r="Z41" s="336">
        <v>55.98532167267085</v>
      </c>
      <c r="AA41" s="9">
        <v>335990</v>
      </c>
    </row>
    <row r="42" spans="1:27" x14ac:dyDescent="0.2">
      <c r="A42" s="55" t="s">
        <v>121</v>
      </c>
      <c r="B42" s="54">
        <v>3762</v>
      </c>
      <c r="C42" s="78">
        <v>2.5689877696515272E-2</v>
      </c>
      <c r="D42" s="328">
        <v>0.2056379047173526</v>
      </c>
      <c r="E42" s="337">
        <v>3.60452797207537</v>
      </c>
      <c r="F42" s="337">
        <v>1.5332591007067047</v>
      </c>
      <c r="G42" s="54">
        <v>3316</v>
      </c>
      <c r="H42" s="78">
        <v>2.264424094674233E-2</v>
      </c>
      <c r="I42" s="328">
        <v>0.20152713275073758</v>
      </c>
      <c r="J42" s="337">
        <v>3.1593871273789738</v>
      </c>
      <c r="K42" s="337">
        <v>1.369923607939932</v>
      </c>
      <c r="L42" s="54">
        <v>19706</v>
      </c>
      <c r="M42" s="78">
        <v>0.13456797710992291</v>
      </c>
      <c r="N42" s="328">
        <v>9.3994657514936589E-2</v>
      </c>
      <c r="O42" s="337">
        <v>15.936509204268912</v>
      </c>
      <c r="P42" s="337">
        <v>10.977077102515139</v>
      </c>
      <c r="Q42" s="54">
        <v>48495</v>
      </c>
      <c r="R42" s="78">
        <v>0.33116178067318131</v>
      </c>
      <c r="S42" s="328">
        <v>7.1651162630302537E-2</v>
      </c>
      <c r="T42" s="337">
        <v>37.768179815669541</v>
      </c>
      <c r="U42" s="337">
        <v>28.464537197766244</v>
      </c>
      <c r="V42" s="54">
        <v>71160</v>
      </c>
      <c r="W42" s="78">
        <v>0.48593612357363819</v>
      </c>
      <c r="X42" s="328">
        <v>5.0546232627613576E-2</v>
      </c>
      <c r="Y42" s="337">
        <v>53.408588759080502</v>
      </c>
      <c r="Z42" s="337">
        <v>43.778010112598167</v>
      </c>
      <c r="AA42" s="53">
        <v>146439</v>
      </c>
    </row>
    <row r="43" spans="1:27" x14ac:dyDescent="0.2">
      <c r="A43" s="52" t="s">
        <v>122</v>
      </c>
      <c r="B43" s="51">
        <v>3224</v>
      </c>
      <c r="C43" s="76">
        <v>6.4401430255088793E-2</v>
      </c>
      <c r="D43" s="327">
        <v>0.1305814336272289</v>
      </c>
      <c r="E43" s="336">
        <v>8.088204551442594</v>
      </c>
      <c r="F43" s="336">
        <v>4.7911100768909325</v>
      </c>
      <c r="G43" s="51">
        <v>3751</v>
      </c>
      <c r="H43" s="76">
        <v>7.4928587123709076E-2</v>
      </c>
      <c r="I43" s="327">
        <v>0.12235859852054426</v>
      </c>
      <c r="J43" s="336">
        <v>9.2906554598272191</v>
      </c>
      <c r="K43" s="336">
        <v>5.6957386157478709</v>
      </c>
      <c r="L43" s="51">
        <v>15884</v>
      </c>
      <c r="M43" s="76">
        <v>0.31729290265875632</v>
      </c>
      <c r="N43" s="327">
        <v>6.8001331397368303E-2</v>
      </c>
      <c r="O43" s="336">
        <v>35.958533838671173</v>
      </c>
      <c r="P43" s="336">
        <v>27.4988043967358</v>
      </c>
      <c r="Q43" s="51">
        <v>16861</v>
      </c>
      <c r="R43" s="76">
        <v>0.3368090929066539</v>
      </c>
      <c r="S43" s="327">
        <v>6.5839472696289814E-2</v>
      </c>
      <c r="T43" s="336">
        <v>38.02905756450842</v>
      </c>
      <c r="U43" s="336">
        <v>29.334126248604548</v>
      </c>
      <c r="V43" s="51">
        <v>10341</v>
      </c>
      <c r="W43" s="76">
        <v>0.20656798705579194</v>
      </c>
      <c r="X43" s="327">
        <v>8.755932224845378E-2</v>
      </c>
      <c r="Y43" s="336">
        <v>24.202767787867259</v>
      </c>
      <c r="Z43" s="336">
        <v>17.111001459704056</v>
      </c>
      <c r="AA43" s="9">
        <v>50061</v>
      </c>
    </row>
    <row r="44" spans="1:27" x14ac:dyDescent="0.2">
      <c r="A44" s="50" t="s">
        <v>123</v>
      </c>
      <c r="B44" s="49">
        <v>185</v>
      </c>
      <c r="C44" s="78">
        <v>2.6308304891922638E-3</v>
      </c>
      <c r="D44" s="328">
        <v>0.74905962296398843</v>
      </c>
      <c r="E44" s="337">
        <v>0.65597756746965075</v>
      </c>
      <c r="F44" s="337">
        <v>0</v>
      </c>
      <c r="G44" s="49">
        <v>281</v>
      </c>
      <c r="H44" s="78">
        <v>3.996018202502844E-3</v>
      </c>
      <c r="I44" s="328">
        <v>0.41419344812737996</v>
      </c>
      <c r="J44" s="337">
        <v>0.72341261947107216</v>
      </c>
      <c r="K44" s="337">
        <v>7.5052428611868935E-2</v>
      </c>
      <c r="L44" s="49">
        <v>44086</v>
      </c>
      <c r="M44" s="78">
        <v>0.62693401592719</v>
      </c>
      <c r="N44" s="328">
        <v>5.0169904491570091E-2</v>
      </c>
      <c r="O44" s="337">
        <v>68.859787359415748</v>
      </c>
      <c r="P44" s="337">
        <v>56.527232366848835</v>
      </c>
      <c r="Q44" s="49">
        <v>20581</v>
      </c>
      <c r="R44" s="78">
        <v>0.29267633674630261</v>
      </c>
      <c r="S44" s="328">
        <v>9.1748616423193249E-2</v>
      </c>
      <c r="T44" s="337">
        <v>34.532077245029654</v>
      </c>
      <c r="U44" s="337">
        <v>24.003357237040117</v>
      </c>
      <c r="V44" s="49">
        <v>5187</v>
      </c>
      <c r="W44" s="78">
        <v>7.376279863481229E-2</v>
      </c>
      <c r="X44" s="328">
        <v>0.16843164377118644</v>
      </c>
      <c r="Y44" s="337">
        <v>9.8119243448825415</v>
      </c>
      <c r="Z44" s="337">
        <v>4.9405984261542555</v>
      </c>
      <c r="AA44" s="48">
        <v>70320</v>
      </c>
    </row>
    <row r="45" spans="1:27" x14ac:dyDescent="0.2">
      <c r="A45" s="52" t="s">
        <v>124</v>
      </c>
      <c r="B45" s="51">
        <v>594</v>
      </c>
      <c r="C45" s="76">
        <v>2.606577879193453E-3</v>
      </c>
      <c r="D45" s="327">
        <v>0.52540214404853336</v>
      </c>
      <c r="E45" s="336">
        <v>0.52885291226042286</v>
      </c>
      <c r="F45" s="336">
        <v>0</v>
      </c>
      <c r="G45" s="51">
        <v>1887</v>
      </c>
      <c r="H45" s="76">
        <v>8.2804923535994036E-3</v>
      </c>
      <c r="I45" s="327">
        <v>0.27434371405376279</v>
      </c>
      <c r="J45" s="336">
        <v>1.2735416264466115</v>
      </c>
      <c r="K45" s="336">
        <v>0.38273279329504384</v>
      </c>
      <c r="L45" s="51">
        <v>79565</v>
      </c>
      <c r="M45" s="76">
        <v>0.34914540228624086</v>
      </c>
      <c r="N45" s="327">
        <v>7.6822059342798774E-2</v>
      </c>
      <c r="O45" s="336">
        <v>40.172634138029565</v>
      </c>
      <c r="P45" s="336">
        <v>29.656001406495626</v>
      </c>
      <c r="Q45" s="51">
        <v>40002</v>
      </c>
      <c r="R45" s="76">
        <v>0.17553590626851262</v>
      </c>
      <c r="S45" s="327">
        <v>7.7670817552850893E-2</v>
      </c>
      <c r="T45" s="336">
        <v>20.226184657886673</v>
      </c>
      <c r="U45" s="336">
        <v>14.880483280278414</v>
      </c>
      <c r="V45" s="51">
        <v>105838</v>
      </c>
      <c r="W45" s="76">
        <v>0.46443600939070145</v>
      </c>
      <c r="X45" s="327">
        <v>6.3517497801847358E-2</v>
      </c>
      <c r="Y45" s="336">
        <v>52.227017809236152</v>
      </c>
      <c r="Z45" s="336">
        <v>40.660374133095836</v>
      </c>
      <c r="AA45" s="9">
        <v>227885</v>
      </c>
    </row>
    <row r="46" spans="1:27" x14ac:dyDescent="0.2">
      <c r="A46" s="55" t="s">
        <v>125</v>
      </c>
      <c r="B46" s="54">
        <v>3094</v>
      </c>
      <c r="C46" s="78">
        <v>2.5462715309725045E-2</v>
      </c>
      <c r="D46" s="328">
        <v>0.21546022919359561</v>
      </c>
      <c r="E46" s="337">
        <v>3.6221724420377051</v>
      </c>
      <c r="F46" s="337">
        <v>1.4708694807012275</v>
      </c>
      <c r="G46" s="54">
        <v>1298</v>
      </c>
      <c r="H46" s="78">
        <v>1.0682160462838755E-2</v>
      </c>
      <c r="I46" s="328">
        <v>0.26940364800665278</v>
      </c>
      <c r="J46" s="337">
        <v>1.6322260958737775</v>
      </c>
      <c r="K46" s="337">
        <v>0.50398001801782144</v>
      </c>
      <c r="L46" s="54">
        <v>17276</v>
      </c>
      <c r="M46" s="78">
        <v>0.14217642847149642</v>
      </c>
      <c r="N46" s="328">
        <v>9.6367606402389339E-2</v>
      </c>
      <c r="O46" s="337">
        <v>16.903959350845735</v>
      </c>
      <c r="P46" s="337">
        <v>11.531756069475071</v>
      </c>
      <c r="Q46" s="54">
        <v>39712</v>
      </c>
      <c r="R46" s="78">
        <v>0.3268181481511962</v>
      </c>
      <c r="S46" s="328">
        <v>5.9844008966742787E-2</v>
      </c>
      <c r="T46" s="337">
        <v>36.51585256544648</v>
      </c>
      <c r="U46" s="337">
        <v>28.84733986061287</v>
      </c>
      <c r="V46" s="54">
        <v>60131</v>
      </c>
      <c r="W46" s="78">
        <v>0.49486054760474363</v>
      </c>
      <c r="X46" s="328">
        <v>5.0929794362442472E-2</v>
      </c>
      <c r="Y46" s="337">
        <v>54.426875891137371</v>
      </c>
      <c r="Z46" s="337">
        <v>44.544968225852024</v>
      </c>
      <c r="AA46" s="53">
        <v>121511</v>
      </c>
    </row>
    <row r="47" spans="1:27" x14ac:dyDescent="0.2">
      <c r="A47" s="52" t="s">
        <v>126</v>
      </c>
      <c r="B47" s="51">
        <v>801</v>
      </c>
      <c r="C47" s="76">
        <v>8.9200204904340847E-3</v>
      </c>
      <c r="D47" s="327">
        <v>0.33036367883087164</v>
      </c>
      <c r="E47" s="336">
        <v>1.4704869892011978</v>
      </c>
      <c r="F47" s="336">
        <v>0.31444893464386342</v>
      </c>
      <c r="G47" s="51">
        <v>2874</v>
      </c>
      <c r="H47" s="76">
        <v>3.200516715294327E-2</v>
      </c>
      <c r="I47" s="327">
        <v>0.18006255507189631</v>
      </c>
      <c r="J47" s="336">
        <v>4.3296685628395633</v>
      </c>
      <c r="K47" s="336">
        <v>2.0704100649571116</v>
      </c>
      <c r="L47" s="51">
        <v>27715</v>
      </c>
      <c r="M47" s="76">
        <v>0.30863716341121183</v>
      </c>
      <c r="N47" s="327">
        <v>6.260865630470154E-2</v>
      </c>
      <c r="O47" s="336">
        <v>34.652426800170495</v>
      </c>
      <c r="P47" s="336">
        <v>27.075807840000603</v>
      </c>
      <c r="Q47" s="51">
        <v>38756</v>
      </c>
      <c r="R47" s="76">
        <v>0.43159090402904299</v>
      </c>
      <c r="S47" s="327">
        <v>4.9844500957802754E-2</v>
      </c>
      <c r="T47" s="336">
        <v>47.376014963440689</v>
      </c>
      <c r="U47" s="336">
        <v>38.941265140677778</v>
      </c>
      <c r="V47" s="51">
        <v>19652</v>
      </c>
      <c r="W47" s="76">
        <v>0.21884674491636785</v>
      </c>
      <c r="X47" s="327">
        <v>8.4360495363689766E-2</v>
      </c>
      <c r="Y47" s="336">
        <v>25.504144059831269</v>
      </c>
      <c r="Z47" s="336">
        <v>18.265326644237277</v>
      </c>
      <c r="AA47" s="9">
        <v>89798</v>
      </c>
    </row>
    <row r="48" spans="1:27" x14ac:dyDescent="0.2">
      <c r="A48" s="50" t="s">
        <v>127</v>
      </c>
      <c r="B48" s="49">
        <v>6709</v>
      </c>
      <c r="C48" s="78">
        <v>3.0392259011447494E-2</v>
      </c>
      <c r="D48" s="328">
        <v>0.23503437491826562</v>
      </c>
      <c r="E48" s="337">
        <v>4.4395883656353208</v>
      </c>
      <c r="F48" s="337">
        <v>1.6388143818899044</v>
      </c>
      <c r="G48" s="49">
        <v>6810</v>
      </c>
      <c r="H48" s="78">
        <v>3.0849796373223645E-2</v>
      </c>
      <c r="I48" s="328">
        <v>0.21754240105753553</v>
      </c>
      <c r="J48" s="337">
        <v>4.4007107918799093</v>
      </c>
      <c r="K48" s="337">
        <v>1.7693068117091222</v>
      </c>
      <c r="L48" s="49">
        <v>43261</v>
      </c>
      <c r="M48" s="78">
        <v>0.19597548324552541</v>
      </c>
      <c r="N48" s="328">
        <v>7.9291960403954115E-2</v>
      </c>
      <c r="O48" s="337">
        <v>22.644050094453057</v>
      </c>
      <c r="P48" s="337">
        <v>16.551208392783664</v>
      </c>
      <c r="Q48" s="49">
        <v>67139</v>
      </c>
      <c r="R48" s="78">
        <v>0.30414456368602971</v>
      </c>
      <c r="S48" s="328">
        <v>6.4155781673880571E-2</v>
      </c>
      <c r="T48" s="337">
        <v>34.239746185700518</v>
      </c>
      <c r="U48" s="337">
        <v>26.58903008129256</v>
      </c>
      <c r="V48" s="49">
        <v>96828</v>
      </c>
      <c r="W48" s="78">
        <v>0.43863789768377376</v>
      </c>
      <c r="X48" s="328">
        <v>4.6538032788662621E-2</v>
      </c>
      <c r="Y48" s="337">
        <v>47.865718294835034</v>
      </c>
      <c r="Z48" s="337">
        <v>39.861826599820724</v>
      </c>
      <c r="AA48" s="48">
        <v>220747</v>
      </c>
    </row>
    <row r="49" spans="1:35" x14ac:dyDescent="0.2">
      <c r="A49" s="52" t="s">
        <v>128</v>
      </c>
      <c r="B49" s="51">
        <v>2730</v>
      </c>
      <c r="C49" s="76">
        <v>1.029229359804258E-2</v>
      </c>
      <c r="D49" s="327">
        <v>0.39717642507564116</v>
      </c>
      <c r="E49" s="336">
        <v>1.8304559859916525</v>
      </c>
      <c r="F49" s="336">
        <v>0.22780052668851231</v>
      </c>
      <c r="G49" s="51">
        <v>6393</v>
      </c>
      <c r="H49" s="76">
        <v>2.4102063359811798E-2</v>
      </c>
      <c r="I49" s="327">
        <v>0.17368534652681955</v>
      </c>
      <c r="J49" s="336">
        <v>3.230706861944979</v>
      </c>
      <c r="K49" s="336">
        <v>1.5894358960119708</v>
      </c>
      <c r="L49" s="51">
        <v>58351</v>
      </c>
      <c r="M49" s="76">
        <v>0.21998740796314378</v>
      </c>
      <c r="N49" s="327">
        <v>6.6645110063837026E-2</v>
      </c>
      <c r="O49" s="336">
        <v>24.873155766452378</v>
      </c>
      <c r="P49" s="336">
        <v>19.124631938076419</v>
      </c>
      <c r="Q49" s="51">
        <v>101942</v>
      </c>
      <c r="R49" s="76">
        <v>0.38432856922038705</v>
      </c>
      <c r="S49" s="327">
        <v>4.9432987950848613E-2</v>
      </c>
      <c r="T49" s="336">
        <v>42.157495264102479</v>
      </c>
      <c r="U49" s="336">
        <v>34.708333857131137</v>
      </c>
      <c r="V49" s="51">
        <v>95831</v>
      </c>
      <c r="W49" s="76">
        <v>0.36128966585861483</v>
      </c>
      <c r="X49" s="327">
        <v>5.3836560299277976E-2</v>
      </c>
      <c r="Y49" s="336">
        <v>39.942198720134797</v>
      </c>
      <c r="Z49" s="336">
        <v>32.315785183465877</v>
      </c>
      <c r="AA49" s="9">
        <v>265247</v>
      </c>
    </row>
    <row r="50" spans="1:35" x14ac:dyDescent="0.2">
      <c r="A50" s="151" t="s">
        <v>129</v>
      </c>
      <c r="B50" s="549">
        <v>156257</v>
      </c>
      <c r="C50" s="550">
        <v>1.2194919227205323E-2</v>
      </c>
      <c r="D50" s="551">
        <v>0.13462003090490135</v>
      </c>
      <c r="E50" s="370">
        <v>1.541340096279515</v>
      </c>
      <c r="F50" s="370">
        <v>0.89764988028826276</v>
      </c>
      <c r="G50" s="549">
        <v>336494</v>
      </c>
      <c r="H50" s="550">
        <v>2.6261333255081228E-2</v>
      </c>
      <c r="I50" s="551">
        <v>0.10149735525332729</v>
      </c>
      <c r="J50" s="370">
        <v>3.1486799387021751</v>
      </c>
      <c r="K50" s="370">
        <v>2.1035793544130401</v>
      </c>
      <c r="L50" s="549">
        <v>2669928</v>
      </c>
      <c r="M50" s="550">
        <v>0.20837182527793219</v>
      </c>
      <c r="N50" s="551">
        <v>2.9695603835185352E-2</v>
      </c>
      <c r="O50" s="370">
        <v>22.050256226835511</v>
      </c>
      <c r="P50" s="370">
        <v>19.624102617909514</v>
      </c>
      <c r="Q50" s="549">
        <v>5334299</v>
      </c>
      <c r="R50" s="550">
        <v>0.41630996012186411</v>
      </c>
      <c r="S50" s="551">
        <v>2.2846089367231745E-2</v>
      </c>
      <c r="T50" s="370">
        <v>43.495595045760915</v>
      </c>
      <c r="U50" s="370">
        <v>39.766393490282049</v>
      </c>
      <c r="V50" s="549">
        <v>4316310</v>
      </c>
      <c r="W50" s="550">
        <v>0.3368620401619038</v>
      </c>
      <c r="X50" s="551">
        <v>3.01395501940015E-2</v>
      </c>
      <c r="Y50" s="370">
        <v>35.676627589712886</v>
      </c>
      <c r="Z50" s="370">
        <v>31.695775759818005</v>
      </c>
      <c r="AA50" s="552">
        <v>12813287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88">
    <mergeCell ref="A53:G53"/>
    <mergeCell ref="A54:G54"/>
    <mergeCell ref="K26:K27"/>
    <mergeCell ref="D26:D27"/>
    <mergeCell ref="E26:E27"/>
    <mergeCell ref="F26:F27"/>
    <mergeCell ref="I26:I27"/>
    <mergeCell ref="J26:J27"/>
    <mergeCell ref="G26:H26"/>
    <mergeCell ref="D13:D14"/>
    <mergeCell ref="E13:E14"/>
    <mergeCell ref="F13:F14"/>
    <mergeCell ref="D19:D20"/>
    <mergeCell ref="E19:E20"/>
    <mergeCell ref="F19:F20"/>
    <mergeCell ref="I13:I14"/>
    <mergeCell ref="J13:J14"/>
    <mergeCell ref="K13:K14"/>
    <mergeCell ref="I19:I20"/>
    <mergeCell ref="J19:J20"/>
    <mergeCell ref="K19:K20"/>
    <mergeCell ref="Q19:R19"/>
    <mergeCell ref="Q26:R26"/>
    <mergeCell ref="N7:N8"/>
    <mergeCell ref="O7:O8"/>
    <mergeCell ref="P7:P8"/>
    <mergeCell ref="N13:N14"/>
    <mergeCell ref="O13:O14"/>
    <mergeCell ref="P13:P14"/>
    <mergeCell ref="N19:N20"/>
    <mergeCell ref="O19:O20"/>
    <mergeCell ref="P19:P20"/>
    <mergeCell ref="N26:N27"/>
    <mergeCell ref="O26:O27"/>
    <mergeCell ref="P26:P27"/>
    <mergeCell ref="L26:M26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S26:S27"/>
    <mergeCell ref="T26:T27"/>
    <mergeCell ref="U26:U27"/>
    <mergeCell ref="S7:S8"/>
    <mergeCell ref="T7:T8"/>
    <mergeCell ref="U7:U8"/>
    <mergeCell ref="S13:S14"/>
    <mergeCell ref="T13:T14"/>
    <mergeCell ref="U19:U20"/>
    <mergeCell ref="U13:U14"/>
    <mergeCell ref="A5:M5"/>
    <mergeCell ref="B7:C7"/>
    <mergeCell ref="G7:H7"/>
    <mergeCell ref="L7:M7"/>
    <mergeCell ref="Q7:R7"/>
    <mergeCell ref="K7:K8"/>
    <mergeCell ref="D7:D8"/>
    <mergeCell ref="E7:E8"/>
    <mergeCell ref="F7:F8"/>
    <mergeCell ref="I7:I8"/>
    <mergeCell ref="J7:J8"/>
    <mergeCell ref="V26:W26"/>
    <mergeCell ref="V7:W7"/>
    <mergeCell ref="A7:A8"/>
    <mergeCell ref="A13:A14"/>
    <mergeCell ref="A19:A20"/>
    <mergeCell ref="A26:A27"/>
    <mergeCell ref="B13:C13"/>
    <mergeCell ref="G13:H13"/>
    <mergeCell ref="L13:M13"/>
    <mergeCell ref="Q13:R13"/>
    <mergeCell ref="V13:W13"/>
    <mergeCell ref="B19:C19"/>
    <mergeCell ref="G19:H19"/>
    <mergeCell ref="L19:M19"/>
    <mergeCell ref="V19:W19"/>
    <mergeCell ref="B26:C26"/>
  </mergeCells>
  <pageMargins left="0.75" right="0.75" top="1" bottom="1" header="0" footer="0"/>
  <pageSetup orientation="portrait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AI56"/>
  <sheetViews>
    <sheetView showGridLines="0" zoomScale="80" zoomScaleNormal="80" workbookViewId="0">
      <selection activeCell="H9" sqref="H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255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x14ac:dyDescent="0.2">
      <c r="A7" s="605" t="s">
        <v>167</v>
      </c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10"/>
    </row>
    <row r="8" spans="1:27" ht="20.25" customHeight="1" x14ac:dyDescent="0.2">
      <c r="A8" s="606"/>
      <c r="B8" s="340" t="s">
        <v>253</v>
      </c>
      <c r="C8" s="341"/>
      <c r="D8" s="595" t="s">
        <v>106</v>
      </c>
      <c r="E8" s="595" t="s">
        <v>169</v>
      </c>
      <c r="F8" s="595" t="s">
        <v>170</v>
      </c>
      <c r="G8" s="340">
        <v>2</v>
      </c>
      <c r="H8" s="341"/>
      <c r="I8" s="595" t="s">
        <v>106</v>
      </c>
      <c r="J8" s="595" t="s">
        <v>169</v>
      </c>
      <c r="K8" s="595" t="s">
        <v>170</v>
      </c>
      <c r="L8" s="340">
        <v>3</v>
      </c>
      <c r="M8" s="341"/>
      <c r="N8" s="595" t="s">
        <v>106</v>
      </c>
      <c r="O8" s="595" t="s">
        <v>169</v>
      </c>
      <c r="P8" s="595" t="s">
        <v>170</v>
      </c>
      <c r="Q8" s="340">
        <v>4</v>
      </c>
      <c r="R8" s="341"/>
      <c r="S8" s="595" t="s">
        <v>106</v>
      </c>
      <c r="T8" s="595" t="s">
        <v>169</v>
      </c>
      <c r="U8" s="595" t="s">
        <v>170</v>
      </c>
      <c r="V8" s="340" t="s">
        <v>254</v>
      </c>
      <c r="W8" s="341"/>
      <c r="X8" s="595" t="s">
        <v>106</v>
      </c>
      <c r="Y8" s="595" t="s">
        <v>169</v>
      </c>
      <c r="Z8" s="595" t="s">
        <v>170</v>
      </c>
      <c r="AA8" s="342" t="s">
        <v>175</v>
      </c>
    </row>
    <row r="9" spans="1:27" ht="17.25" customHeight="1" x14ac:dyDescent="0.2">
      <c r="A9" s="607"/>
      <c r="B9" s="4" t="s">
        <v>176</v>
      </c>
      <c r="C9" s="5" t="s">
        <v>177</v>
      </c>
      <c r="D9" s="596"/>
      <c r="E9" s="596"/>
      <c r="F9" s="596"/>
      <c r="G9" s="4" t="s">
        <v>176</v>
      </c>
      <c r="H9" s="5" t="s">
        <v>177</v>
      </c>
      <c r="I9" s="596"/>
      <c r="J9" s="596"/>
      <c r="K9" s="596"/>
      <c r="L9" s="4" t="s">
        <v>176</v>
      </c>
      <c r="M9" s="5" t="s">
        <v>177</v>
      </c>
      <c r="N9" s="596"/>
      <c r="O9" s="596"/>
      <c r="P9" s="596"/>
      <c r="Q9" s="4" t="s">
        <v>176</v>
      </c>
      <c r="R9" s="5" t="s">
        <v>177</v>
      </c>
      <c r="S9" s="596"/>
      <c r="T9" s="596"/>
      <c r="U9" s="596"/>
      <c r="V9" s="4" t="s">
        <v>176</v>
      </c>
      <c r="W9" s="5" t="s">
        <v>177</v>
      </c>
      <c r="X9" s="596"/>
      <c r="Y9" s="596"/>
      <c r="Z9" s="596"/>
      <c r="AA9" s="343"/>
    </row>
    <row r="10" spans="1:27" ht="24" x14ac:dyDescent="0.2">
      <c r="A10" s="67" t="s">
        <v>178</v>
      </c>
      <c r="B10" s="66">
        <v>195034</v>
      </c>
      <c r="C10" s="65">
        <v>1.5278961255627064E-2</v>
      </c>
      <c r="D10" s="344">
        <v>0.18235416192628912</v>
      </c>
      <c r="E10" s="329">
        <v>2.0743974054455894</v>
      </c>
      <c r="F10" s="345">
        <v>0.98139352096572319</v>
      </c>
      <c r="G10" s="66">
        <v>810356</v>
      </c>
      <c r="H10" s="65">
        <v>6.3483279465451792E-2</v>
      </c>
      <c r="I10" s="344">
        <v>9.692410595071782E-2</v>
      </c>
      <c r="J10" s="329">
        <v>7.5552342025483972</v>
      </c>
      <c r="K10" s="345">
        <v>5.1414216551785099</v>
      </c>
      <c r="L10" s="66">
        <v>3402728</v>
      </c>
      <c r="M10" s="65">
        <v>0.26656967131596215</v>
      </c>
      <c r="N10" s="344">
        <v>4.4649767900030037E-2</v>
      </c>
      <c r="O10" s="329">
        <v>28.99157075192657</v>
      </c>
      <c r="P10" s="345">
        <v>24.322371655905378</v>
      </c>
      <c r="Q10" s="66">
        <v>5282765</v>
      </c>
      <c r="R10" s="65">
        <v>0.41385174768287941</v>
      </c>
      <c r="S10" s="344">
        <v>4.0698069453259232E-2</v>
      </c>
      <c r="T10" s="329">
        <v>44.68888035445466</v>
      </c>
      <c r="U10" s="345">
        <v>38.081474070172227</v>
      </c>
      <c r="V10" s="66">
        <v>3073989</v>
      </c>
      <c r="W10" s="65">
        <v>0.24081626194009137</v>
      </c>
      <c r="X10" s="344">
        <v>4.9459530440415594E-2</v>
      </c>
      <c r="Y10" s="329">
        <v>26.41787232798923</v>
      </c>
      <c r="Z10" s="345">
        <v>21.745384055413101</v>
      </c>
      <c r="AA10" s="64">
        <v>12764873</v>
      </c>
    </row>
    <row r="11" spans="1:27" x14ac:dyDescent="0.2">
      <c r="A11" s="6" t="s">
        <v>102</v>
      </c>
      <c r="B11" s="8">
        <v>60186</v>
      </c>
      <c r="C11" s="30">
        <v>1.1058470103490568E-2</v>
      </c>
      <c r="D11" s="346">
        <v>0.24841919649817512</v>
      </c>
      <c r="E11" s="330">
        <v>1.6446899085772473</v>
      </c>
      <c r="F11" s="347">
        <v>0.56700340112391923</v>
      </c>
      <c r="G11" s="8">
        <v>276809</v>
      </c>
      <c r="H11" s="30">
        <v>5.0860400273769986E-2</v>
      </c>
      <c r="I11" s="346">
        <v>0.15635165798895945</v>
      </c>
      <c r="J11" s="330">
        <v>6.6458139950472157</v>
      </c>
      <c r="K11" s="347">
        <v>3.5262496475371816</v>
      </c>
      <c r="L11" s="8">
        <v>1248657</v>
      </c>
      <c r="M11" s="30">
        <v>0.22942604765251423</v>
      </c>
      <c r="N11" s="346">
        <v>6.2728610879578733E-2</v>
      </c>
      <c r="O11" s="330">
        <v>25.765472702440391</v>
      </c>
      <c r="P11" s="347">
        <v>20.119734264775413</v>
      </c>
      <c r="Q11" s="8">
        <v>2345482</v>
      </c>
      <c r="R11" s="30">
        <v>0.4309547498633447</v>
      </c>
      <c r="S11" s="346">
        <v>6.5503720555395023E-2</v>
      </c>
      <c r="T11" s="330">
        <v>48.632551476497824</v>
      </c>
      <c r="U11" s="347">
        <v>37.558409667074521</v>
      </c>
      <c r="V11" s="8">
        <v>1511391</v>
      </c>
      <c r="W11" s="30">
        <v>0.27770033210688055</v>
      </c>
      <c r="X11" s="346">
        <v>8.5877124442870489E-2</v>
      </c>
      <c r="Y11" s="330">
        <v>32.447780367527699</v>
      </c>
      <c r="Z11" s="347">
        <v>23.092294569398717</v>
      </c>
      <c r="AA11" s="9">
        <v>5442525</v>
      </c>
    </row>
    <row r="12" spans="1:27" x14ac:dyDescent="0.2">
      <c r="A12" s="63" t="s">
        <v>103</v>
      </c>
      <c r="B12" s="62">
        <v>134848</v>
      </c>
      <c r="C12" s="61">
        <v>1.8415950730558014E-2</v>
      </c>
      <c r="D12" s="348">
        <v>0.25485527041835548</v>
      </c>
      <c r="E12" s="331">
        <v>2.762191973676563</v>
      </c>
      <c r="F12" s="349">
        <v>0.92099635264552715</v>
      </c>
      <c r="G12" s="62">
        <v>533547</v>
      </c>
      <c r="H12" s="61">
        <v>7.2865561702339196E-2</v>
      </c>
      <c r="I12" s="348">
        <v>0.11075361279027528</v>
      </c>
      <c r="J12" s="331">
        <v>8.869496757737231</v>
      </c>
      <c r="K12" s="349">
        <v>5.7036276034653044</v>
      </c>
      <c r="L12" s="62">
        <v>2154072</v>
      </c>
      <c r="M12" s="61">
        <v>0.29417776920736355</v>
      </c>
      <c r="N12" s="348">
        <v>6.589313308515618E-2</v>
      </c>
      <c r="O12" s="331">
        <v>33.219947979158299</v>
      </c>
      <c r="P12" s="349">
        <v>25.615594309778718</v>
      </c>
      <c r="Q12" s="62">
        <v>2937283</v>
      </c>
      <c r="R12" s="61">
        <v>0.4011394978769105</v>
      </c>
      <c r="S12" s="348">
        <v>4.8385675678899336E-2</v>
      </c>
      <c r="T12" s="331">
        <v>43.921052980982751</v>
      </c>
      <c r="U12" s="349">
        <v>36.306846970253488</v>
      </c>
      <c r="V12" s="62">
        <v>1562598</v>
      </c>
      <c r="W12" s="61">
        <v>0.21340122048282872</v>
      </c>
      <c r="X12" s="348">
        <v>6.7074216200844819E-2</v>
      </c>
      <c r="Y12" s="331">
        <v>24.147720403467858</v>
      </c>
      <c r="Z12" s="349">
        <v>18.532524668834682</v>
      </c>
      <c r="AA12" s="60">
        <v>7322348</v>
      </c>
    </row>
    <row r="13" spans="1:27" x14ac:dyDescent="0.2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7" x14ac:dyDescent="0.2">
      <c r="A14" s="605" t="s">
        <v>179</v>
      </c>
      <c r="B14" s="311" t="s">
        <v>253</v>
      </c>
      <c r="C14" s="312"/>
      <c r="D14" s="595" t="s">
        <v>106</v>
      </c>
      <c r="E14" s="595" t="s">
        <v>169</v>
      </c>
      <c r="F14" s="595" t="s">
        <v>170</v>
      </c>
      <c r="G14" s="311">
        <v>2</v>
      </c>
      <c r="H14" s="312"/>
      <c r="I14" s="595" t="s">
        <v>106</v>
      </c>
      <c r="J14" s="595" t="s">
        <v>169</v>
      </c>
      <c r="K14" s="595" t="s">
        <v>170</v>
      </c>
      <c r="L14" s="311">
        <v>3</v>
      </c>
      <c r="M14" s="312"/>
      <c r="N14" s="595" t="s">
        <v>106</v>
      </c>
      <c r="O14" s="595" t="s">
        <v>169</v>
      </c>
      <c r="P14" s="595" t="s">
        <v>170</v>
      </c>
      <c r="Q14" s="311">
        <v>4</v>
      </c>
      <c r="R14" s="312"/>
      <c r="S14" s="595" t="s">
        <v>106</v>
      </c>
      <c r="T14" s="595" t="s">
        <v>169</v>
      </c>
      <c r="U14" s="595" t="s">
        <v>170</v>
      </c>
      <c r="V14" s="311" t="s">
        <v>254</v>
      </c>
      <c r="W14" s="312"/>
      <c r="X14" s="595" t="s">
        <v>106</v>
      </c>
      <c r="Y14" s="595" t="s">
        <v>169</v>
      </c>
      <c r="Z14" s="595" t="s">
        <v>170</v>
      </c>
      <c r="AA14" s="338" t="s">
        <v>175</v>
      </c>
    </row>
    <row r="15" spans="1:27" x14ac:dyDescent="0.2">
      <c r="A15" s="607"/>
      <c r="B15" s="4" t="s">
        <v>176</v>
      </c>
      <c r="C15" s="5" t="s">
        <v>177</v>
      </c>
      <c r="D15" s="596"/>
      <c r="E15" s="596"/>
      <c r="F15" s="596"/>
      <c r="G15" s="4" t="s">
        <v>176</v>
      </c>
      <c r="H15" s="5" t="s">
        <v>177</v>
      </c>
      <c r="I15" s="596"/>
      <c r="J15" s="596"/>
      <c r="K15" s="596"/>
      <c r="L15" s="4" t="s">
        <v>176</v>
      </c>
      <c r="M15" s="5" t="s">
        <v>177</v>
      </c>
      <c r="N15" s="596"/>
      <c r="O15" s="596"/>
      <c r="P15" s="596"/>
      <c r="Q15" s="4" t="s">
        <v>176</v>
      </c>
      <c r="R15" s="5" t="s">
        <v>177</v>
      </c>
      <c r="S15" s="596"/>
      <c r="T15" s="596"/>
      <c r="U15" s="596"/>
      <c r="V15" s="4" t="s">
        <v>176</v>
      </c>
      <c r="W15" s="5" t="s">
        <v>177</v>
      </c>
      <c r="X15" s="596"/>
      <c r="Y15" s="596"/>
      <c r="Z15" s="596"/>
      <c r="AA15" s="339"/>
    </row>
    <row r="16" spans="1:27" x14ac:dyDescent="0.2">
      <c r="A16" s="59" t="s">
        <v>180</v>
      </c>
      <c r="B16" s="58">
        <v>2531</v>
      </c>
      <c r="C16" s="38">
        <v>7.4061719074623548E-3</v>
      </c>
      <c r="D16" s="350">
        <v>0.99017945936788399</v>
      </c>
      <c r="E16" s="332">
        <v>2.1926831616738958</v>
      </c>
      <c r="F16" s="351">
        <v>0</v>
      </c>
      <c r="G16" s="58">
        <v>4357</v>
      </c>
      <c r="H16" s="38">
        <v>1.2749384038251078E-2</v>
      </c>
      <c r="I16" s="350">
        <v>0.43221852851468884</v>
      </c>
      <c r="J16" s="332">
        <v>2.3558755194573933</v>
      </c>
      <c r="K16" s="351">
        <v>0.19406986694713058</v>
      </c>
      <c r="L16" s="58">
        <v>52389</v>
      </c>
      <c r="M16" s="38">
        <v>0.1532998577874537</v>
      </c>
      <c r="N16" s="350">
        <v>0.28254368919949951</v>
      </c>
      <c r="O16" s="332">
        <v>23.825979190406272</v>
      </c>
      <c r="P16" s="351">
        <v>6.8341035071797434</v>
      </c>
      <c r="Q16" s="58">
        <v>134942</v>
      </c>
      <c r="R16" s="38">
        <v>0.39486513217573493</v>
      </c>
      <c r="S16" s="350">
        <v>0.21758660707016786</v>
      </c>
      <c r="T16" s="332">
        <v>56.338783222422137</v>
      </c>
      <c r="U16" s="351">
        <v>22.633975279866934</v>
      </c>
      <c r="V16" s="58">
        <v>147524</v>
      </c>
      <c r="W16" s="38">
        <v>0.43168238027517836</v>
      </c>
      <c r="X16" s="350">
        <v>0.16090991127320817</v>
      </c>
      <c r="Y16" s="332">
        <v>56.792760061389721</v>
      </c>
      <c r="Z16" s="351">
        <v>29.543323443005086</v>
      </c>
      <c r="AA16" s="37">
        <v>341742</v>
      </c>
    </row>
    <row r="17" spans="1:27" x14ac:dyDescent="0.2">
      <c r="A17" s="6" t="s">
        <v>181</v>
      </c>
      <c r="B17" s="8">
        <v>68221</v>
      </c>
      <c r="C17" s="30">
        <v>9.105818281657704E-3</v>
      </c>
      <c r="D17" s="346">
        <v>0.17771432831897291</v>
      </c>
      <c r="E17" s="330">
        <v>1.2279889988104897</v>
      </c>
      <c r="F17" s="347">
        <v>0.5931669852528616</v>
      </c>
      <c r="G17" s="8">
        <v>303081</v>
      </c>
      <c r="H17" s="30">
        <v>4.0453826690067557E-2</v>
      </c>
      <c r="I17" s="346">
        <v>0.15121549089429426</v>
      </c>
      <c r="J17" s="330">
        <v>5.2452560797089216</v>
      </c>
      <c r="K17" s="347">
        <v>2.8454971025433351</v>
      </c>
      <c r="L17" s="8">
        <v>1507628</v>
      </c>
      <c r="M17" s="30">
        <v>0.20123109606043654</v>
      </c>
      <c r="N17" s="346">
        <v>6.1528693326950837E-2</v>
      </c>
      <c r="O17" s="330">
        <v>22.551701406929279</v>
      </c>
      <c r="P17" s="347">
        <v>17.694511328398413</v>
      </c>
      <c r="Q17" s="8">
        <v>3457041</v>
      </c>
      <c r="R17" s="30">
        <v>0.46142957649756283</v>
      </c>
      <c r="S17" s="346">
        <v>4.9291174057433752E-2</v>
      </c>
      <c r="T17" s="330">
        <v>50.604214189659857</v>
      </c>
      <c r="U17" s="347">
        <v>41.68170519502754</v>
      </c>
      <c r="V17" s="8">
        <v>2156053</v>
      </c>
      <c r="W17" s="30">
        <v>0.28777981594557306</v>
      </c>
      <c r="X17" s="346">
        <v>6.0250907091162473E-2</v>
      </c>
      <c r="Y17" s="330">
        <v>32.17897656186932</v>
      </c>
      <c r="Z17" s="347">
        <v>25.376982151800075</v>
      </c>
      <c r="AA17" s="9">
        <v>7492023</v>
      </c>
    </row>
    <row r="18" spans="1:27" x14ac:dyDescent="0.2">
      <c r="A18" s="63" t="s">
        <v>182</v>
      </c>
      <c r="B18" s="62">
        <v>124282</v>
      </c>
      <c r="C18" s="61">
        <v>2.5203671305449264E-2</v>
      </c>
      <c r="D18" s="348">
        <v>0.2681155397946533</v>
      </c>
      <c r="E18" s="331">
        <v>3.8458431017569095</v>
      </c>
      <c r="F18" s="349">
        <v>1.1949058692188845</v>
      </c>
      <c r="G18" s="62">
        <v>502918</v>
      </c>
      <c r="H18" s="61">
        <v>0.10198886375817844</v>
      </c>
      <c r="I18" s="348">
        <v>0.10837722750016228</v>
      </c>
      <c r="J18" s="331">
        <v>12.366962347775374</v>
      </c>
      <c r="K18" s="349">
        <v>8.0308212529138814</v>
      </c>
      <c r="L18" s="62">
        <v>1842711</v>
      </c>
      <c r="M18" s="61">
        <v>0.37369114075196502</v>
      </c>
      <c r="N18" s="348">
        <v>6.972691229312962E-2</v>
      </c>
      <c r="O18" s="331">
        <v>42.47999984521897</v>
      </c>
      <c r="P18" s="349">
        <v>32.258239693401464</v>
      </c>
      <c r="Q18" s="62">
        <v>1690782</v>
      </c>
      <c r="R18" s="61">
        <v>0.34288081763384975</v>
      </c>
      <c r="S18" s="348">
        <v>0.10587335955685645</v>
      </c>
      <c r="T18" s="331">
        <v>41.408617293316937</v>
      </c>
      <c r="U18" s="349">
        <v>27.167556704313139</v>
      </c>
      <c r="V18" s="62">
        <v>770413</v>
      </c>
      <c r="W18" s="61">
        <v>0.15623530375633707</v>
      </c>
      <c r="X18" s="348">
        <v>0.10691699872021307</v>
      </c>
      <c r="Y18" s="331">
        <v>18.900012281320379</v>
      </c>
      <c r="Z18" s="349">
        <v>12.347041610764173</v>
      </c>
      <c r="AA18" s="60">
        <v>4931107</v>
      </c>
    </row>
    <row r="20" spans="1:27" x14ac:dyDescent="0.2">
      <c r="A20" s="605" t="s">
        <v>183</v>
      </c>
      <c r="B20" s="311" t="s">
        <v>253</v>
      </c>
      <c r="C20" s="312"/>
      <c r="D20" s="595" t="s">
        <v>106</v>
      </c>
      <c r="E20" s="595" t="s">
        <v>169</v>
      </c>
      <c r="F20" s="595" t="s">
        <v>170</v>
      </c>
      <c r="G20" s="311">
        <v>2</v>
      </c>
      <c r="H20" s="312"/>
      <c r="I20" s="595" t="s">
        <v>106</v>
      </c>
      <c r="J20" s="595" t="s">
        <v>169</v>
      </c>
      <c r="K20" s="595" t="s">
        <v>170</v>
      </c>
      <c r="L20" s="311">
        <v>3</v>
      </c>
      <c r="M20" s="312"/>
      <c r="N20" s="595" t="s">
        <v>106</v>
      </c>
      <c r="O20" s="595" t="s">
        <v>169</v>
      </c>
      <c r="P20" s="595" t="s">
        <v>170</v>
      </c>
      <c r="Q20" s="311">
        <v>4</v>
      </c>
      <c r="R20" s="312"/>
      <c r="S20" s="595" t="s">
        <v>106</v>
      </c>
      <c r="T20" s="595" t="s">
        <v>169</v>
      </c>
      <c r="U20" s="595" t="s">
        <v>170</v>
      </c>
      <c r="V20" s="311" t="s">
        <v>254</v>
      </c>
      <c r="W20" s="312"/>
      <c r="X20" s="595" t="s">
        <v>106</v>
      </c>
      <c r="Y20" s="595" t="s">
        <v>169</v>
      </c>
      <c r="Z20" s="595" t="s">
        <v>170</v>
      </c>
      <c r="AA20" s="338" t="s">
        <v>175</v>
      </c>
    </row>
    <row r="21" spans="1:27" x14ac:dyDescent="0.2">
      <c r="A21" s="607"/>
      <c r="B21" s="4" t="s">
        <v>176</v>
      </c>
      <c r="C21" s="5" t="s">
        <v>177</v>
      </c>
      <c r="D21" s="596"/>
      <c r="E21" s="596"/>
      <c r="F21" s="596"/>
      <c r="G21" s="4" t="s">
        <v>176</v>
      </c>
      <c r="H21" s="5" t="s">
        <v>177</v>
      </c>
      <c r="I21" s="596"/>
      <c r="J21" s="596"/>
      <c r="K21" s="596"/>
      <c r="L21" s="4" t="s">
        <v>176</v>
      </c>
      <c r="M21" s="5" t="s">
        <v>177</v>
      </c>
      <c r="N21" s="596"/>
      <c r="O21" s="596"/>
      <c r="P21" s="596"/>
      <c r="Q21" s="4" t="s">
        <v>176</v>
      </c>
      <c r="R21" s="5" t="s">
        <v>177</v>
      </c>
      <c r="S21" s="596"/>
      <c r="T21" s="596"/>
      <c r="U21" s="596"/>
      <c r="V21" s="4" t="s">
        <v>176</v>
      </c>
      <c r="W21" s="5" t="s">
        <v>177</v>
      </c>
      <c r="X21" s="596"/>
      <c r="Y21" s="596"/>
      <c r="Z21" s="596"/>
      <c r="AA21" s="339"/>
    </row>
    <row r="22" spans="1:27" x14ac:dyDescent="0.2">
      <c r="A22" s="59" t="s">
        <v>184</v>
      </c>
      <c r="B22" s="58">
        <v>20267</v>
      </c>
      <c r="C22" s="38">
        <v>1.4355625978816828E-2</v>
      </c>
      <c r="D22" s="350">
        <v>0.66328285129627151</v>
      </c>
      <c r="E22" s="332">
        <v>3.3032900464835362</v>
      </c>
      <c r="F22" s="351">
        <v>0</v>
      </c>
      <c r="G22" s="58">
        <v>113220</v>
      </c>
      <c r="H22" s="38">
        <v>8.0196574397870493E-2</v>
      </c>
      <c r="I22" s="350">
        <v>0.2860780415868508</v>
      </c>
      <c r="J22" s="332">
        <v>12.519737934630321</v>
      </c>
      <c r="K22" s="351">
        <v>3.5195444459964538</v>
      </c>
      <c r="L22" s="58">
        <v>392565</v>
      </c>
      <c r="M22" s="38">
        <v>0.27806366568185859</v>
      </c>
      <c r="N22" s="350">
        <v>0.10155057790167885</v>
      </c>
      <c r="O22" s="332">
        <v>33.345079489227757</v>
      </c>
      <c r="P22" s="351">
        <v>22.267649906134302</v>
      </c>
      <c r="Q22" s="58">
        <v>526490</v>
      </c>
      <c r="R22" s="38">
        <v>0.37292611247778518</v>
      </c>
      <c r="S22" s="350">
        <v>8.3508682986262683E-2</v>
      </c>
      <c r="T22" s="332">
        <v>43.401149037998628</v>
      </c>
      <c r="U22" s="351">
        <v>31.184084284602882</v>
      </c>
      <c r="V22" s="58">
        <v>359239</v>
      </c>
      <c r="W22" s="38">
        <v>0.25445802146366892</v>
      </c>
      <c r="X22" s="350">
        <v>0.17325021411685895</v>
      </c>
      <c r="Y22" s="332">
        <v>34.092930106672036</v>
      </c>
      <c r="Z22" s="351">
        <v>16.798661438264517</v>
      </c>
      <c r="AA22" s="37">
        <v>1411781</v>
      </c>
    </row>
    <row r="23" spans="1:27" x14ac:dyDescent="0.2">
      <c r="A23" s="6" t="s">
        <v>185</v>
      </c>
      <c r="B23" s="8">
        <v>47735</v>
      </c>
      <c r="C23" s="30">
        <v>1.549642447639713E-2</v>
      </c>
      <c r="D23" s="346">
        <v>0.45923798783913733</v>
      </c>
      <c r="E23" s="330">
        <v>2.9455641662028946</v>
      </c>
      <c r="F23" s="347">
        <v>0.15375240554007727</v>
      </c>
      <c r="G23" s="8">
        <v>217692</v>
      </c>
      <c r="H23" s="30">
        <v>7.0670318154725964E-2</v>
      </c>
      <c r="I23" s="346">
        <v>0.16170055741198605</v>
      </c>
      <c r="J23" s="330">
        <v>9.3085051138016812</v>
      </c>
      <c r="K23" s="347">
        <v>4.8255790304139277</v>
      </c>
      <c r="L23" s="8">
        <v>817772</v>
      </c>
      <c r="M23" s="30">
        <v>0.26547694641064695</v>
      </c>
      <c r="N23" s="346">
        <v>9.066856587007964E-2</v>
      </c>
      <c r="O23" s="330">
        <v>31.269029517346759</v>
      </c>
      <c r="P23" s="347">
        <v>21.826338658780905</v>
      </c>
      <c r="Q23" s="8">
        <v>1182987</v>
      </c>
      <c r="R23" s="30">
        <v>0.3840383094597174</v>
      </c>
      <c r="S23" s="346">
        <v>0.11852737124136821</v>
      </c>
      <c r="T23" s="330">
        <v>47.332292373815946</v>
      </c>
      <c r="U23" s="347">
        <v>29.475404092926773</v>
      </c>
      <c r="V23" s="8">
        <v>814201</v>
      </c>
      <c r="W23" s="30">
        <v>0.26431767686408336</v>
      </c>
      <c r="X23" s="346">
        <v>0.11460570020648285</v>
      </c>
      <c r="Y23" s="330">
        <v>32.373523274998917</v>
      </c>
      <c r="Z23" s="347">
        <v>20.490011366171867</v>
      </c>
      <c r="AA23" s="9">
        <v>3080388</v>
      </c>
    </row>
    <row r="24" spans="1:27" x14ac:dyDescent="0.2">
      <c r="A24" s="57" t="s">
        <v>186</v>
      </c>
      <c r="B24" s="49">
        <v>38882</v>
      </c>
      <c r="C24" s="56">
        <v>1.1159235069192022E-2</v>
      </c>
      <c r="D24" s="352">
        <v>0.2981460439878299</v>
      </c>
      <c r="E24" s="333">
        <v>1.7685008331494907</v>
      </c>
      <c r="F24" s="353">
        <v>0.46331984911338581</v>
      </c>
      <c r="G24" s="49">
        <v>199493</v>
      </c>
      <c r="H24" s="56">
        <v>5.7255009558621575E-2</v>
      </c>
      <c r="I24" s="352">
        <v>0.18344396598950341</v>
      </c>
      <c r="J24" s="333">
        <v>7.7856521758201573</v>
      </c>
      <c r="K24" s="353">
        <v>3.6653482606966636</v>
      </c>
      <c r="L24" s="49">
        <v>951943</v>
      </c>
      <c r="M24" s="56">
        <v>0.27321011546401575</v>
      </c>
      <c r="N24" s="352">
        <v>7.2438051801316156E-2</v>
      </c>
      <c r="O24" s="333">
        <v>31.202912287251138</v>
      </c>
      <c r="P24" s="353">
        <v>23.439087347879848</v>
      </c>
      <c r="Q24" s="49">
        <v>1451308</v>
      </c>
      <c r="R24" s="56">
        <v>0.41652916850467914</v>
      </c>
      <c r="S24" s="352">
        <v>6.880195882722695E-2</v>
      </c>
      <c r="T24" s="333">
        <v>47.274117909140116</v>
      </c>
      <c r="U24" s="353">
        <v>36.031727387752447</v>
      </c>
      <c r="V24" s="49">
        <v>842664</v>
      </c>
      <c r="W24" s="56">
        <v>0.24184675840609088</v>
      </c>
      <c r="X24" s="352">
        <v>0.103434753059809</v>
      </c>
      <c r="Y24" s="333">
        <v>29.091361058903846</v>
      </c>
      <c r="Z24" s="353">
        <v>19.277972890292599</v>
      </c>
      <c r="AA24" s="48">
        <v>3484289</v>
      </c>
    </row>
    <row r="25" spans="1:27" x14ac:dyDescent="0.2">
      <c r="A25" s="7" t="s">
        <v>187</v>
      </c>
      <c r="B25" s="11">
        <v>88150</v>
      </c>
      <c r="C25" s="31">
        <v>1.8409014256283135E-2</v>
      </c>
      <c r="D25" s="354">
        <v>0.22124743078056924</v>
      </c>
      <c r="E25" s="334">
        <v>2.639787603270674</v>
      </c>
      <c r="F25" s="355">
        <v>1.041999208218958</v>
      </c>
      <c r="G25" s="11">
        <v>279951</v>
      </c>
      <c r="H25" s="31">
        <v>5.8464230857183434E-2</v>
      </c>
      <c r="I25" s="354">
        <v>0.12237833417327838</v>
      </c>
      <c r="J25" s="334">
        <v>7.2498077487547938</v>
      </c>
      <c r="K25" s="355">
        <v>4.4430361273899042</v>
      </c>
      <c r="L25" s="11">
        <v>1240449</v>
      </c>
      <c r="M25" s="31">
        <v>0.25905210805663254</v>
      </c>
      <c r="N25" s="354">
        <v>6.8330465188562672E-2</v>
      </c>
      <c r="O25" s="334">
        <v>29.377250978175834</v>
      </c>
      <c r="P25" s="355">
        <v>22.433182543407135</v>
      </c>
      <c r="Q25" s="11">
        <v>2121980</v>
      </c>
      <c r="R25" s="31">
        <v>0.44314872457796578</v>
      </c>
      <c r="S25" s="354">
        <v>6.5216495553320458E-2</v>
      </c>
      <c r="T25" s="334">
        <v>49.983636785513724</v>
      </c>
      <c r="U25" s="355">
        <v>38.646086182736703</v>
      </c>
      <c r="V25" s="11">
        <v>1057886</v>
      </c>
      <c r="W25" s="31">
        <v>0.22092613108930617</v>
      </c>
      <c r="X25" s="354">
        <v>7.519973880487886E-2</v>
      </c>
      <c r="Y25" s="334">
        <v>25.35131613289655</v>
      </c>
      <c r="Z25" s="355">
        <v>18.833896689635949</v>
      </c>
      <c r="AA25" s="10">
        <v>4788415</v>
      </c>
    </row>
    <row r="27" spans="1:27" x14ac:dyDescent="0.2">
      <c r="A27" s="605" t="s">
        <v>188</v>
      </c>
      <c r="B27" s="311" t="s">
        <v>253</v>
      </c>
      <c r="C27" s="312"/>
      <c r="D27" s="595" t="s">
        <v>106</v>
      </c>
      <c r="E27" s="595" t="s">
        <v>169</v>
      </c>
      <c r="F27" s="595" t="s">
        <v>170</v>
      </c>
      <c r="G27" s="311">
        <v>2</v>
      </c>
      <c r="H27" s="312"/>
      <c r="I27" s="595" t="s">
        <v>106</v>
      </c>
      <c r="J27" s="595" t="s">
        <v>169</v>
      </c>
      <c r="K27" s="595" t="s">
        <v>170</v>
      </c>
      <c r="L27" s="311">
        <v>3</v>
      </c>
      <c r="M27" s="312"/>
      <c r="N27" s="595" t="s">
        <v>106</v>
      </c>
      <c r="O27" s="595" t="s">
        <v>169</v>
      </c>
      <c r="P27" s="595" t="s">
        <v>170</v>
      </c>
      <c r="Q27" s="311">
        <v>4</v>
      </c>
      <c r="R27" s="312"/>
      <c r="S27" s="595" t="s">
        <v>106</v>
      </c>
      <c r="T27" s="595" t="s">
        <v>169</v>
      </c>
      <c r="U27" s="595" t="s">
        <v>170</v>
      </c>
      <c r="V27" s="311" t="s">
        <v>254</v>
      </c>
      <c r="W27" s="312"/>
      <c r="X27" s="595" t="s">
        <v>106</v>
      </c>
      <c r="Y27" s="595" t="s">
        <v>169</v>
      </c>
      <c r="Z27" s="595" t="s">
        <v>170</v>
      </c>
      <c r="AA27" s="313" t="s">
        <v>175</v>
      </c>
    </row>
    <row r="28" spans="1:27" x14ac:dyDescent="0.2">
      <c r="A28" s="607"/>
      <c r="B28" s="4" t="s">
        <v>176</v>
      </c>
      <c r="C28" s="5" t="s">
        <v>177</v>
      </c>
      <c r="D28" s="596"/>
      <c r="E28" s="596"/>
      <c r="F28" s="596"/>
      <c r="G28" s="4" t="s">
        <v>176</v>
      </c>
      <c r="H28" s="5" t="s">
        <v>177</v>
      </c>
      <c r="I28" s="596"/>
      <c r="J28" s="596"/>
      <c r="K28" s="596"/>
      <c r="L28" s="4" t="s">
        <v>176</v>
      </c>
      <c r="M28" s="5" t="s">
        <v>177</v>
      </c>
      <c r="N28" s="596"/>
      <c r="O28" s="596"/>
      <c r="P28" s="596"/>
      <c r="Q28" s="4" t="s">
        <v>176</v>
      </c>
      <c r="R28" s="5" t="s">
        <v>177</v>
      </c>
      <c r="S28" s="596"/>
      <c r="T28" s="596"/>
      <c r="U28" s="596"/>
      <c r="V28" s="4" t="s">
        <v>176</v>
      </c>
      <c r="W28" s="5" t="s">
        <v>177</v>
      </c>
      <c r="X28" s="596"/>
      <c r="Y28" s="596"/>
      <c r="Z28" s="596"/>
      <c r="AA28" s="313"/>
    </row>
    <row r="29" spans="1:27" x14ac:dyDescent="0.2">
      <c r="A29" s="40" t="s">
        <v>105</v>
      </c>
      <c r="B29" s="39">
        <v>336</v>
      </c>
      <c r="C29" s="77">
        <v>2.0741636984314138E-3</v>
      </c>
      <c r="D29" s="326">
        <v>0.42703155047778879</v>
      </c>
      <c r="E29" s="335">
        <v>0.38151402166928061</v>
      </c>
      <c r="F29" s="335">
        <v>3.3812393925317291E-2</v>
      </c>
      <c r="G29" s="39">
        <v>12595</v>
      </c>
      <c r="H29" s="77">
        <v>7.7750273159951352E-2</v>
      </c>
      <c r="I29" s="326">
        <v>0.13881244907955489</v>
      </c>
      <c r="J29" s="335">
        <v>9.8912636398742748</v>
      </c>
      <c r="K29" s="335">
        <v>5.659377897785804</v>
      </c>
      <c r="L29" s="39">
        <v>39798</v>
      </c>
      <c r="M29" s="77">
        <v>0.24567728235170655</v>
      </c>
      <c r="N29" s="326">
        <v>7.1489897976487651E-2</v>
      </c>
      <c r="O29" s="335">
        <v>28.010785985878389</v>
      </c>
      <c r="P29" s="335">
        <v>21.124356517457215</v>
      </c>
      <c r="Q29" s="39">
        <v>55520</v>
      </c>
      <c r="R29" s="77">
        <v>0.34273085874080977</v>
      </c>
      <c r="S29" s="326">
        <v>5.743235985193821E-2</v>
      </c>
      <c r="T29" s="335">
        <v>38.131732017016631</v>
      </c>
      <c r="U29" s="335">
        <v>30.413926650581242</v>
      </c>
      <c r="V29" s="39">
        <v>53744</v>
      </c>
      <c r="W29" s="77">
        <v>0.33176742204910087</v>
      </c>
      <c r="X29" s="326">
        <v>6.0285809519827337E-2</v>
      </c>
      <c r="Y29" s="335">
        <v>37.097683512702361</v>
      </c>
      <c r="Z29" s="335">
        <v>29.255547363110136</v>
      </c>
      <c r="AA29" s="37">
        <v>161993</v>
      </c>
    </row>
    <row r="30" spans="1:27" x14ac:dyDescent="0.2">
      <c r="A30" s="52" t="s">
        <v>107</v>
      </c>
      <c r="B30" s="51">
        <v>920</v>
      </c>
      <c r="C30" s="76">
        <v>1.0518745662446592E-3</v>
      </c>
      <c r="D30" s="327">
        <v>0.96029394158851789</v>
      </c>
      <c r="E30" s="336">
        <v>0.30714647405740331</v>
      </c>
      <c r="F30" s="336">
        <v>0</v>
      </c>
      <c r="G30" s="51">
        <v>30843</v>
      </c>
      <c r="H30" s="76">
        <v>3.5264094833352196E-2</v>
      </c>
      <c r="I30" s="327">
        <v>0.13486307547290224</v>
      </c>
      <c r="J30" s="336">
        <v>4.458787120713346</v>
      </c>
      <c r="K30" s="336">
        <v>2.5940618724691973</v>
      </c>
      <c r="L30" s="51">
        <v>124724</v>
      </c>
      <c r="M30" s="76">
        <v>0.1426021776090205</v>
      </c>
      <c r="N30" s="327">
        <v>8.3548593287694678E-2</v>
      </c>
      <c r="O30" s="336">
        <v>16.595934554549867</v>
      </c>
      <c r="P30" s="336">
        <v>11.924479499206358</v>
      </c>
      <c r="Q30" s="51">
        <v>705707</v>
      </c>
      <c r="R30" s="76">
        <v>0.80686439621828232</v>
      </c>
      <c r="S30" s="327">
        <v>3.8238259874441731E-2</v>
      </c>
      <c r="T30" s="336">
        <v>86.735058397711128</v>
      </c>
      <c r="U30" s="336">
        <v>74.637829504236947</v>
      </c>
      <c r="V30" s="51">
        <v>12434</v>
      </c>
      <c r="W30" s="76">
        <v>1.4216313431180535E-2</v>
      </c>
      <c r="X30" s="327">
        <v>0.23248633562257318</v>
      </c>
      <c r="Y30" s="336">
        <v>2.0696523566398999</v>
      </c>
      <c r="Z30" s="336">
        <v>0.77370761459314252</v>
      </c>
      <c r="AA30" s="9">
        <v>874629</v>
      </c>
    </row>
    <row r="31" spans="1:27" x14ac:dyDescent="0.2">
      <c r="A31" s="50" t="s">
        <v>108</v>
      </c>
      <c r="B31" s="49">
        <v>60664</v>
      </c>
      <c r="C31" s="78">
        <v>1.4008553752606226E-2</v>
      </c>
      <c r="D31" s="328">
        <v>0.31318624036400111</v>
      </c>
      <c r="E31" s="337">
        <v>2.2609520357209631</v>
      </c>
      <c r="F31" s="337">
        <v>0.54074418795800794</v>
      </c>
      <c r="G31" s="49">
        <v>179324</v>
      </c>
      <c r="H31" s="78">
        <v>4.1409565691882477E-2</v>
      </c>
      <c r="I31" s="328">
        <v>0.14067815822139138</v>
      </c>
      <c r="J31" s="337">
        <v>5.2829925749754576</v>
      </c>
      <c r="K31" s="337">
        <v>2.9989009428779285</v>
      </c>
      <c r="L31" s="49">
        <v>989749</v>
      </c>
      <c r="M31" s="78">
        <v>0.22855321225254283</v>
      </c>
      <c r="N31" s="328">
        <v>5.9596086215482166E-2</v>
      </c>
      <c r="O31" s="337">
        <v>25.525634283286969</v>
      </c>
      <c r="P31" s="337">
        <v>20.185007106360999</v>
      </c>
      <c r="Q31" s="49">
        <v>1776731</v>
      </c>
      <c r="R31" s="78">
        <v>0.41028339241431178</v>
      </c>
      <c r="S31" s="328">
        <v>4.9780282837615236E-2</v>
      </c>
      <c r="T31" s="337">
        <v>45.032379727921082</v>
      </c>
      <c r="U31" s="337">
        <v>37.024298015872837</v>
      </c>
      <c r="V31" s="49">
        <v>1324030</v>
      </c>
      <c r="W31" s="78">
        <v>0.30574550680903367</v>
      </c>
      <c r="X31" s="328">
        <v>6.1368574794245276E-2</v>
      </c>
      <c r="Y31" s="337">
        <v>34.252981989698526</v>
      </c>
      <c r="Z31" s="337">
        <v>26.89610913532745</v>
      </c>
      <c r="AA31" s="48">
        <v>4330497</v>
      </c>
    </row>
    <row r="32" spans="1:27" x14ac:dyDescent="0.2">
      <c r="A32" s="52" t="s">
        <v>109</v>
      </c>
      <c r="B32" s="51">
        <v>327</v>
      </c>
      <c r="C32" s="76">
        <v>5.1354050845221723E-4</v>
      </c>
      <c r="D32" s="327">
        <v>0.62315792286789096</v>
      </c>
      <c r="E32" s="336">
        <v>0.11514127537869412</v>
      </c>
      <c r="F32" s="336">
        <v>0</v>
      </c>
      <c r="G32" s="51">
        <v>7256</v>
      </c>
      <c r="H32" s="76">
        <v>1.1395259722719535E-2</v>
      </c>
      <c r="I32" s="327">
        <v>0.34938442438268763</v>
      </c>
      <c r="J32" s="336">
        <v>1.920173105490806</v>
      </c>
      <c r="K32" s="336">
        <v>0.35902774021967682</v>
      </c>
      <c r="L32" s="51">
        <v>123310</v>
      </c>
      <c r="M32" s="76">
        <v>0.19365345595487127</v>
      </c>
      <c r="N32" s="327">
        <v>7.7782391834379322E-2</v>
      </c>
      <c r="O32" s="336">
        <v>22.318415602056945</v>
      </c>
      <c r="P32" s="336">
        <v>16.412393476195035</v>
      </c>
      <c r="Q32" s="51">
        <v>369337</v>
      </c>
      <c r="R32" s="76">
        <v>0.58002908492420957</v>
      </c>
      <c r="S32" s="327">
        <v>4.1230489182066531E-2</v>
      </c>
      <c r="T32" s="336">
        <v>62.691442904391472</v>
      </c>
      <c r="U32" s="336">
        <v>53.314606656812124</v>
      </c>
      <c r="V32" s="51">
        <v>136524</v>
      </c>
      <c r="W32" s="76">
        <v>0.21440551796920643</v>
      </c>
      <c r="X32" s="327">
        <v>7.5323828760625447E-2</v>
      </c>
      <c r="Y32" s="336">
        <v>24.606706673971328</v>
      </c>
      <c r="Z32" s="336">
        <v>18.274480808435218</v>
      </c>
      <c r="AA32" s="9">
        <v>636756</v>
      </c>
    </row>
    <row r="33" spans="1:27" x14ac:dyDescent="0.2">
      <c r="A33" s="55" t="s">
        <v>110</v>
      </c>
      <c r="B33" s="54">
        <v>41423</v>
      </c>
      <c r="C33" s="78">
        <v>3.5311768742567549E-2</v>
      </c>
      <c r="D33" s="328">
        <v>0.18217769605061304</v>
      </c>
      <c r="E33" s="337">
        <v>4.7923266848512407</v>
      </c>
      <c r="F33" s="337">
        <v>2.2700047912302663</v>
      </c>
      <c r="G33" s="54">
        <v>74832</v>
      </c>
      <c r="H33" s="78">
        <v>6.3791861491051219E-2</v>
      </c>
      <c r="I33" s="328">
        <v>0.16624904475478672</v>
      </c>
      <c r="J33" s="337">
        <v>8.4583325176123552</v>
      </c>
      <c r="K33" s="337">
        <v>4.3000645029473077</v>
      </c>
      <c r="L33" s="54">
        <v>364362</v>
      </c>
      <c r="M33" s="78">
        <v>0.31060682911859105</v>
      </c>
      <c r="N33" s="328">
        <v>6.7922482606143406E-2</v>
      </c>
      <c r="O33" s="337">
        <v>35.196686807660278</v>
      </c>
      <c r="P33" s="337">
        <v>26.924665255281127</v>
      </c>
      <c r="Q33" s="54">
        <v>437329</v>
      </c>
      <c r="R33" s="78">
        <v>0.37280883838491474</v>
      </c>
      <c r="S33" s="328">
        <v>6.1244480118709817E-2</v>
      </c>
      <c r="T33" s="337">
        <v>41.757069859405064</v>
      </c>
      <c r="U33" s="337">
        <v>32.804656735947255</v>
      </c>
      <c r="V33" s="54">
        <v>255119</v>
      </c>
      <c r="W33" s="78">
        <v>0.21748070226287547</v>
      </c>
      <c r="X33" s="328">
        <v>8.6303015188704604E-2</v>
      </c>
      <c r="Y33" s="337">
        <v>25.427728747240469</v>
      </c>
      <c r="Z33" s="337">
        <v>18.068464097824986</v>
      </c>
      <c r="AA33" s="53">
        <v>1173065</v>
      </c>
    </row>
    <row r="34" spans="1:27" x14ac:dyDescent="0.2">
      <c r="A34" s="52" t="s">
        <v>111</v>
      </c>
      <c r="B34" s="51">
        <v>2496</v>
      </c>
      <c r="C34" s="76">
        <v>5.5837177359098376E-3</v>
      </c>
      <c r="D34" s="327">
        <v>0.32338433948984713</v>
      </c>
      <c r="E34" s="336">
        <v>0.91242639733913122</v>
      </c>
      <c r="F34" s="336">
        <v>0.20438761618613899</v>
      </c>
      <c r="G34" s="51">
        <v>22904</v>
      </c>
      <c r="H34" s="76">
        <v>5.1237768839454689E-2</v>
      </c>
      <c r="I34" s="327">
        <v>0.13943407710933106</v>
      </c>
      <c r="J34" s="336">
        <v>6.5244068474805132</v>
      </c>
      <c r="K34" s="336">
        <v>3.7231827323533446</v>
      </c>
      <c r="L34" s="51">
        <v>200124</v>
      </c>
      <c r="M34" s="76">
        <v>0.44769067635465554</v>
      </c>
      <c r="N34" s="327">
        <v>5.0130212744701842E-2</v>
      </c>
      <c r="O34" s="336">
        <v>49.168976285945156</v>
      </c>
      <c r="P34" s="336">
        <v>40.369322366539748</v>
      </c>
      <c r="Q34" s="51">
        <v>138258</v>
      </c>
      <c r="R34" s="76">
        <v>0.30929232641483262</v>
      </c>
      <c r="S34" s="327">
        <v>5.8858033819650879E-2</v>
      </c>
      <c r="T34" s="336">
        <v>34.498075749540341</v>
      </c>
      <c r="U34" s="336">
        <v>27.360321077104071</v>
      </c>
      <c r="V34" s="51">
        <v>83232</v>
      </c>
      <c r="W34" s="76">
        <v>0.18619551065514728</v>
      </c>
      <c r="X34" s="327">
        <v>0.10113088648563688</v>
      </c>
      <c r="Y34" s="336">
        <v>22.310993023080531</v>
      </c>
      <c r="Z34" s="336">
        <v>14.927907904431272</v>
      </c>
      <c r="AA34" s="9">
        <v>447014</v>
      </c>
    </row>
    <row r="35" spans="1:27" x14ac:dyDescent="0.2">
      <c r="A35" s="50" t="s">
        <v>112</v>
      </c>
      <c r="B35" s="49">
        <v>17070</v>
      </c>
      <c r="C35" s="78">
        <v>3.6722866061574801E-2</v>
      </c>
      <c r="D35" s="328">
        <v>0.16826111983959927</v>
      </c>
      <c r="E35" s="337">
        <v>4.8837447712565725</v>
      </c>
      <c r="F35" s="337">
        <v>2.4609579451794268</v>
      </c>
      <c r="G35" s="49">
        <v>19534</v>
      </c>
      <c r="H35" s="78">
        <v>4.2023694531154197E-2</v>
      </c>
      <c r="I35" s="328">
        <v>0.14905027077904262</v>
      </c>
      <c r="J35" s="337">
        <v>5.4302735494367935</v>
      </c>
      <c r="K35" s="337">
        <v>2.9743788909181688</v>
      </c>
      <c r="L35" s="49">
        <v>103439</v>
      </c>
      <c r="M35" s="78">
        <v>0.22252938151981463</v>
      </c>
      <c r="N35" s="328">
        <v>6.9564267708668359E-2</v>
      </c>
      <c r="O35" s="337">
        <v>25.287871393711647</v>
      </c>
      <c r="P35" s="337">
        <v>19.218230683723267</v>
      </c>
      <c r="Q35" s="49">
        <v>76406</v>
      </c>
      <c r="R35" s="78">
        <v>0.16437301138258256</v>
      </c>
      <c r="S35" s="328">
        <v>6.7129771500554852E-2</v>
      </c>
      <c r="T35" s="337">
        <v>18.600638411014927</v>
      </c>
      <c r="U35" s="337">
        <v>14.2741517871974</v>
      </c>
      <c r="V35" s="49">
        <v>248383</v>
      </c>
      <c r="W35" s="78">
        <v>0.53434889519461826</v>
      </c>
      <c r="X35" s="328">
        <v>3.8836494532053567E-2</v>
      </c>
      <c r="Y35" s="337">
        <v>57.503261217757952</v>
      </c>
      <c r="Z35" s="337">
        <v>49.366491349803624</v>
      </c>
      <c r="AA35" s="48">
        <v>464833</v>
      </c>
    </row>
    <row r="36" spans="1:27" x14ac:dyDescent="0.2">
      <c r="A36" s="52" t="s">
        <v>113</v>
      </c>
      <c r="B36" s="51">
        <v>1250</v>
      </c>
      <c r="C36" s="76">
        <v>1.570864855354764E-2</v>
      </c>
      <c r="D36" s="327">
        <v>0.24139523526895293</v>
      </c>
      <c r="E36" s="336">
        <v>2.3146834196442825</v>
      </c>
      <c r="F36" s="336">
        <v>0.82760947684688557</v>
      </c>
      <c r="G36" s="51">
        <v>7476</v>
      </c>
      <c r="H36" s="76">
        <v>9.3950285269057729E-2</v>
      </c>
      <c r="I36" s="327">
        <v>0.10413940961642182</v>
      </c>
      <c r="J36" s="336">
        <v>11.313711021760168</v>
      </c>
      <c r="K36" s="336">
        <v>7.4773195499143474</v>
      </c>
      <c r="L36" s="51">
        <v>19725</v>
      </c>
      <c r="M36" s="76">
        <v>0.24788247417498177</v>
      </c>
      <c r="N36" s="327">
        <v>5.1991794307319338E-2</v>
      </c>
      <c r="O36" s="336">
        <v>27.314890562897453</v>
      </c>
      <c r="P36" s="336">
        <v>22.261668402183378</v>
      </c>
      <c r="Q36" s="51">
        <v>29132</v>
      </c>
      <c r="R36" s="76">
        <v>0.36609947972955992</v>
      </c>
      <c r="S36" s="327">
        <v>5.0495326740010116E-2</v>
      </c>
      <c r="T36" s="336">
        <v>40.234653588141036</v>
      </c>
      <c r="U36" s="336">
        <v>32.986233133659972</v>
      </c>
      <c r="V36" s="51">
        <v>21990</v>
      </c>
      <c r="W36" s="76">
        <v>0.2763465453540101</v>
      </c>
      <c r="X36" s="327">
        <v>8.2528590224514808E-2</v>
      </c>
      <c r="Y36" s="336">
        <v>32.105722368678741</v>
      </c>
      <c r="Z36" s="336">
        <v>23.163508476273805</v>
      </c>
      <c r="AA36" s="9">
        <v>79574</v>
      </c>
    </row>
    <row r="37" spans="1:27" x14ac:dyDescent="0.2">
      <c r="A37" s="55" t="s">
        <v>114</v>
      </c>
      <c r="B37" s="54">
        <v>4256</v>
      </c>
      <c r="C37" s="78">
        <v>1.5350323525380693E-2</v>
      </c>
      <c r="D37" s="328">
        <v>0.25119103340636606</v>
      </c>
      <c r="E37" s="337">
        <v>2.2910273508881609</v>
      </c>
      <c r="F37" s="337">
        <v>0.77913077565136291</v>
      </c>
      <c r="G37" s="54">
        <v>13516</v>
      </c>
      <c r="H37" s="78">
        <v>4.8748818789719324E-2</v>
      </c>
      <c r="I37" s="328">
        <v>0.15385793822932903</v>
      </c>
      <c r="J37" s="337">
        <v>6.3454617192813503</v>
      </c>
      <c r="K37" s="337">
        <v>3.404548623260105</v>
      </c>
      <c r="L37" s="54">
        <v>74161</v>
      </c>
      <c r="M37" s="78">
        <v>0.26748010877954831</v>
      </c>
      <c r="N37" s="328">
        <v>7.0110871370314035E-2</v>
      </c>
      <c r="O37" s="337">
        <v>30.424600672759773</v>
      </c>
      <c r="P37" s="337">
        <v>23.071586530908103</v>
      </c>
      <c r="Q37" s="54">
        <v>109045</v>
      </c>
      <c r="R37" s="78">
        <v>0.39329793910365074</v>
      </c>
      <c r="S37" s="328">
        <v>4.9482829728417041E-2</v>
      </c>
      <c r="T37" s="337">
        <v>43.145022114590745</v>
      </c>
      <c r="U37" s="337">
        <v>35.514359343928838</v>
      </c>
      <c r="V37" s="54">
        <v>76280</v>
      </c>
      <c r="W37" s="78">
        <v>0.27512280980170095</v>
      </c>
      <c r="X37" s="328">
        <v>6.602939025725621E-2</v>
      </c>
      <c r="Y37" s="337">
        <v>31.073514841500995</v>
      </c>
      <c r="Z37" s="337">
        <v>23.95074802723024</v>
      </c>
      <c r="AA37" s="53">
        <v>277258</v>
      </c>
    </row>
    <row r="38" spans="1:27" x14ac:dyDescent="0.2">
      <c r="A38" s="52" t="s">
        <v>115</v>
      </c>
      <c r="B38" s="51">
        <v>3519</v>
      </c>
      <c r="C38" s="76">
        <v>1.3485186987695102E-2</v>
      </c>
      <c r="D38" s="327">
        <v>0.2219886744698506</v>
      </c>
      <c r="E38" s="336">
        <v>1.9352025372197581</v>
      </c>
      <c r="F38" s="336">
        <v>0.7615696230760024</v>
      </c>
      <c r="G38" s="51">
        <v>44448</v>
      </c>
      <c r="H38" s="76">
        <v>0.17032952294091272</v>
      </c>
      <c r="I38" s="327">
        <v>7.5261979461414122E-2</v>
      </c>
      <c r="J38" s="336">
        <v>19.545941794008893</v>
      </c>
      <c r="K38" s="336">
        <v>14.519639070610923</v>
      </c>
      <c r="L38" s="51">
        <v>73708</v>
      </c>
      <c r="M38" s="76">
        <v>0.28245699417136422</v>
      </c>
      <c r="N38" s="327">
        <v>5.8064058460418282E-2</v>
      </c>
      <c r="O38" s="336">
        <v>31.46101025925568</v>
      </c>
      <c r="P38" s="336">
        <v>25.030468831357794</v>
      </c>
      <c r="Q38" s="51">
        <v>74172</v>
      </c>
      <c r="R38" s="76">
        <v>0.28423509214302961</v>
      </c>
      <c r="S38" s="327">
        <v>4.958295852170598E-2</v>
      </c>
      <c r="T38" s="336">
        <v>31.186242257292403</v>
      </c>
      <c r="U38" s="336">
        <v>25.660446646876316</v>
      </c>
      <c r="V38" s="51">
        <v>65107</v>
      </c>
      <c r="W38" s="76">
        <v>0.24949703586469593</v>
      </c>
      <c r="X38" s="327">
        <v>7.4269753450910414E-2</v>
      </c>
      <c r="Y38" s="336">
        <v>28.582486919184003</v>
      </c>
      <c r="Z38" s="336">
        <v>21.316992061118476</v>
      </c>
      <c r="AA38" s="9">
        <v>260953</v>
      </c>
    </row>
    <row r="39" spans="1:27" x14ac:dyDescent="0.2">
      <c r="A39" s="55" t="s">
        <v>117</v>
      </c>
      <c r="B39" s="54">
        <v>76</v>
      </c>
      <c r="C39" s="78">
        <v>3.8316687421539018E-4</v>
      </c>
      <c r="D39" s="328">
        <v>0.68531819293347274</v>
      </c>
      <c r="E39" s="337">
        <v>9.13072743546543E-2</v>
      </c>
      <c r="F39" s="337">
        <v>0</v>
      </c>
      <c r="G39" s="54">
        <v>19036</v>
      </c>
      <c r="H39" s="78">
        <v>9.5973218652160103E-2</v>
      </c>
      <c r="I39" s="328">
        <v>0.12074014561382523</v>
      </c>
      <c r="J39" s="337">
        <v>11.868750282933121</v>
      </c>
      <c r="K39" s="337">
        <v>7.3253867078654995</v>
      </c>
      <c r="L39" s="54">
        <v>44027</v>
      </c>
      <c r="M39" s="78">
        <v>0.22196957856685506</v>
      </c>
      <c r="N39" s="328">
        <v>7.7967780344443516E-2</v>
      </c>
      <c r="O39" s="337">
        <v>25.589512968547552</v>
      </c>
      <c r="P39" s="337">
        <v>18.803875241481443</v>
      </c>
      <c r="Q39" s="54">
        <v>123886</v>
      </c>
      <c r="R39" s="78">
        <v>0.62459225498747151</v>
      </c>
      <c r="S39" s="328">
        <v>3.8654548757365181E-2</v>
      </c>
      <c r="T39" s="337">
        <v>67.192564378675414</v>
      </c>
      <c r="U39" s="337">
        <v>57.726153867379324</v>
      </c>
      <c r="V39" s="54">
        <v>11322</v>
      </c>
      <c r="W39" s="78">
        <v>5.7081780919297997E-2</v>
      </c>
      <c r="X39" s="328">
        <v>0.1466376094788418</v>
      </c>
      <c r="Y39" s="337">
        <v>7.3493506706443892</v>
      </c>
      <c r="Z39" s="337">
        <v>4.067323423473681</v>
      </c>
      <c r="AA39" s="53">
        <v>198347</v>
      </c>
    </row>
    <row r="40" spans="1:27" x14ac:dyDescent="0.2">
      <c r="A40" s="52" t="s">
        <v>118</v>
      </c>
      <c r="B40" s="51">
        <v>1637</v>
      </c>
      <c r="C40" s="76">
        <v>9.3971906016612986E-3</v>
      </c>
      <c r="D40" s="327">
        <v>0.30137953965632491</v>
      </c>
      <c r="E40" s="336">
        <v>1.4946011432934323</v>
      </c>
      <c r="F40" s="336">
        <v>0.38440587190337699</v>
      </c>
      <c r="G40" s="51">
        <v>28006</v>
      </c>
      <c r="H40" s="76">
        <v>0.16076830787423724</v>
      </c>
      <c r="I40" s="327">
        <v>0.10162623849486942</v>
      </c>
      <c r="J40" s="336">
        <v>19.279979989041589</v>
      </c>
      <c r="K40" s="336">
        <v>12.873849728212264</v>
      </c>
      <c r="L40" s="51">
        <v>67099</v>
      </c>
      <c r="M40" s="76">
        <v>0.38518148575496125</v>
      </c>
      <c r="N40" s="327">
        <v>5.4118131236312185E-2</v>
      </c>
      <c r="O40" s="336">
        <v>42.604504049588222</v>
      </c>
      <c r="P40" s="336">
        <v>34.431295298917334</v>
      </c>
      <c r="Q40" s="51">
        <v>48527</v>
      </c>
      <c r="R40" s="76">
        <v>0.27856900936274764</v>
      </c>
      <c r="S40" s="327">
        <v>7.2368139378965426E-2</v>
      </c>
      <c r="T40" s="336">
        <v>31.809264084683036</v>
      </c>
      <c r="U40" s="336">
        <v>23.904847462968267</v>
      </c>
      <c r="V40" s="51">
        <v>28932</v>
      </c>
      <c r="W40" s="76">
        <v>0.16608400640639262</v>
      </c>
      <c r="X40" s="327">
        <v>9.8544534242608103E-2</v>
      </c>
      <c r="Y40" s="336">
        <v>19.817284396894177</v>
      </c>
      <c r="Z40" s="336">
        <v>13.399967974498248</v>
      </c>
      <c r="AA40" s="9">
        <v>174201</v>
      </c>
    </row>
    <row r="41" spans="1:27" x14ac:dyDescent="0.2">
      <c r="A41" s="50" t="s">
        <v>119</v>
      </c>
      <c r="B41" s="49">
        <v>2364</v>
      </c>
      <c r="C41" s="78">
        <v>1.5033003929947728E-2</v>
      </c>
      <c r="D41" s="328">
        <v>0.17858179629362522</v>
      </c>
      <c r="E41" s="337">
        <v>2.029445917659717</v>
      </c>
      <c r="F41" s="337">
        <v>0.97691383553863365</v>
      </c>
      <c r="G41" s="49">
        <v>22689</v>
      </c>
      <c r="H41" s="78">
        <v>0.14428249837841964</v>
      </c>
      <c r="I41" s="328">
        <v>7.605670919643967E-2</v>
      </c>
      <c r="J41" s="337">
        <v>16.579729416180356</v>
      </c>
      <c r="K41" s="337">
        <v>12.277018894032317</v>
      </c>
      <c r="L41" s="49">
        <v>57070</v>
      </c>
      <c r="M41" s="78">
        <v>0.36291604665064164</v>
      </c>
      <c r="N41" s="328">
        <v>4.1133519964990761E-2</v>
      </c>
      <c r="O41" s="337">
        <v>39.218013512128586</v>
      </c>
      <c r="P41" s="337">
        <v>33.364893361087674</v>
      </c>
      <c r="Q41" s="49">
        <v>61422</v>
      </c>
      <c r="R41" s="78">
        <v>0.39059101835247434</v>
      </c>
      <c r="S41" s="328">
        <v>4.1611753160668286E-2</v>
      </c>
      <c r="T41" s="337">
        <v>42.245737391527662</v>
      </c>
      <c r="U41" s="337">
        <v>35.872967262140698</v>
      </c>
      <c r="V41" s="49">
        <v>13709</v>
      </c>
      <c r="W41" s="78">
        <v>8.7177432688516673E-2</v>
      </c>
      <c r="X41" s="328">
        <v>0.10852909014118967</v>
      </c>
      <c r="Y41" s="337">
        <v>10.572462508189819</v>
      </c>
      <c r="Z41" s="337">
        <v>6.8628179015145525</v>
      </c>
      <c r="AA41" s="48">
        <v>157254</v>
      </c>
    </row>
    <row r="42" spans="1:27" x14ac:dyDescent="0.2">
      <c r="A42" s="52" t="s">
        <v>120</v>
      </c>
      <c r="B42" s="51">
        <v>9327</v>
      </c>
      <c r="C42" s="76">
        <v>2.7759754754605792E-2</v>
      </c>
      <c r="D42" s="327">
        <v>0.3655961095324084</v>
      </c>
      <c r="E42" s="336">
        <v>4.7655012594887598</v>
      </c>
      <c r="F42" s="336">
        <v>0.78631719735603278</v>
      </c>
      <c r="G42" s="51">
        <v>29930</v>
      </c>
      <c r="H42" s="76">
        <v>8.9080032143813798E-2</v>
      </c>
      <c r="I42" s="327">
        <v>0.15139931770878323</v>
      </c>
      <c r="J42" s="336">
        <v>11.552043038871449</v>
      </c>
      <c r="K42" s="336">
        <v>6.2640244448976441</v>
      </c>
      <c r="L42" s="51">
        <v>69637</v>
      </c>
      <c r="M42" s="76">
        <v>0.20725914461739933</v>
      </c>
      <c r="N42" s="327">
        <v>6.3645601638647811E-2</v>
      </c>
      <c r="O42" s="336">
        <v>23.311835623211628</v>
      </c>
      <c r="P42" s="336">
        <v>18.139738937713638</v>
      </c>
      <c r="Q42" s="51">
        <v>117305</v>
      </c>
      <c r="R42" s="76">
        <v>0.34913241465519806</v>
      </c>
      <c r="S42" s="327">
        <v>5.6098393754808143E-2</v>
      </c>
      <c r="T42" s="336">
        <v>38.753042740674303</v>
      </c>
      <c r="U42" s="336">
        <v>31.073614527128356</v>
      </c>
      <c r="V42" s="51">
        <v>109791</v>
      </c>
      <c r="W42" s="76">
        <v>0.32676865382898301</v>
      </c>
      <c r="X42" s="327">
        <v>7.2071914054255143E-2</v>
      </c>
      <c r="Y42" s="336">
        <v>37.293991969108667</v>
      </c>
      <c r="Z42" s="336">
        <v>28.059890261549409</v>
      </c>
      <c r="AA42" s="9">
        <v>335990</v>
      </c>
    </row>
    <row r="43" spans="1:27" x14ac:dyDescent="0.2">
      <c r="A43" s="55" t="s">
        <v>121</v>
      </c>
      <c r="B43" s="54">
        <v>6248</v>
      </c>
      <c r="C43" s="78">
        <v>4.2666229624621854E-2</v>
      </c>
      <c r="D43" s="328">
        <v>0.19242000062039444</v>
      </c>
      <c r="E43" s="337">
        <v>5.8759373981521481</v>
      </c>
      <c r="F43" s="337">
        <v>2.6570352658128686</v>
      </c>
      <c r="G43" s="54">
        <v>6750</v>
      </c>
      <c r="H43" s="78">
        <v>4.6094278163603959E-2</v>
      </c>
      <c r="I43" s="328">
        <v>0.15985581682117314</v>
      </c>
      <c r="J43" s="337">
        <v>6.0538565633341941</v>
      </c>
      <c r="K43" s="337">
        <v>3.1648139712858181</v>
      </c>
      <c r="L43" s="54">
        <v>35756</v>
      </c>
      <c r="M43" s="78">
        <v>0.24416992741004787</v>
      </c>
      <c r="N43" s="328">
        <v>6.7256104711505588E-2</v>
      </c>
      <c r="O43" s="337">
        <v>27.636735942611075</v>
      </c>
      <c r="P43" s="337">
        <v>21.197775404417754</v>
      </c>
      <c r="Q43" s="54">
        <v>50483</v>
      </c>
      <c r="R43" s="78">
        <v>0.34473739919010649</v>
      </c>
      <c r="S43" s="328">
        <v>5.6038126905015639E-2</v>
      </c>
      <c r="T43" s="337">
        <v>38.260943833896107</v>
      </c>
      <c r="U43" s="337">
        <v>30.686370557624691</v>
      </c>
      <c r="V43" s="54">
        <v>47202</v>
      </c>
      <c r="W43" s="78">
        <v>0.32233216561161987</v>
      </c>
      <c r="X43" s="328">
        <v>6.1870263071259958E-2</v>
      </c>
      <c r="Y43" s="337">
        <v>36.142965897887741</v>
      </c>
      <c r="Z43" s="337">
        <v>28.323565164977111</v>
      </c>
      <c r="AA43" s="53">
        <v>146439</v>
      </c>
    </row>
    <row r="44" spans="1:27" x14ac:dyDescent="0.2">
      <c r="A44" s="52" t="s">
        <v>122</v>
      </c>
      <c r="B44" s="51">
        <v>5871</v>
      </c>
      <c r="C44" s="76">
        <v>0.11727692215497093</v>
      </c>
      <c r="D44" s="327">
        <v>0.10969988374349651</v>
      </c>
      <c r="E44" s="336">
        <v>14.250958087950785</v>
      </c>
      <c r="F44" s="336">
        <v>9.2062150730049837</v>
      </c>
      <c r="G44" s="51">
        <v>7294</v>
      </c>
      <c r="H44" s="76">
        <v>0.14570224326321887</v>
      </c>
      <c r="I44" s="327">
        <v>8.5751023273653679E-2</v>
      </c>
      <c r="J44" s="336">
        <v>17.019236585988146</v>
      </c>
      <c r="K44" s="336">
        <v>12.120518810354747</v>
      </c>
      <c r="L44" s="51">
        <v>14910</v>
      </c>
      <c r="M44" s="76">
        <v>0.29783663930005394</v>
      </c>
      <c r="N44" s="327">
        <v>6.537644685014829E-2</v>
      </c>
      <c r="O44" s="336">
        <v>33.600449744318013</v>
      </c>
      <c r="P44" s="336">
        <v>25.96596111474237</v>
      </c>
      <c r="Q44" s="51">
        <v>13494</v>
      </c>
      <c r="R44" s="76">
        <v>0.2695511475999281</v>
      </c>
      <c r="S44" s="327">
        <v>7.1898343609691023E-2</v>
      </c>
      <c r="T44" s="336">
        <v>30.754751723413527</v>
      </c>
      <c r="U44" s="336">
        <v>23.155858539009284</v>
      </c>
      <c r="V44" s="51">
        <v>8492</v>
      </c>
      <c r="W44" s="76">
        <v>0.16963304768182816</v>
      </c>
      <c r="X44" s="327">
        <v>9.6398416907340481E-2</v>
      </c>
      <c r="Y44" s="336">
        <v>20.168780797500059</v>
      </c>
      <c r="Z44" s="336">
        <v>13.757269523717961</v>
      </c>
      <c r="AA44" s="9">
        <v>50061</v>
      </c>
    </row>
    <row r="45" spans="1:27" x14ac:dyDescent="0.2">
      <c r="A45" s="50" t="s">
        <v>123</v>
      </c>
      <c r="B45" s="49">
        <v>185</v>
      </c>
      <c r="C45" s="78">
        <v>2.6308304891922638E-3</v>
      </c>
      <c r="D45" s="328">
        <v>0.74905962296398843</v>
      </c>
      <c r="E45" s="337">
        <v>0.65597756746965075</v>
      </c>
      <c r="F45" s="337">
        <v>0</v>
      </c>
      <c r="G45" s="49">
        <v>2709</v>
      </c>
      <c r="H45" s="78">
        <v>3.8523890784982938E-2</v>
      </c>
      <c r="I45" s="328">
        <v>0.15338746524612493</v>
      </c>
      <c r="J45" s="337">
        <v>5.0107682650168899</v>
      </c>
      <c r="K45" s="337">
        <v>2.6939013098115798</v>
      </c>
      <c r="L45" s="49">
        <v>54800</v>
      </c>
      <c r="M45" s="78">
        <v>0.77929465301478951</v>
      </c>
      <c r="N45" s="328">
        <v>2.9664435268748915E-2</v>
      </c>
      <c r="O45" s="337">
        <v>82.46075450764036</v>
      </c>
      <c r="P45" s="337">
        <v>73.396732308943285</v>
      </c>
      <c r="Q45" s="49">
        <v>10281</v>
      </c>
      <c r="R45" s="78">
        <v>0.14620307167235494</v>
      </c>
      <c r="S45" s="328">
        <v>0.10288624443019137</v>
      </c>
      <c r="T45" s="337">
        <v>17.568974132928041</v>
      </c>
      <c r="U45" s="337">
        <v>11.671128357121036</v>
      </c>
      <c r="V45" s="49">
        <v>2346</v>
      </c>
      <c r="W45" s="78">
        <v>3.3361774744027302E-2</v>
      </c>
      <c r="X45" s="328">
        <v>0.21975054880081221</v>
      </c>
      <c r="Y45" s="337">
        <v>4.7726024084282717</v>
      </c>
      <c r="Z45" s="337">
        <v>1.8985807375647166</v>
      </c>
      <c r="AA45" s="48">
        <v>70320</v>
      </c>
    </row>
    <row r="46" spans="1:27" x14ac:dyDescent="0.2">
      <c r="A46" s="52" t="s">
        <v>124</v>
      </c>
      <c r="B46" s="51">
        <v>1507</v>
      </c>
      <c r="C46" s="76">
        <v>6.6129846194352415E-3</v>
      </c>
      <c r="D46" s="327">
        <v>0.32197288905918936</v>
      </c>
      <c r="E46" s="336">
        <v>1.0790068785147859</v>
      </c>
      <c r="F46" s="336">
        <v>0.24394276008117616</v>
      </c>
      <c r="G46" s="51">
        <v>8027</v>
      </c>
      <c r="H46" s="76">
        <v>3.5223906795094018E-2</v>
      </c>
      <c r="I46" s="327">
        <v>0.20271982855800327</v>
      </c>
      <c r="J46" s="336">
        <v>4.9221359508545559</v>
      </c>
      <c r="K46" s="336">
        <v>2.1224518861840052</v>
      </c>
      <c r="L46" s="51">
        <v>121626</v>
      </c>
      <c r="M46" s="76">
        <v>0.53371656756697461</v>
      </c>
      <c r="N46" s="327">
        <v>4.4374962679766358E-2</v>
      </c>
      <c r="O46" s="336">
        <v>58.014438054519225</v>
      </c>
      <c r="P46" s="336">
        <v>48.728331274564376</v>
      </c>
      <c r="Q46" s="51">
        <v>24401</v>
      </c>
      <c r="R46" s="76">
        <v>0.10707593742457819</v>
      </c>
      <c r="S46" s="327">
        <v>0.10661035160258074</v>
      </c>
      <c r="T46" s="336">
        <v>12.945423633239772</v>
      </c>
      <c r="U46" s="336">
        <v>8.4695814588258322</v>
      </c>
      <c r="V46" s="51">
        <v>72325</v>
      </c>
      <c r="W46" s="76">
        <v>0.31737499177216577</v>
      </c>
      <c r="X46" s="327">
        <v>6.796124513987617E-2</v>
      </c>
      <c r="Y46" s="336">
        <v>35.965871105497023</v>
      </c>
      <c r="Z46" s="336">
        <v>27.50881699771907</v>
      </c>
      <c r="AA46" s="9">
        <v>227885</v>
      </c>
    </row>
    <row r="47" spans="1:27" x14ac:dyDescent="0.2">
      <c r="A47" s="55" t="s">
        <v>125</v>
      </c>
      <c r="B47" s="54">
        <v>4109</v>
      </c>
      <c r="C47" s="78">
        <v>3.3815868522191407E-2</v>
      </c>
      <c r="D47" s="328">
        <v>0.16376850864285891</v>
      </c>
      <c r="E47" s="337">
        <v>4.4669876024376638</v>
      </c>
      <c r="F47" s="337">
        <v>2.2957394569419822</v>
      </c>
      <c r="G47" s="54">
        <v>5367</v>
      </c>
      <c r="H47" s="78">
        <v>4.4168840681090601E-2</v>
      </c>
      <c r="I47" s="328">
        <v>0.16761865835184969</v>
      </c>
      <c r="J47" s="337">
        <v>5.8685221930318363</v>
      </c>
      <c r="K47" s="337">
        <v>2.9655618989982995</v>
      </c>
      <c r="L47" s="54">
        <v>26003</v>
      </c>
      <c r="M47" s="78">
        <v>0.21399708668351014</v>
      </c>
      <c r="N47" s="328">
        <v>6.5744772126821768E-2</v>
      </c>
      <c r="O47" s="337">
        <v>24.157659264392823</v>
      </c>
      <c r="P47" s="337">
        <v>18.641310163930786</v>
      </c>
      <c r="Q47" s="54">
        <v>34626</v>
      </c>
      <c r="R47" s="78">
        <v>0.28496185530528101</v>
      </c>
      <c r="S47" s="328">
        <v>5.6164060142879738E-2</v>
      </c>
      <c r="T47" s="337">
        <v>31.633438751043276</v>
      </c>
      <c r="U47" s="337">
        <v>25.358244341059375</v>
      </c>
      <c r="V47" s="54">
        <v>51407</v>
      </c>
      <c r="W47" s="78">
        <v>0.42306457851552537</v>
      </c>
      <c r="X47" s="328">
        <v>5.4807474899608633E-2</v>
      </c>
      <c r="Y47" s="337">
        <v>46.851978082669241</v>
      </c>
      <c r="Z47" s="337">
        <v>37.760558245494906</v>
      </c>
      <c r="AA47" s="53">
        <v>121511</v>
      </c>
    </row>
    <row r="48" spans="1:27" x14ac:dyDescent="0.2">
      <c r="A48" s="52" t="s">
        <v>126</v>
      </c>
      <c r="B48" s="51">
        <v>1813</v>
      </c>
      <c r="C48" s="76">
        <v>2.0189759237399497E-2</v>
      </c>
      <c r="D48" s="327">
        <v>0.27549517135327067</v>
      </c>
      <c r="E48" s="336">
        <v>3.1101854167376919</v>
      </c>
      <c r="F48" s="336">
        <v>0.92876387164016649</v>
      </c>
      <c r="G48" s="51">
        <v>12327</v>
      </c>
      <c r="H48" s="76">
        <v>0.13727477226664292</v>
      </c>
      <c r="I48" s="327">
        <v>7.9298107289323308E-2</v>
      </c>
      <c r="J48" s="336">
        <v>15.86088011647221</v>
      </c>
      <c r="K48" s="336">
        <v>11.592901772363307</v>
      </c>
      <c r="L48" s="51">
        <v>22999</v>
      </c>
      <c r="M48" s="76">
        <v>0.25611928996191452</v>
      </c>
      <c r="N48" s="327">
        <v>5.2790862808302717E-2</v>
      </c>
      <c r="O48" s="336">
        <v>28.262257943777829</v>
      </c>
      <c r="P48" s="336">
        <v>22.960953233200645</v>
      </c>
      <c r="Q48" s="51">
        <v>38033</v>
      </c>
      <c r="R48" s="76">
        <v>0.4235394997661418</v>
      </c>
      <c r="S48" s="327">
        <v>5.1677525989353178E-2</v>
      </c>
      <c r="T48" s="336">
        <v>46.645120117766368</v>
      </c>
      <c r="U48" s="336">
        <v>38.063190633071912</v>
      </c>
      <c r="V48" s="51">
        <v>14626</v>
      </c>
      <c r="W48" s="76">
        <v>0.1628766787679013</v>
      </c>
      <c r="X48" s="327">
        <v>8.7819285608845735E-2</v>
      </c>
      <c r="Y48" s="336">
        <v>19.092089639891618</v>
      </c>
      <c r="Z48" s="336">
        <v>13.483657255078102</v>
      </c>
      <c r="AA48" s="9">
        <v>89798</v>
      </c>
    </row>
    <row r="49" spans="1:35" x14ac:dyDescent="0.2">
      <c r="A49" s="50" t="s">
        <v>127</v>
      </c>
      <c r="B49" s="49">
        <v>10197</v>
      </c>
      <c r="C49" s="78">
        <v>4.619315324783576E-2</v>
      </c>
      <c r="D49" s="328">
        <v>0.15882512617318537</v>
      </c>
      <c r="E49" s="337">
        <v>6.0574150768948734</v>
      </c>
      <c r="F49" s="337">
        <v>3.1808872172544898</v>
      </c>
      <c r="G49" s="49">
        <v>6482</v>
      </c>
      <c r="H49" s="78">
        <v>2.9363932465673374E-2</v>
      </c>
      <c r="I49" s="328">
        <v>0.1809536564281532</v>
      </c>
      <c r="J49" s="337">
        <v>3.9782180795437396</v>
      </c>
      <c r="K49" s="337">
        <v>1.8947664346839133</v>
      </c>
      <c r="L49" s="49">
        <v>45150</v>
      </c>
      <c r="M49" s="78">
        <v>0.2045327909326061</v>
      </c>
      <c r="N49" s="328">
        <v>7.9182288915943783E-2</v>
      </c>
      <c r="O49" s="337">
        <v>23.628421416203992</v>
      </c>
      <c r="P49" s="337">
        <v>17.278326551983742</v>
      </c>
      <c r="Q49" s="49">
        <v>64986</v>
      </c>
      <c r="R49" s="78">
        <v>0.2943913167562866</v>
      </c>
      <c r="S49" s="328">
        <v>6.2621315448340431E-2</v>
      </c>
      <c r="T49" s="337">
        <v>33.053500260099192</v>
      </c>
      <c r="U49" s="337">
        <v>25.825178910646862</v>
      </c>
      <c r="V49" s="49">
        <v>93931</v>
      </c>
      <c r="W49" s="78">
        <v>0.4255142765247093</v>
      </c>
      <c r="X49" s="328">
        <v>4.9171257403501582E-2</v>
      </c>
      <c r="Y49" s="337">
        <v>46.653541006359752</v>
      </c>
      <c r="Z49" s="337">
        <v>38.449745046329312</v>
      </c>
      <c r="AA49" s="48">
        <v>220747</v>
      </c>
    </row>
    <row r="50" spans="1:35" x14ac:dyDescent="0.2">
      <c r="A50" s="52" t="s">
        <v>128</v>
      </c>
      <c r="B50" s="51">
        <v>2638</v>
      </c>
      <c r="C50" s="76">
        <v>9.9454470738594598E-3</v>
      </c>
      <c r="D50" s="327">
        <v>0.31440908221450864</v>
      </c>
      <c r="E50" s="336">
        <v>1.6078001686115406</v>
      </c>
      <c r="F50" s="336">
        <v>0.38157717257319224</v>
      </c>
      <c r="G50" s="51">
        <v>30936</v>
      </c>
      <c r="H50" s="76">
        <v>0.11663091382748909</v>
      </c>
      <c r="I50" s="327">
        <v>0.10756417964087467</v>
      </c>
      <c r="J50" s="336">
        <v>14.122683339385228</v>
      </c>
      <c r="K50" s="336">
        <v>9.2037286912148186</v>
      </c>
      <c r="L50" s="51">
        <v>61186</v>
      </c>
      <c r="M50" s="76">
        <v>0.23067555900726491</v>
      </c>
      <c r="N50" s="327">
        <v>6.0303418474491E-2</v>
      </c>
      <c r="O50" s="336">
        <v>25.79457433473074</v>
      </c>
      <c r="P50" s="336">
        <v>20.340395434225798</v>
      </c>
      <c r="Q50" s="51">
        <v>85072</v>
      </c>
      <c r="R50" s="76">
        <v>0.32072747288376496</v>
      </c>
      <c r="S50" s="327">
        <v>5.1462339300806167E-2</v>
      </c>
      <c r="T50" s="336">
        <v>35.308542777672422</v>
      </c>
      <c r="U50" s="336">
        <v>28.836927063139168</v>
      </c>
      <c r="V50" s="51">
        <v>85414</v>
      </c>
      <c r="W50" s="76">
        <v>0.32201683713670654</v>
      </c>
      <c r="X50" s="327">
        <v>5.5317917479738125E-2</v>
      </c>
      <c r="Y50" s="336">
        <v>35.694127501836462</v>
      </c>
      <c r="Z50" s="336">
        <v>28.709643516610917</v>
      </c>
      <c r="AA50" s="9">
        <v>265247</v>
      </c>
    </row>
    <row r="51" spans="1:35" x14ac:dyDescent="0.2">
      <c r="A51" s="151" t="s">
        <v>129</v>
      </c>
      <c r="B51" s="549">
        <v>203432</v>
      </c>
      <c r="C51" s="550">
        <v>1.5876644298999938E-2</v>
      </c>
      <c r="D51" s="551">
        <v>0.10856189319014892</v>
      </c>
      <c r="E51" s="370">
        <v>1.9255642808108806</v>
      </c>
      <c r="F51" s="370">
        <v>1.2497577409552132</v>
      </c>
      <c r="G51" s="549">
        <v>723279</v>
      </c>
      <c r="H51" s="550">
        <v>5.6447576644462892E-2</v>
      </c>
      <c r="I51" s="551">
        <v>5.9050816559205896E-2</v>
      </c>
      <c r="J51" s="370">
        <v>6.2982326178947403</v>
      </c>
      <c r="K51" s="370">
        <v>4.9912841420557648</v>
      </c>
      <c r="L51" s="549">
        <v>3151408</v>
      </c>
      <c r="M51" s="550">
        <v>0.24594844398630891</v>
      </c>
      <c r="N51" s="551">
        <v>2.5240295348101439E-2</v>
      </c>
      <c r="O51" s="370">
        <v>25.811856310028702</v>
      </c>
      <c r="P51" s="370">
        <v>23.377827737383811</v>
      </c>
      <c r="Q51" s="549">
        <v>5110149</v>
      </c>
      <c r="R51" s="550">
        <v>0.39881640050675521</v>
      </c>
      <c r="S51" s="551">
        <v>2.2885221616771655E-2</v>
      </c>
      <c r="T51" s="370">
        <v>41.670946759919076</v>
      </c>
      <c r="U51" s="370">
        <v>38.092329019440371</v>
      </c>
      <c r="V51" s="549">
        <v>3625020</v>
      </c>
      <c r="W51" s="550">
        <v>0.28291101260745977</v>
      </c>
      <c r="X51" s="551">
        <v>3.4681143309757488E-2</v>
      </c>
      <c r="Y51" s="370">
        <v>30.214637308591076</v>
      </c>
      <c r="Z51" s="370">
        <v>26.367564082922236</v>
      </c>
      <c r="AA51" s="552">
        <v>12813287</v>
      </c>
    </row>
    <row r="52" spans="1:35" x14ac:dyDescent="0.2">
      <c r="A52" s="79"/>
    </row>
    <row r="53" spans="1:35" ht="14.25" x14ac:dyDescent="0.2">
      <c r="A53" s="277" t="s">
        <v>161</v>
      </c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50"/>
      <c r="R53" s="250"/>
      <c r="S53" s="278"/>
      <c r="T53" s="278"/>
      <c r="U53" s="278"/>
      <c r="V53" s="250"/>
      <c r="W53" s="250"/>
      <c r="X53" s="278"/>
      <c r="Y53" s="278"/>
      <c r="Z53" s="278"/>
      <c r="AA53" s="251"/>
    </row>
    <row r="54" spans="1:35" ht="66.599999999999994" customHeight="1" x14ac:dyDescent="0.2">
      <c r="A54" s="590" t="s">
        <v>162</v>
      </c>
      <c r="B54" s="590"/>
      <c r="C54" s="590"/>
      <c r="D54" s="590"/>
      <c r="E54" s="590"/>
      <c r="F54" s="590"/>
      <c r="G54" s="590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42.6" customHeight="1" x14ac:dyDescent="0.2">
      <c r="A55" s="591" t="s">
        <v>189</v>
      </c>
      <c r="B55" s="591"/>
      <c r="C55" s="591"/>
      <c r="D55" s="591"/>
      <c r="E55" s="591"/>
      <c r="F55" s="591"/>
      <c r="G55" s="591"/>
      <c r="H55" s="281"/>
      <c r="I55" s="281"/>
      <c r="J55" s="281"/>
      <c r="K55" s="281"/>
      <c r="L55" s="281"/>
      <c r="M55" s="281"/>
      <c r="N55" s="281"/>
      <c r="O55" s="281"/>
      <c r="P55" s="281"/>
      <c r="Q55" s="248"/>
      <c r="R55" s="248"/>
      <c r="S55" s="281"/>
      <c r="T55" s="281"/>
      <c r="U55" s="281"/>
      <c r="V55" s="248"/>
      <c r="W55" s="248"/>
      <c r="X55" s="281"/>
      <c r="Y55" s="281"/>
      <c r="Z55" s="281"/>
      <c r="AA55" s="282"/>
    </row>
    <row r="56" spans="1:35" ht="14.25" x14ac:dyDescent="0.2">
      <c r="A56" s="279" t="s">
        <v>164</v>
      </c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52"/>
      <c r="R56" s="252"/>
      <c r="S56" s="280"/>
      <c r="T56" s="280"/>
      <c r="U56" s="280"/>
      <c r="V56" s="252"/>
      <c r="W56" s="252"/>
      <c r="X56" s="280"/>
      <c r="Y56" s="280"/>
      <c r="Z56" s="280"/>
      <c r="AA56" s="253"/>
      <c r="AE56" s="14"/>
      <c r="AI56" s="14"/>
    </row>
  </sheetData>
  <mergeCells count="68">
    <mergeCell ref="A54:G54"/>
    <mergeCell ref="A55:G55"/>
    <mergeCell ref="A27:A28"/>
    <mergeCell ref="A20:A21"/>
    <mergeCell ref="A14:A15"/>
    <mergeCell ref="D27:D28"/>
    <mergeCell ref="E27:E28"/>
    <mergeCell ref="F27:F28"/>
    <mergeCell ref="D20:D21"/>
    <mergeCell ref="E20:E21"/>
    <mergeCell ref="F20:F21"/>
    <mergeCell ref="E8:E9"/>
    <mergeCell ref="F8:F9"/>
    <mergeCell ref="D14:D15"/>
    <mergeCell ref="E14:E15"/>
    <mergeCell ref="F14:F15"/>
    <mergeCell ref="I27:I28"/>
    <mergeCell ref="J27:J28"/>
    <mergeCell ref="K27:K28"/>
    <mergeCell ref="J8:J9"/>
    <mergeCell ref="K8:K9"/>
    <mergeCell ref="I14:I15"/>
    <mergeCell ref="J14:J15"/>
    <mergeCell ref="K14:K15"/>
    <mergeCell ref="I8:I9"/>
    <mergeCell ref="N27:N28"/>
    <mergeCell ref="O27:O28"/>
    <mergeCell ref="P27:P28"/>
    <mergeCell ref="N8:N9"/>
    <mergeCell ref="O8:O9"/>
    <mergeCell ref="P8:P9"/>
    <mergeCell ref="N14:N15"/>
    <mergeCell ref="O14:O15"/>
    <mergeCell ref="P14:P15"/>
    <mergeCell ref="S27:S28"/>
    <mergeCell ref="T27:T28"/>
    <mergeCell ref="U27:U28"/>
    <mergeCell ref="S8:S9"/>
    <mergeCell ref="T8:T9"/>
    <mergeCell ref="U8:U9"/>
    <mergeCell ref="S14:S15"/>
    <mergeCell ref="T14:T15"/>
    <mergeCell ref="U14:U15"/>
    <mergeCell ref="A5:M5"/>
    <mergeCell ref="A3:AA4"/>
    <mergeCell ref="X20:X21"/>
    <mergeCell ref="Y20:Y21"/>
    <mergeCell ref="Z20:Z21"/>
    <mergeCell ref="S20:S21"/>
    <mergeCell ref="T20:T21"/>
    <mergeCell ref="U20:U21"/>
    <mergeCell ref="N20:N21"/>
    <mergeCell ref="O20:O21"/>
    <mergeCell ref="P20:P21"/>
    <mergeCell ref="I20:I21"/>
    <mergeCell ref="J20:J21"/>
    <mergeCell ref="K20:K21"/>
    <mergeCell ref="A7:A9"/>
    <mergeCell ref="D8:D9"/>
    <mergeCell ref="X27:X28"/>
    <mergeCell ref="Y27:Y28"/>
    <mergeCell ref="Z27:Z28"/>
    <mergeCell ref="X8:X9"/>
    <mergeCell ref="Y8:Y9"/>
    <mergeCell ref="Z8:Z9"/>
    <mergeCell ref="X14:X15"/>
    <mergeCell ref="Y14:Y15"/>
    <mergeCell ref="Z14:Z15"/>
  </mergeCells>
  <pageMargins left="0.75" right="0.75" top="1" bottom="1" header="0" footer="0"/>
  <pageSetup orientation="portrait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R165"/>
  <sheetViews>
    <sheetView zoomScale="80" zoomScaleNormal="80" workbookViewId="0">
      <selection activeCell="A5" sqref="A5:M5"/>
    </sheetView>
  </sheetViews>
  <sheetFormatPr baseColWidth="10" defaultColWidth="11.5703125" defaultRowHeight="12.75" x14ac:dyDescent="0.2"/>
  <cols>
    <col min="1" max="1" width="25" style="149" customWidth="1"/>
    <col min="2" max="3" width="11.5703125" style="149"/>
    <col min="4" max="6" width="6.42578125" style="1" customWidth="1"/>
    <col min="7" max="8" width="11.5703125" style="149"/>
    <col min="9" max="11" width="6.42578125" style="1" customWidth="1"/>
    <col min="12" max="13" width="11.5703125" style="149"/>
    <col min="14" max="16" width="6.42578125" style="1" customWidth="1"/>
    <col min="17" max="18" width="11.5703125" style="149"/>
    <col min="19" max="21" width="6.42578125" style="1" customWidth="1"/>
    <col min="22" max="23" width="11.5703125" style="149"/>
    <col min="24" max="26" width="6.42578125" style="1" customWidth="1"/>
    <col min="27" max="16384" width="11.5703125" style="149"/>
  </cols>
  <sheetData>
    <row r="1" spans="1:44" s="306" customFormat="1" ht="60" customHeight="1" x14ac:dyDescent="0.2"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</row>
    <row r="2" spans="1:44" s="306" customFormat="1" ht="30.75" customHeight="1" x14ac:dyDescent="0.2"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</row>
    <row r="3" spans="1:44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44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44" s="248" customFormat="1" ht="58.5" customHeight="1" x14ac:dyDescent="0.2">
      <c r="A5" s="597" t="s">
        <v>256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44" ht="13.9" customHeight="1" x14ac:dyDescent="0.2">
      <c r="A7" s="605" t="s">
        <v>167</v>
      </c>
      <c r="B7" s="592" t="s">
        <v>253</v>
      </c>
      <c r="C7" s="593"/>
      <c r="D7" s="595" t="s">
        <v>106</v>
      </c>
      <c r="E7" s="595" t="s">
        <v>169</v>
      </c>
      <c r="F7" s="595" t="s">
        <v>170</v>
      </c>
      <c r="G7" s="592">
        <v>2</v>
      </c>
      <c r="H7" s="593"/>
      <c r="I7" s="595" t="s">
        <v>106</v>
      </c>
      <c r="J7" s="595" t="s">
        <v>169</v>
      </c>
      <c r="K7" s="595" t="s">
        <v>170</v>
      </c>
      <c r="L7" s="592">
        <v>3</v>
      </c>
      <c r="M7" s="593"/>
      <c r="N7" s="595" t="s">
        <v>106</v>
      </c>
      <c r="O7" s="595" t="s">
        <v>169</v>
      </c>
      <c r="P7" s="595" t="s">
        <v>170</v>
      </c>
      <c r="Q7" s="592">
        <v>4</v>
      </c>
      <c r="R7" s="593"/>
      <c r="S7" s="595" t="s">
        <v>106</v>
      </c>
      <c r="T7" s="595" t="s">
        <v>169</v>
      </c>
      <c r="U7" s="595" t="s">
        <v>170</v>
      </c>
      <c r="V7" s="592" t="s">
        <v>254</v>
      </c>
      <c r="W7" s="593"/>
      <c r="X7" s="595" t="s">
        <v>106</v>
      </c>
      <c r="Y7" s="595" t="s">
        <v>169</v>
      </c>
      <c r="Z7" s="595" t="s">
        <v>170</v>
      </c>
      <c r="AA7" s="613" t="s">
        <v>175</v>
      </c>
    </row>
    <row r="8" spans="1:44" ht="13.9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614"/>
    </row>
    <row r="9" spans="1:44" ht="25.5" customHeight="1" x14ac:dyDescent="0.2">
      <c r="A9" s="67" t="s">
        <v>178</v>
      </c>
      <c r="B9" s="66">
        <v>443979</v>
      </c>
      <c r="C9" s="65">
        <v>3.4781309614282885E-2</v>
      </c>
      <c r="D9" s="344">
        <v>0.11943531579397629</v>
      </c>
      <c r="E9" s="329">
        <v>4.2929494703841362</v>
      </c>
      <c r="F9" s="345">
        <v>2.6633118579579862</v>
      </c>
      <c r="G9" s="66">
        <v>1178185</v>
      </c>
      <c r="H9" s="65">
        <v>9.2298998979464975E-2</v>
      </c>
      <c r="I9" s="344">
        <v>6.2957101770411278E-2</v>
      </c>
      <c r="J9" s="329">
        <v>10.369688863569927</v>
      </c>
      <c r="K9" s="345">
        <v>8.0901125282778192</v>
      </c>
      <c r="L9" s="66">
        <v>5203541</v>
      </c>
      <c r="M9" s="65">
        <v>0.40764534045892975</v>
      </c>
      <c r="N9" s="344">
        <v>4.4579071620298574E-2</v>
      </c>
      <c r="O9" s="329">
        <v>44.329015455902884</v>
      </c>
      <c r="P9" s="345">
        <v>37.200059625881082</v>
      </c>
      <c r="Q9" s="66">
        <v>3769020</v>
      </c>
      <c r="R9" s="65">
        <v>0.29526498226813536</v>
      </c>
      <c r="S9" s="344">
        <v>4.5689856597050646E-2</v>
      </c>
      <c r="T9" s="329">
        <v>32.172644724209192</v>
      </c>
      <c r="U9" s="345">
        <v>26.880349010330423</v>
      </c>
      <c r="V9" s="66">
        <v>2170148</v>
      </c>
      <c r="W9" s="65">
        <v>0.17000936867918701</v>
      </c>
      <c r="X9" s="344">
        <v>7.6157660170055763E-2</v>
      </c>
      <c r="Y9" s="329">
        <v>19.540554406363793</v>
      </c>
      <c r="Z9" s="345">
        <v>14.461314057122184</v>
      </c>
      <c r="AA9" s="64">
        <v>12764873</v>
      </c>
    </row>
    <row r="10" spans="1:44" ht="13.9" customHeight="1" x14ac:dyDescent="0.2">
      <c r="A10" s="178" t="s">
        <v>102</v>
      </c>
      <c r="B10" s="179">
        <v>152674</v>
      </c>
      <c r="C10" s="211">
        <v>2.8052053045231763E-2</v>
      </c>
      <c r="D10" s="394">
        <v>0.11596401476740721</v>
      </c>
      <c r="E10" s="391">
        <v>3.4432707816328088</v>
      </c>
      <c r="F10" s="395">
        <v>2.1671277738425343</v>
      </c>
      <c r="G10" s="179">
        <v>522270</v>
      </c>
      <c r="H10" s="211">
        <v>9.5960973996444668E-2</v>
      </c>
      <c r="I10" s="394">
        <v>9.299520318694228E-2</v>
      </c>
      <c r="J10" s="391">
        <v>11.346489944897828</v>
      </c>
      <c r="K10" s="395">
        <v>7.8456903430265266</v>
      </c>
      <c r="L10" s="179">
        <v>2213876</v>
      </c>
      <c r="M10" s="211">
        <v>0.40677369419524945</v>
      </c>
      <c r="N10" s="394">
        <v>5.5415694985837705E-2</v>
      </c>
      <c r="O10" s="391">
        <v>45.098862597073371</v>
      </c>
      <c r="P10" s="395">
        <v>36.255893262916288</v>
      </c>
      <c r="Q10" s="179">
        <v>1702268</v>
      </c>
      <c r="R10" s="211">
        <v>0.3127717373829243</v>
      </c>
      <c r="S10" s="394">
        <v>8.385572425914567E-2</v>
      </c>
      <c r="T10" s="391">
        <v>36.421674141772691</v>
      </c>
      <c r="U10" s="395">
        <v>26.132685545970862</v>
      </c>
      <c r="V10" s="179">
        <v>851437</v>
      </c>
      <c r="W10" s="211">
        <v>0.15644154138014985</v>
      </c>
      <c r="X10" s="394">
        <v>9.8226929731621032E-2</v>
      </c>
      <c r="Y10" s="391">
        <v>18.658303818723144</v>
      </c>
      <c r="Z10" s="395">
        <v>12.630001790144036</v>
      </c>
      <c r="AA10" s="180">
        <v>5442525</v>
      </c>
    </row>
    <row r="11" spans="1:44" ht="13.9" customHeight="1" x14ac:dyDescent="0.2">
      <c r="A11" s="63" t="s">
        <v>103</v>
      </c>
      <c r="B11" s="62">
        <v>291305</v>
      </c>
      <c r="C11" s="61">
        <v>3.978300403094745E-2</v>
      </c>
      <c r="D11" s="348">
        <v>0.16605223345999046</v>
      </c>
      <c r="E11" s="331">
        <v>5.274065955453942</v>
      </c>
      <c r="F11" s="349">
        <v>2.6825427114156066</v>
      </c>
      <c r="G11" s="62">
        <v>655915</v>
      </c>
      <c r="H11" s="61">
        <v>8.957714110282658E-2</v>
      </c>
      <c r="I11" s="348">
        <v>8.8753149086697847E-2</v>
      </c>
      <c r="J11" s="331">
        <v>10.517143020616729</v>
      </c>
      <c r="K11" s="349">
        <v>7.398298801850034</v>
      </c>
      <c r="L11" s="62">
        <v>2989665</v>
      </c>
      <c r="M11" s="61">
        <v>0.40829321414387842</v>
      </c>
      <c r="N11" s="348">
        <v>5.203315068868445E-2</v>
      </c>
      <c r="O11" s="331">
        <v>44.996428368110344</v>
      </c>
      <c r="P11" s="349">
        <v>36.662213986870015</v>
      </c>
      <c r="Q11" s="62">
        <v>2066751</v>
      </c>
      <c r="R11" s="61">
        <v>0.28225249605727559</v>
      </c>
      <c r="S11" s="348">
        <v>5.9831776293188227E-2</v>
      </c>
      <c r="T11" s="331">
        <v>31.53772817136684</v>
      </c>
      <c r="U11" s="349">
        <v>24.912784698770384</v>
      </c>
      <c r="V11" s="62">
        <v>1318711</v>
      </c>
      <c r="W11" s="61">
        <v>0.18009400809685636</v>
      </c>
      <c r="X11" s="348">
        <v>0.11548613805968863</v>
      </c>
      <c r="Y11" s="331">
        <v>22.088939270837194</v>
      </c>
      <c r="Z11" s="349">
        <v>13.929855014709336</v>
      </c>
      <c r="AA11" s="60">
        <v>7322348</v>
      </c>
    </row>
    <row r="12" spans="1:44" x14ac:dyDescent="0.2">
      <c r="A12" s="43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43"/>
    </row>
    <row r="13" spans="1:44" x14ac:dyDescent="0.2">
      <c r="A13" s="605" t="s">
        <v>179</v>
      </c>
      <c r="B13" s="592" t="s">
        <v>253</v>
      </c>
      <c r="C13" s="593"/>
      <c r="D13" s="595" t="s">
        <v>106</v>
      </c>
      <c r="E13" s="595" t="s">
        <v>169</v>
      </c>
      <c r="F13" s="595" t="s">
        <v>170</v>
      </c>
      <c r="G13" s="592">
        <v>2</v>
      </c>
      <c r="H13" s="593"/>
      <c r="I13" s="595" t="s">
        <v>106</v>
      </c>
      <c r="J13" s="595" t="s">
        <v>169</v>
      </c>
      <c r="K13" s="595" t="s">
        <v>170</v>
      </c>
      <c r="L13" s="592">
        <v>3</v>
      </c>
      <c r="M13" s="593"/>
      <c r="N13" s="595" t="s">
        <v>106</v>
      </c>
      <c r="O13" s="595" t="s">
        <v>169</v>
      </c>
      <c r="P13" s="595" t="s">
        <v>170</v>
      </c>
      <c r="Q13" s="592">
        <v>4</v>
      </c>
      <c r="R13" s="593"/>
      <c r="S13" s="595" t="s">
        <v>106</v>
      </c>
      <c r="T13" s="595" t="s">
        <v>169</v>
      </c>
      <c r="U13" s="595" t="s">
        <v>170</v>
      </c>
      <c r="V13" s="592" t="s">
        <v>254</v>
      </c>
      <c r="W13" s="593"/>
      <c r="X13" s="595" t="s">
        <v>106</v>
      </c>
      <c r="Y13" s="595" t="s">
        <v>169</v>
      </c>
      <c r="Z13" s="595" t="s">
        <v>170</v>
      </c>
      <c r="AA13" s="613" t="s">
        <v>175</v>
      </c>
    </row>
    <row r="14" spans="1:44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614"/>
    </row>
    <row r="15" spans="1:44" x14ac:dyDescent="0.2">
      <c r="A15" s="59" t="s">
        <v>180</v>
      </c>
      <c r="B15" s="58">
        <v>16562</v>
      </c>
      <c r="C15" s="38">
        <v>4.8463460739388196E-2</v>
      </c>
      <c r="D15" s="350">
        <v>0.56942780354313105</v>
      </c>
      <c r="E15" s="332">
        <v>10.259398210565173</v>
      </c>
      <c r="F15" s="351">
        <v>0</v>
      </c>
      <c r="G15" s="58">
        <v>31817</v>
      </c>
      <c r="H15" s="38">
        <v>9.3102398885709106E-2</v>
      </c>
      <c r="I15" s="350">
        <v>0.29627371837592437</v>
      </c>
      <c r="J15" s="332">
        <v>14.720509415266092</v>
      </c>
      <c r="K15" s="351">
        <v>3.8996948029337544</v>
      </c>
      <c r="L15" s="58">
        <v>132750</v>
      </c>
      <c r="M15" s="38">
        <v>0.38845093667152414</v>
      </c>
      <c r="N15" s="350">
        <v>0.19328373545439073</v>
      </c>
      <c r="O15" s="332">
        <v>53.572016114799716</v>
      </c>
      <c r="P15" s="351">
        <v>24.11807915648323</v>
      </c>
      <c r="Q15" s="58">
        <v>102540</v>
      </c>
      <c r="R15" s="38">
        <v>0.30005091560299874</v>
      </c>
      <c r="S15" s="350">
        <v>0.26214063908130453</v>
      </c>
      <c r="T15" s="332">
        <v>45.4332470176873</v>
      </c>
      <c r="U15" s="351">
        <v>14.577044373172503</v>
      </c>
      <c r="V15" s="58">
        <v>58073</v>
      </c>
      <c r="W15" s="38">
        <v>0.16993228810037983</v>
      </c>
      <c r="X15" s="350">
        <v>0.2321785291131247</v>
      </c>
      <c r="Y15" s="332">
        <v>24.732279736569033</v>
      </c>
      <c r="Z15" s="351">
        <v>9.2543579948984771</v>
      </c>
      <c r="AA15" s="37">
        <v>341742</v>
      </c>
    </row>
    <row r="16" spans="1:44" x14ac:dyDescent="0.2">
      <c r="A16" s="178" t="s">
        <v>181</v>
      </c>
      <c r="B16" s="179">
        <v>293267</v>
      </c>
      <c r="C16" s="211">
        <v>3.9143900118833057E-2</v>
      </c>
      <c r="D16" s="394">
        <v>0.1364143734667968</v>
      </c>
      <c r="E16" s="391">
        <v>4.9617700168652679</v>
      </c>
      <c r="F16" s="395">
        <v>2.8670011135625901</v>
      </c>
      <c r="G16" s="179">
        <v>735350</v>
      </c>
      <c r="H16" s="211">
        <v>9.8151060134225435E-2</v>
      </c>
      <c r="I16" s="394">
        <v>7.5022315523296662E-2</v>
      </c>
      <c r="J16" s="391">
        <v>11.259440810171197</v>
      </c>
      <c r="K16" s="395">
        <v>8.3707713712545004</v>
      </c>
      <c r="L16" s="179">
        <v>3210128</v>
      </c>
      <c r="M16" s="211">
        <v>0.42847279032645791</v>
      </c>
      <c r="N16" s="394">
        <v>5.3240466726965134E-2</v>
      </c>
      <c r="O16" s="391">
        <v>47.321811181087568</v>
      </c>
      <c r="P16" s="395">
        <v>38.372749540099136</v>
      </c>
      <c r="Q16" s="179">
        <v>2097346</v>
      </c>
      <c r="R16" s="211">
        <v>0.27994388164585188</v>
      </c>
      <c r="S16" s="394">
        <v>6.4323632348735935E-2</v>
      </c>
      <c r="T16" s="391">
        <v>31.526408486039585</v>
      </c>
      <c r="U16" s="395">
        <v>24.462357211066948</v>
      </c>
      <c r="V16" s="179">
        <v>1155933</v>
      </c>
      <c r="W16" s="211">
        <v>0.15428850124992943</v>
      </c>
      <c r="X16" s="394">
        <v>8.4613041055502769E-2</v>
      </c>
      <c r="Y16" s="391">
        <v>17.989512182354709</v>
      </c>
      <c r="Z16" s="395">
        <v>12.868178087498553</v>
      </c>
      <c r="AA16" s="180">
        <v>7492023</v>
      </c>
    </row>
    <row r="17" spans="1:27" x14ac:dyDescent="0.2">
      <c r="A17" s="63" t="s">
        <v>182</v>
      </c>
      <c r="B17" s="62">
        <v>134150</v>
      </c>
      <c r="C17" s="61">
        <v>2.7204844672808762E-2</v>
      </c>
      <c r="D17" s="348">
        <v>0.22542448155466624</v>
      </c>
      <c r="E17" s="331">
        <v>3.9233886447480772</v>
      </c>
      <c r="F17" s="349">
        <v>1.5175853384398659</v>
      </c>
      <c r="G17" s="62">
        <v>411019</v>
      </c>
      <c r="H17" s="61">
        <v>8.3352277693426652E-2</v>
      </c>
      <c r="I17" s="348">
        <v>0.10264245816970302</v>
      </c>
      <c r="J17" s="331">
        <v>10.013350144426513</v>
      </c>
      <c r="K17" s="349">
        <v>6.6570843148570553</v>
      </c>
      <c r="L17" s="62">
        <v>1860663</v>
      </c>
      <c r="M17" s="61">
        <v>0.37733170259740867</v>
      </c>
      <c r="N17" s="348">
        <v>7.1825586678918085E-2</v>
      </c>
      <c r="O17" s="331">
        <v>43.049171836648561</v>
      </c>
      <c r="P17" s="349">
        <v>32.417173730419982</v>
      </c>
      <c r="Q17" s="62">
        <v>1569134</v>
      </c>
      <c r="R17" s="61">
        <v>0.31821130630505484</v>
      </c>
      <c r="S17" s="348">
        <v>8.5281905614300921E-2</v>
      </c>
      <c r="T17" s="331">
        <v>37.144104866434603</v>
      </c>
      <c r="U17" s="349">
        <v>26.498145328413091</v>
      </c>
      <c r="V17" s="62">
        <v>956142</v>
      </c>
      <c r="W17" s="61">
        <v>0.19390007152552155</v>
      </c>
      <c r="X17" s="348">
        <v>0.13055528318974796</v>
      </c>
      <c r="Y17" s="331">
        <v>24.355402034786096</v>
      </c>
      <c r="Z17" s="349">
        <v>14.424593760826285</v>
      </c>
      <c r="AA17" s="60">
        <v>4931107</v>
      </c>
    </row>
    <row r="18" spans="1:27" x14ac:dyDescent="0.2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</row>
    <row r="19" spans="1:27" x14ac:dyDescent="0.2">
      <c r="A19" s="605" t="s">
        <v>183</v>
      </c>
      <c r="B19" s="592" t="s">
        <v>253</v>
      </c>
      <c r="C19" s="593"/>
      <c r="D19" s="595" t="s">
        <v>106</v>
      </c>
      <c r="E19" s="595" t="s">
        <v>169</v>
      </c>
      <c r="F19" s="595" t="s">
        <v>170</v>
      </c>
      <c r="G19" s="592">
        <v>2</v>
      </c>
      <c r="H19" s="593"/>
      <c r="I19" s="595" t="s">
        <v>106</v>
      </c>
      <c r="J19" s="595" t="s">
        <v>169</v>
      </c>
      <c r="K19" s="595" t="s">
        <v>170</v>
      </c>
      <c r="L19" s="592">
        <v>3</v>
      </c>
      <c r="M19" s="593"/>
      <c r="N19" s="595" t="s">
        <v>106</v>
      </c>
      <c r="O19" s="595" t="s">
        <v>169</v>
      </c>
      <c r="P19" s="595" t="s">
        <v>170</v>
      </c>
      <c r="Q19" s="592">
        <v>4</v>
      </c>
      <c r="R19" s="593"/>
      <c r="S19" s="595" t="s">
        <v>106</v>
      </c>
      <c r="T19" s="595" t="s">
        <v>169</v>
      </c>
      <c r="U19" s="595" t="s">
        <v>170</v>
      </c>
      <c r="V19" s="592" t="s">
        <v>254</v>
      </c>
      <c r="W19" s="593"/>
      <c r="X19" s="595" t="s">
        <v>106</v>
      </c>
      <c r="Y19" s="595" t="s">
        <v>169</v>
      </c>
      <c r="Z19" s="595" t="s">
        <v>170</v>
      </c>
      <c r="AA19" s="613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614"/>
    </row>
    <row r="21" spans="1:27" x14ac:dyDescent="0.2">
      <c r="A21" s="59" t="s">
        <v>184</v>
      </c>
      <c r="B21" s="58">
        <v>40633</v>
      </c>
      <c r="C21" s="38">
        <v>2.8781376148283622E-2</v>
      </c>
      <c r="D21" s="350">
        <v>0.34796336334586925</v>
      </c>
      <c r="E21" s="332">
        <v>4.8424723346221707</v>
      </c>
      <c r="F21" s="351">
        <v>0.91373853147919404</v>
      </c>
      <c r="G21" s="58">
        <v>110208</v>
      </c>
      <c r="H21" s="38">
        <v>7.8063099021732127E-2</v>
      </c>
      <c r="I21" s="350">
        <v>0.13494886008209681</v>
      </c>
      <c r="J21" s="332">
        <v>9.8726208667695268</v>
      </c>
      <c r="K21" s="351">
        <v>5.7399860179313862</v>
      </c>
      <c r="L21" s="58">
        <v>594769</v>
      </c>
      <c r="M21" s="38">
        <v>0.42128984594636137</v>
      </c>
      <c r="N21" s="350">
        <v>0.10790462314300772</v>
      </c>
      <c r="O21" s="332">
        <v>51.0456755301404</v>
      </c>
      <c r="P21" s="351">
        <v>33.212303182396056</v>
      </c>
      <c r="Q21" s="58">
        <v>401758</v>
      </c>
      <c r="R21" s="38">
        <v>0.28457529886009231</v>
      </c>
      <c r="S21" s="350">
        <v>0.11573343306246579</v>
      </c>
      <c r="T21" s="332">
        <v>34.91766902537217</v>
      </c>
      <c r="U21" s="351">
        <v>21.99747431614351</v>
      </c>
      <c r="V21" s="58">
        <v>264413</v>
      </c>
      <c r="W21" s="38">
        <v>0.18729038002353057</v>
      </c>
      <c r="X21" s="350">
        <v>0.16510802521073434</v>
      </c>
      <c r="Y21" s="332">
        <v>24.794519652404475</v>
      </c>
      <c r="Z21" s="351">
        <v>12.663540542741142</v>
      </c>
      <c r="AA21" s="37">
        <v>1411781</v>
      </c>
    </row>
    <row r="22" spans="1:27" x14ac:dyDescent="0.2">
      <c r="A22" s="178" t="s">
        <v>185</v>
      </c>
      <c r="B22" s="179">
        <v>104836</v>
      </c>
      <c r="C22" s="211">
        <v>3.4033375016394037E-2</v>
      </c>
      <c r="D22" s="394">
        <v>0.25276853381340342</v>
      </c>
      <c r="E22" s="391">
        <v>5.0906848209443414</v>
      </c>
      <c r="F22" s="395">
        <v>1.7159593694598634</v>
      </c>
      <c r="G22" s="179">
        <v>285575</v>
      </c>
      <c r="H22" s="211">
        <v>9.2707477110026401E-2</v>
      </c>
      <c r="I22" s="394">
        <v>0.11897880141893211</v>
      </c>
      <c r="J22" s="391">
        <v>11.434281616462494</v>
      </c>
      <c r="K22" s="395">
        <v>7.1071892865028712</v>
      </c>
      <c r="L22" s="179">
        <v>1142097</v>
      </c>
      <c r="M22" s="211">
        <v>0.37076400765098422</v>
      </c>
      <c r="N22" s="394">
        <v>8.8235535344505914E-2</v>
      </c>
      <c r="O22" s="391">
        <v>43.493282443777417</v>
      </c>
      <c r="P22" s="395">
        <v>30.659532939078293</v>
      </c>
      <c r="Q22" s="179">
        <v>1013913</v>
      </c>
      <c r="R22" s="211">
        <v>0.32915106798234506</v>
      </c>
      <c r="S22" s="394">
        <v>0.11106147652772727</v>
      </c>
      <c r="T22" s="391">
        <v>40.085469736873357</v>
      </c>
      <c r="U22" s="395">
        <v>25.744744904389439</v>
      </c>
      <c r="V22" s="179">
        <v>533968</v>
      </c>
      <c r="W22" s="211">
        <v>0.17334439687467942</v>
      </c>
      <c r="X22" s="394">
        <v>0.1278666384626323</v>
      </c>
      <c r="Y22" s="391">
        <v>21.682023015755902</v>
      </c>
      <c r="Z22" s="395">
        <v>12.986831866755837</v>
      </c>
      <c r="AA22" s="180">
        <v>3080388</v>
      </c>
    </row>
    <row r="23" spans="1:27" x14ac:dyDescent="0.2">
      <c r="A23" s="57" t="s">
        <v>186</v>
      </c>
      <c r="B23" s="49">
        <v>139548</v>
      </c>
      <c r="C23" s="56">
        <v>4.0050638738635055E-2</v>
      </c>
      <c r="D23" s="352">
        <v>0.26878912974780061</v>
      </c>
      <c r="E23" s="333">
        <v>6.1166345467757761</v>
      </c>
      <c r="F23" s="353">
        <v>1.8935064768260468</v>
      </c>
      <c r="G23" s="49">
        <v>298156</v>
      </c>
      <c r="H23" s="56">
        <v>8.5571547021501368E-2</v>
      </c>
      <c r="I23" s="352">
        <v>0.12586462433510837</v>
      </c>
      <c r="J23" s="333">
        <v>10.669752908237424</v>
      </c>
      <c r="K23" s="353">
        <v>6.4445678145538086</v>
      </c>
      <c r="L23" s="49">
        <v>1339557</v>
      </c>
      <c r="M23" s="56">
        <v>0.38445634102108062</v>
      </c>
      <c r="N23" s="352">
        <v>6.8015545618002549E-2</v>
      </c>
      <c r="O23" s="333">
        <v>43.574676581934845</v>
      </c>
      <c r="P23" s="353">
        <v>33.316564379771975</v>
      </c>
      <c r="Q23" s="49">
        <v>1072799</v>
      </c>
      <c r="R23" s="56">
        <v>0.30789610161499231</v>
      </c>
      <c r="S23" s="352">
        <v>8.9256713608984961E-2</v>
      </c>
      <c r="T23" s="333">
        <v>36.180102809475976</v>
      </c>
      <c r="U23" s="353">
        <v>25.399138364254291</v>
      </c>
      <c r="V23" s="49">
        <v>634229</v>
      </c>
      <c r="W23" s="56">
        <v>0.18202537160379062</v>
      </c>
      <c r="X23" s="352">
        <v>0.11159144153570319</v>
      </c>
      <c r="Y23" s="333">
        <v>22.186763420066299</v>
      </c>
      <c r="Z23" s="353">
        <v>14.21829269810325</v>
      </c>
      <c r="AA23" s="48">
        <v>3484289</v>
      </c>
    </row>
    <row r="24" spans="1:27" x14ac:dyDescent="0.2">
      <c r="A24" s="181" t="s">
        <v>187</v>
      </c>
      <c r="B24" s="166">
        <v>158963</v>
      </c>
      <c r="C24" s="212">
        <v>3.3197415011021393E-2</v>
      </c>
      <c r="D24" s="396">
        <v>0.12586273204213319</v>
      </c>
      <c r="E24" s="393">
        <v>4.1392983629617932</v>
      </c>
      <c r="F24" s="397">
        <v>2.5001703519669691</v>
      </c>
      <c r="G24" s="166">
        <v>484246</v>
      </c>
      <c r="H24" s="212">
        <v>0.10112866157173094</v>
      </c>
      <c r="I24" s="396">
        <v>9.3967039922684931E-2</v>
      </c>
      <c r="J24" s="393">
        <v>11.976816375444804</v>
      </c>
      <c r="K24" s="397">
        <v>8.2489312674240125</v>
      </c>
      <c r="L24" s="166">
        <v>2127119</v>
      </c>
      <c r="M24" s="212">
        <v>0.44422193982768826</v>
      </c>
      <c r="N24" s="396">
        <v>6.5014842418741864E-2</v>
      </c>
      <c r="O24" s="393">
        <v>50.087119914181869</v>
      </c>
      <c r="P24" s="397">
        <v>38.757252520252912</v>
      </c>
      <c r="Q24" s="166">
        <v>1280549</v>
      </c>
      <c r="R24" s="212">
        <v>0.26742648663493035</v>
      </c>
      <c r="S24" s="396">
        <v>8.627619164434637E-2</v>
      </c>
      <c r="T24" s="393">
        <v>31.268262185967426</v>
      </c>
      <c r="U24" s="397">
        <v>22.217029607940592</v>
      </c>
      <c r="V24" s="166">
        <v>737539</v>
      </c>
      <c r="W24" s="212">
        <v>0.15402570579200006</v>
      </c>
      <c r="X24" s="396">
        <v>0.11863064034698795</v>
      </c>
      <c r="Y24" s="393">
        <v>18.98659406413649</v>
      </c>
      <c r="Z24" s="397">
        <v>11.818525349723332</v>
      </c>
      <c r="AA24" s="44">
        <v>4788415</v>
      </c>
    </row>
    <row r="25" spans="1:27" x14ac:dyDescent="0.2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</row>
    <row r="26" spans="1:27" x14ac:dyDescent="0.2">
      <c r="A26" s="605" t="s">
        <v>188</v>
      </c>
      <c r="B26" s="592" t="s">
        <v>253</v>
      </c>
      <c r="C26" s="593"/>
      <c r="D26" s="595" t="s">
        <v>106</v>
      </c>
      <c r="E26" s="595" t="s">
        <v>169</v>
      </c>
      <c r="F26" s="595" t="s">
        <v>170</v>
      </c>
      <c r="G26" s="592">
        <v>2</v>
      </c>
      <c r="H26" s="593"/>
      <c r="I26" s="595" t="s">
        <v>106</v>
      </c>
      <c r="J26" s="595" t="s">
        <v>169</v>
      </c>
      <c r="K26" s="595" t="s">
        <v>170</v>
      </c>
      <c r="L26" s="592">
        <v>3</v>
      </c>
      <c r="M26" s="593"/>
      <c r="N26" s="595" t="s">
        <v>106</v>
      </c>
      <c r="O26" s="595" t="s">
        <v>169</v>
      </c>
      <c r="P26" s="595" t="s">
        <v>170</v>
      </c>
      <c r="Q26" s="592">
        <v>4</v>
      </c>
      <c r="R26" s="593"/>
      <c r="S26" s="595" t="s">
        <v>106</v>
      </c>
      <c r="T26" s="595" t="s">
        <v>169</v>
      </c>
      <c r="U26" s="595" t="s">
        <v>170</v>
      </c>
      <c r="V26" s="592" t="s">
        <v>254</v>
      </c>
      <c r="W26" s="593"/>
      <c r="X26" s="595" t="s">
        <v>106</v>
      </c>
      <c r="Y26" s="595" t="s">
        <v>169</v>
      </c>
      <c r="Z26" s="595" t="s">
        <v>170</v>
      </c>
      <c r="AA26" s="613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614"/>
    </row>
    <row r="28" spans="1:27" x14ac:dyDescent="0.2">
      <c r="A28" s="40" t="s">
        <v>105</v>
      </c>
      <c r="B28" s="39">
        <v>287</v>
      </c>
      <c r="C28" s="77">
        <v>1.7716814924101658E-3</v>
      </c>
      <c r="D28" s="326">
        <v>0.55176140755203107</v>
      </c>
      <c r="E28" s="335">
        <v>0.37181689347826591</v>
      </c>
      <c r="F28" s="335">
        <v>0</v>
      </c>
      <c r="G28" s="39">
        <v>15629</v>
      </c>
      <c r="H28" s="77">
        <v>9.6479477508287392E-2</v>
      </c>
      <c r="I28" s="326">
        <v>0.11759383863878765</v>
      </c>
      <c r="J28" s="335">
        <v>11.872510120731208</v>
      </c>
      <c r="K28" s="335">
        <v>7.4239503674235374</v>
      </c>
      <c r="L28" s="39">
        <v>67793</v>
      </c>
      <c r="M28" s="77">
        <v>0.41849339168976435</v>
      </c>
      <c r="N28" s="326">
        <v>6.0354089121978489E-2</v>
      </c>
      <c r="O28" s="335">
        <v>46.800738430865572</v>
      </c>
      <c r="P28" s="335">
        <v>36.897439058448533</v>
      </c>
      <c r="Q28" s="39">
        <v>62759</v>
      </c>
      <c r="R28" s="77">
        <v>0.38741797485076518</v>
      </c>
      <c r="S28" s="326">
        <v>4.979209566176223E-2</v>
      </c>
      <c r="T28" s="335">
        <v>42.52373975531917</v>
      </c>
      <c r="U28" s="335">
        <v>34.960133157554793</v>
      </c>
      <c r="V28" s="39">
        <v>15525</v>
      </c>
      <c r="W28" s="77">
        <v>9.5837474458772914E-2</v>
      </c>
      <c r="X28" s="326">
        <v>0.13431087051973026</v>
      </c>
      <c r="Y28" s="335">
        <v>12.106989757531856</v>
      </c>
      <c r="Z28" s="335">
        <v>7.0600932958067482</v>
      </c>
      <c r="AA28" s="37">
        <v>161993</v>
      </c>
    </row>
    <row r="29" spans="1:27" x14ac:dyDescent="0.2">
      <c r="A29" s="220" t="s">
        <v>107</v>
      </c>
      <c r="B29" s="145">
        <v>397</v>
      </c>
      <c r="C29" s="221">
        <v>4.5390674217296703E-4</v>
      </c>
      <c r="D29" s="474">
        <v>1.0789519923772146</v>
      </c>
      <c r="E29" s="475">
        <v>0.14366144748066001</v>
      </c>
      <c r="F29" s="475">
        <v>0</v>
      </c>
      <c r="G29" s="145">
        <v>55938</v>
      </c>
      <c r="H29" s="221">
        <v>6.395626031151494E-2</v>
      </c>
      <c r="I29" s="474">
        <v>0.13480255406405428</v>
      </c>
      <c r="J29" s="475">
        <v>8.0858118167525763</v>
      </c>
      <c r="K29" s="475">
        <v>4.7054159654292587</v>
      </c>
      <c r="L29" s="145">
        <v>670295</v>
      </c>
      <c r="M29" s="221">
        <v>0.76637637215322152</v>
      </c>
      <c r="N29" s="474">
        <v>3.5292707424243959E-2</v>
      </c>
      <c r="O29" s="475">
        <v>81.940143637650166</v>
      </c>
      <c r="P29" s="475">
        <v>71.335060314893099</v>
      </c>
      <c r="Q29" s="145">
        <v>133292</v>
      </c>
      <c r="R29" s="221">
        <v>0.15239833117813381</v>
      </c>
      <c r="S29" s="474">
        <v>0.10126169369140885</v>
      </c>
      <c r="T29" s="475">
        <v>18.265241387904581</v>
      </c>
      <c r="U29" s="475">
        <v>12.214440945670225</v>
      </c>
      <c r="V29" s="145">
        <v>14707</v>
      </c>
      <c r="W29" s="221">
        <v>1.6815129614956743E-2</v>
      </c>
      <c r="X29" s="474">
        <v>0.20337188662170244</v>
      </c>
      <c r="Y29" s="475">
        <v>2.3520119087244522</v>
      </c>
      <c r="Z29" s="475">
        <v>1.0111238510653084</v>
      </c>
      <c r="AA29" s="180">
        <v>874629</v>
      </c>
    </row>
    <row r="30" spans="1:27" x14ac:dyDescent="0.2">
      <c r="A30" s="50" t="s">
        <v>108</v>
      </c>
      <c r="B30" s="49">
        <v>139378</v>
      </c>
      <c r="C30" s="78">
        <v>3.2185220310740316E-2</v>
      </c>
      <c r="D30" s="328">
        <v>0.20306689824456783</v>
      </c>
      <c r="E30" s="337">
        <v>4.4998178561008766</v>
      </c>
      <c r="F30" s="337">
        <v>1.937211785005533</v>
      </c>
      <c r="G30" s="49">
        <v>294864</v>
      </c>
      <c r="H30" s="78">
        <v>6.8090106054801564E-2</v>
      </c>
      <c r="I30" s="328">
        <v>0.13741338384841503</v>
      </c>
      <c r="J30" s="337">
        <v>8.6433113980021936</v>
      </c>
      <c r="K30" s="337">
        <v>4.9747118237701091</v>
      </c>
      <c r="L30" s="49">
        <v>921293</v>
      </c>
      <c r="M30" s="78">
        <v>0.21274532692206</v>
      </c>
      <c r="N30" s="328">
        <v>8.1796895427675514E-2</v>
      </c>
      <c r="O30" s="337">
        <v>24.686110622372549</v>
      </c>
      <c r="P30" s="337">
        <v>17.862971550073528</v>
      </c>
      <c r="Q30" s="49">
        <v>1662264</v>
      </c>
      <c r="R30" s="78">
        <v>0.38385062961595401</v>
      </c>
      <c r="S30" s="328">
        <v>4.8633334038140096E-2</v>
      </c>
      <c r="T30" s="337">
        <v>42.044840615542547</v>
      </c>
      <c r="U30" s="337">
        <v>34.725303676243634</v>
      </c>
      <c r="V30" s="49">
        <v>1312698</v>
      </c>
      <c r="W30" s="78">
        <v>0.30312871709644412</v>
      </c>
      <c r="X30" s="328">
        <v>5.7120702391565026E-2</v>
      </c>
      <c r="Y30" s="337">
        <v>33.707374805773995</v>
      </c>
      <c r="Z30" s="337">
        <v>26.918345867115267</v>
      </c>
      <c r="AA30" s="48">
        <v>4330497</v>
      </c>
    </row>
    <row r="31" spans="1:27" x14ac:dyDescent="0.2">
      <c r="A31" s="220" t="s">
        <v>109</v>
      </c>
      <c r="B31" s="145">
        <v>58925</v>
      </c>
      <c r="C31" s="221">
        <v>9.2539371438981333E-2</v>
      </c>
      <c r="D31" s="474">
        <v>0.12416074798881806</v>
      </c>
      <c r="E31" s="475">
        <v>11.506531870601956</v>
      </c>
      <c r="F31" s="475">
        <v>7.0014674826875556</v>
      </c>
      <c r="G31" s="145">
        <v>200812</v>
      </c>
      <c r="H31" s="221">
        <v>0.31536726783885821</v>
      </c>
      <c r="I31" s="474">
        <v>7.0247935440963624E-2</v>
      </c>
      <c r="J31" s="475">
        <v>35.879978272761363</v>
      </c>
      <c r="K31" s="475">
        <v>27.193608728486712</v>
      </c>
      <c r="L31" s="145">
        <v>166718</v>
      </c>
      <c r="M31" s="221">
        <v>0.26182399537656498</v>
      </c>
      <c r="N31" s="474">
        <v>7.2324618390526438E-2</v>
      </c>
      <c r="O31" s="475">
        <v>29.894753041688034</v>
      </c>
      <c r="P31" s="475">
        <v>22.469993949301507</v>
      </c>
      <c r="Q31" s="145">
        <v>186524</v>
      </c>
      <c r="R31" s="221">
        <v>0.29292853149401027</v>
      </c>
      <c r="S31" s="474">
        <v>5.2714930726387242E-2</v>
      </c>
      <c r="T31" s="475">
        <v>32.320081570553469</v>
      </c>
      <c r="U31" s="475">
        <v>26.265532125300485</v>
      </c>
      <c r="V31" s="145">
        <v>23777</v>
      </c>
      <c r="W31" s="221">
        <v>3.7340833851585223E-2</v>
      </c>
      <c r="X31" s="474">
        <v>0.19667703276335241</v>
      </c>
      <c r="Y31" s="475">
        <v>5.1737803255975194</v>
      </c>
      <c r="Z31" s="475">
        <v>2.2942726330214449</v>
      </c>
      <c r="AA31" s="180">
        <v>636756</v>
      </c>
    </row>
    <row r="32" spans="1:27" x14ac:dyDescent="0.2">
      <c r="A32" s="55" t="s">
        <v>110</v>
      </c>
      <c r="B32" s="54">
        <v>144004</v>
      </c>
      <c r="C32" s="78">
        <v>0.12275875590866661</v>
      </c>
      <c r="D32" s="328">
        <v>0.10541058468673667</v>
      </c>
      <c r="E32" s="337">
        <v>14.812764463403596</v>
      </c>
      <c r="F32" s="337">
        <v>9.7390596840411519</v>
      </c>
      <c r="G32" s="54">
        <v>217292</v>
      </c>
      <c r="H32" s="78">
        <v>0.18523440730053323</v>
      </c>
      <c r="I32" s="328">
        <v>6.9496629195495416E-2</v>
      </c>
      <c r="J32" s="337">
        <v>21.047119761838104</v>
      </c>
      <c r="K32" s="337">
        <v>15.999674881968588</v>
      </c>
      <c r="L32" s="54">
        <v>344747</v>
      </c>
      <c r="M32" s="78">
        <v>0.29388567555932538</v>
      </c>
      <c r="N32" s="328">
        <v>5.397524366951327E-2</v>
      </c>
      <c r="O32" s="337">
        <v>32.498310318758207</v>
      </c>
      <c r="P32" s="337">
        <v>26.278750058107047</v>
      </c>
      <c r="Q32" s="54">
        <v>218425</v>
      </c>
      <c r="R32" s="78">
        <v>0.1862002531829012</v>
      </c>
      <c r="S32" s="328">
        <v>9.3230127187446804E-2</v>
      </c>
      <c r="T32" s="337">
        <v>22.023258264958642</v>
      </c>
      <c r="U32" s="337">
        <v>15.216764897563881</v>
      </c>
      <c r="V32" s="54">
        <v>248598</v>
      </c>
      <c r="W32" s="78">
        <v>0.21192176051625441</v>
      </c>
      <c r="X32" s="328">
        <v>8.3417876679963837E-2</v>
      </c>
      <c r="Y32" s="337">
        <v>24.657851760854559</v>
      </c>
      <c r="Z32" s="337">
        <v>17.726445908506584</v>
      </c>
      <c r="AA32" s="53">
        <v>1173065</v>
      </c>
    </row>
    <row r="33" spans="1:27" x14ac:dyDescent="0.2">
      <c r="A33" s="220" t="s">
        <v>111</v>
      </c>
      <c r="B33" s="145">
        <v>51557</v>
      </c>
      <c r="C33" s="221">
        <v>0.11533643241598697</v>
      </c>
      <c r="D33" s="474">
        <v>0.1374543375431817</v>
      </c>
      <c r="E33" s="475">
        <v>14.641658255334383</v>
      </c>
      <c r="F33" s="475">
        <v>8.4256388118664205</v>
      </c>
      <c r="G33" s="145">
        <v>68270</v>
      </c>
      <c r="H33" s="221">
        <v>0.15272452316929672</v>
      </c>
      <c r="I33" s="474">
        <v>8.8061987254434385E-2</v>
      </c>
      <c r="J33" s="475">
        <v>17.909179905614696</v>
      </c>
      <c r="K33" s="475">
        <v>12.635836530578651</v>
      </c>
      <c r="L33" s="145">
        <v>233428</v>
      </c>
      <c r="M33" s="221">
        <v>0.5221939357604013</v>
      </c>
      <c r="N33" s="474">
        <v>4.3320707528848687E-2</v>
      </c>
      <c r="O33" s="475">
        <v>56.654298689089934</v>
      </c>
      <c r="P33" s="475">
        <v>47.784483958020715</v>
      </c>
      <c r="Q33" s="145">
        <v>78452</v>
      </c>
      <c r="R33" s="221">
        <v>0.17550233326025583</v>
      </c>
      <c r="S33" s="474">
        <v>0.10115271861845616</v>
      </c>
      <c r="T33" s="475">
        <v>21.030657691129623</v>
      </c>
      <c r="U33" s="475">
        <v>14.070003432150502</v>
      </c>
      <c r="V33" s="145">
        <v>15306</v>
      </c>
      <c r="W33" s="221">
        <v>3.4240538327658644E-2</v>
      </c>
      <c r="X33" s="474">
        <v>0.1764253632759048</v>
      </c>
      <c r="Y33" s="475">
        <v>4.6084367618413813</v>
      </c>
      <c r="Z33" s="475">
        <v>2.2398059643738719</v>
      </c>
      <c r="AA33" s="180">
        <v>447014</v>
      </c>
    </row>
    <row r="34" spans="1:27" x14ac:dyDescent="0.2">
      <c r="A34" s="50" t="s">
        <v>112</v>
      </c>
      <c r="B34" s="49">
        <v>21949</v>
      </c>
      <c r="C34" s="78">
        <v>4.7219108798213554E-2</v>
      </c>
      <c r="D34" s="328">
        <v>0.15207575159478398</v>
      </c>
      <c r="E34" s="337">
        <v>6.1297250258271694</v>
      </c>
      <c r="F34" s="337">
        <v>3.3141484769353453</v>
      </c>
      <c r="G34" s="49">
        <v>25197</v>
      </c>
      <c r="H34" s="78">
        <v>5.4206564508113668E-2</v>
      </c>
      <c r="I34" s="328">
        <v>0.151583875734701</v>
      </c>
      <c r="J34" s="337">
        <v>7.0316226128296186</v>
      </c>
      <c r="K34" s="337">
        <v>3.8098293821779698</v>
      </c>
      <c r="L34" s="49">
        <v>113316</v>
      </c>
      <c r="M34" s="78">
        <v>0.24377787291349798</v>
      </c>
      <c r="N34" s="328">
        <v>6.1071115606431553E-2</v>
      </c>
      <c r="O34" s="337">
        <v>27.296438041082745</v>
      </c>
      <c r="P34" s="337">
        <v>21.459073959497871</v>
      </c>
      <c r="Q34" s="49">
        <v>120584</v>
      </c>
      <c r="R34" s="78">
        <v>0.25941359585055279</v>
      </c>
      <c r="S34" s="328">
        <v>7.4316000789181796E-2</v>
      </c>
      <c r="T34" s="337">
        <v>29.720823997276092</v>
      </c>
      <c r="U34" s="337">
        <v>22.161864629098375</v>
      </c>
      <c r="V34" s="49">
        <v>183787</v>
      </c>
      <c r="W34" s="78">
        <v>0.39538285792962202</v>
      </c>
      <c r="X34" s="328">
        <v>4.9177329218053026E-2</v>
      </c>
      <c r="Y34" s="337">
        <v>43.350118909503216</v>
      </c>
      <c r="Z34" s="337">
        <v>35.726354965771421</v>
      </c>
      <c r="AA34" s="48">
        <v>464833</v>
      </c>
    </row>
    <row r="35" spans="1:27" x14ac:dyDescent="0.2">
      <c r="A35" s="220" t="s">
        <v>113</v>
      </c>
      <c r="B35" s="145">
        <v>3349</v>
      </c>
      <c r="C35" s="221">
        <v>4.2086611204664844E-2</v>
      </c>
      <c r="D35" s="474">
        <v>0.16901738116217474</v>
      </c>
      <c r="E35" s="475">
        <v>5.6034097050764657</v>
      </c>
      <c r="F35" s="475">
        <v>2.8142183682250601</v>
      </c>
      <c r="G35" s="145">
        <v>19340</v>
      </c>
      <c r="H35" s="221">
        <v>0.2430442104204891</v>
      </c>
      <c r="I35" s="474">
        <v>6.1156998627298377E-2</v>
      </c>
      <c r="J35" s="475">
        <v>27.218589233561062</v>
      </c>
      <c r="K35" s="475">
        <v>21.390563970803242</v>
      </c>
      <c r="L35" s="145">
        <v>26908</v>
      </c>
      <c r="M35" s="221">
        <v>0.33815065222308793</v>
      </c>
      <c r="N35" s="474">
        <v>4.7745386384869783E-2</v>
      </c>
      <c r="O35" s="475">
        <v>36.980528833453334</v>
      </c>
      <c r="P35" s="475">
        <v>30.650114481551423</v>
      </c>
      <c r="Q35" s="145">
        <v>19013</v>
      </c>
      <c r="R35" s="221">
        <v>0.23893482795888105</v>
      </c>
      <c r="S35" s="474">
        <v>6.4061967353481131E-2</v>
      </c>
      <c r="T35" s="475">
        <v>26.894105686973131</v>
      </c>
      <c r="U35" s="475">
        <v>20.892546612013188</v>
      </c>
      <c r="V35" s="145">
        <v>10964</v>
      </c>
      <c r="W35" s="221">
        <v>0.13778369819287706</v>
      </c>
      <c r="X35" s="474">
        <v>0.10404115280069826</v>
      </c>
      <c r="Y35" s="475">
        <v>16.588226917563777</v>
      </c>
      <c r="Z35" s="475">
        <v>10.967696190779511</v>
      </c>
      <c r="AA35" s="180">
        <v>79574</v>
      </c>
    </row>
    <row r="36" spans="1:27" x14ac:dyDescent="0.2">
      <c r="A36" s="55" t="s">
        <v>114</v>
      </c>
      <c r="B36" s="54">
        <v>6102</v>
      </c>
      <c r="C36" s="78">
        <v>2.2008382084556622E-2</v>
      </c>
      <c r="D36" s="328">
        <v>0.23572374315777286</v>
      </c>
      <c r="E36" s="337">
        <v>3.2177355379615018</v>
      </c>
      <c r="F36" s="337">
        <v>1.1837117092239047</v>
      </c>
      <c r="G36" s="54">
        <v>14115</v>
      </c>
      <c r="H36" s="78">
        <v>5.09092614099503E-2</v>
      </c>
      <c r="I36" s="328">
        <v>0.16747642954808226</v>
      </c>
      <c r="J36" s="337">
        <v>6.7625022616483133</v>
      </c>
      <c r="K36" s="337">
        <v>3.4194570082675053</v>
      </c>
      <c r="L36" s="54">
        <v>57310</v>
      </c>
      <c r="M36" s="78">
        <v>0.20670278224613897</v>
      </c>
      <c r="N36" s="328">
        <v>8.2154213110645719E-2</v>
      </c>
      <c r="O36" s="337">
        <v>23.999371638631423</v>
      </c>
      <c r="P36" s="337">
        <v>17.341087262483875</v>
      </c>
      <c r="Q36" s="54">
        <v>114138</v>
      </c>
      <c r="R36" s="78">
        <v>0.41166711149903701</v>
      </c>
      <c r="S36" s="328">
        <v>6.7100903229516715E-2</v>
      </c>
      <c r="T36" s="337">
        <v>46.582244189275215</v>
      </c>
      <c r="U36" s="337">
        <v>35.751386716089925</v>
      </c>
      <c r="V36" s="54">
        <v>85593</v>
      </c>
      <c r="W36" s="78">
        <v>0.30871246276031711</v>
      </c>
      <c r="X36" s="328">
        <v>6.6544374898645758E-2</v>
      </c>
      <c r="Y36" s="337">
        <v>34.898633580369768</v>
      </c>
      <c r="Z36" s="337">
        <v>26.843870096048189</v>
      </c>
      <c r="AA36" s="53">
        <v>277258</v>
      </c>
    </row>
    <row r="37" spans="1:27" x14ac:dyDescent="0.2">
      <c r="A37" s="220" t="s">
        <v>115</v>
      </c>
      <c r="B37" s="145">
        <v>2939</v>
      </c>
      <c r="C37" s="221">
        <v>1.1262564523113357E-2</v>
      </c>
      <c r="D37" s="474">
        <v>0.42426643389558111</v>
      </c>
      <c r="E37" s="475">
        <v>2.0631395323658239</v>
      </c>
      <c r="F37" s="475">
        <v>0.18949637176984035</v>
      </c>
      <c r="G37" s="145">
        <v>16303</v>
      </c>
      <c r="H37" s="221">
        <v>6.2474851793234795E-2</v>
      </c>
      <c r="I37" s="474">
        <v>0.12470089301970833</v>
      </c>
      <c r="J37" s="475">
        <v>7.7748486796842524</v>
      </c>
      <c r="K37" s="475">
        <v>4.7201804780289427</v>
      </c>
      <c r="L37" s="145">
        <v>76092</v>
      </c>
      <c r="M37" s="221">
        <v>0.29159273892233467</v>
      </c>
      <c r="N37" s="474">
        <v>5.9150570801947404E-2</v>
      </c>
      <c r="O37" s="475">
        <v>32.540824635514632</v>
      </c>
      <c r="P37" s="475">
        <v>25.778044889573039</v>
      </c>
      <c r="Q37" s="145">
        <v>116585</v>
      </c>
      <c r="R37" s="221">
        <v>0.44676627591941842</v>
      </c>
      <c r="S37" s="474">
        <v>5.2167804691970909E-2</v>
      </c>
      <c r="T37" s="475">
        <v>49.24583463558195</v>
      </c>
      <c r="U37" s="475">
        <v>40.107433658661961</v>
      </c>
      <c r="V37" s="145">
        <v>49033</v>
      </c>
      <c r="W37" s="221">
        <v>0.18789973673420118</v>
      </c>
      <c r="X37" s="474">
        <v>8.8333850412649864E-2</v>
      </c>
      <c r="Y37" s="475">
        <v>22.044067671107769</v>
      </c>
      <c r="Z37" s="475">
        <v>15.53612944771214</v>
      </c>
      <c r="AA37" s="180">
        <v>260953</v>
      </c>
    </row>
    <row r="38" spans="1:27" x14ac:dyDescent="0.2">
      <c r="A38" s="55" t="s">
        <v>117</v>
      </c>
      <c r="B38" s="54">
        <v>156</v>
      </c>
      <c r="C38" s="78">
        <v>7.8650042602106411E-4</v>
      </c>
      <c r="D38" s="328">
        <v>1.0495193657635755</v>
      </c>
      <c r="E38" s="337">
        <v>0.24489978069926452</v>
      </c>
      <c r="F38" s="337">
        <v>0</v>
      </c>
      <c r="G38" s="54">
        <v>1916</v>
      </c>
      <c r="H38" s="78">
        <v>9.6598385657458898E-3</v>
      </c>
      <c r="I38" s="328">
        <v>0.38637209205220302</v>
      </c>
      <c r="J38" s="337">
        <v>1.6977342624539296</v>
      </c>
      <c r="K38" s="337">
        <v>0.23429125456724351</v>
      </c>
      <c r="L38" s="54">
        <v>65526</v>
      </c>
      <c r="M38" s="78">
        <v>0.33036042894523232</v>
      </c>
      <c r="N38" s="328">
        <v>7.184809665619403E-2</v>
      </c>
      <c r="O38" s="337">
        <v>37.689556029561814</v>
      </c>
      <c r="P38" s="337">
        <v>28.382913864114823</v>
      </c>
      <c r="Q38" s="54">
        <v>121503</v>
      </c>
      <c r="R38" s="78">
        <v>0.61257795681305993</v>
      </c>
      <c r="S38" s="328">
        <v>4.1870748584519751E-2</v>
      </c>
      <c r="T38" s="337">
        <v>66.28591338736156</v>
      </c>
      <c r="U38" s="337">
        <v>56.229167360313845</v>
      </c>
      <c r="V38" s="54">
        <v>9246</v>
      </c>
      <c r="W38" s="78">
        <v>4.661527524994076E-2</v>
      </c>
      <c r="X38" s="328">
        <v>0.16145534103775613</v>
      </c>
      <c r="Y38" s="337">
        <v>6.1368089737213039</v>
      </c>
      <c r="Z38" s="337">
        <v>3.1859209702520319</v>
      </c>
      <c r="AA38" s="53">
        <v>198347</v>
      </c>
    </row>
    <row r="39" spans="1:27" x14ac:dyDescent="0.2">
      <c r="A39" s="220" t="s">
        <v>118</v>
      </c>
      <c r="B39" s="145">
        <v>3452</v>
      </c>
      <c r="C39" s="221">
        <v>1.9816189344492856E-2</v>
      </c>
      <c r="D39" s="474">
        <v>0.22344636755323991</v>
      </c>
      <c r="E39" s="475">
        <v>2.8494300859831205</v>
      </c>
      <c r="F39" s="475">
        <v>1.1134591792507427</v>
      </c>
      <c r="G39" s="145">
        <v>21386</v>
      </c>
      <c r="H39" s="221">
        <v>0.12276622981498383</v>
      </c>
      <c r="I39" s="474">
        <v>0.10803432489845254</v>
      </c>
      <c r="J39" s="475">
        <v>14.876933790333394</v>
      </c>
      <c r="K39" s="475">
        <v>9.6765826675970903</v>
      </c>
      <c r="L39" s="145">
        <v>90609</v>
      </c>
      <c r="M39" s="221">
        <v>0.52014052732188676</v>
      </c>
      <c r="N39" s="474">
        <v>5.3829637193555796E-2</v>
      </c>
      <c r="O39" s="475">
        <v>57.502900551515204</v>
      </c>
      <c r="P39" s="475">
        <v>46.524789623319812</v>
      </c>
      <c r="Q39" s="145">
        <v>42805</v>
      </c>
      <c r="R39" s="221">
        <v>0.24572189597074642</v>
      </c>
      <c r="S39" s="474">
        <v>7.3550541812096693E-2</v>
      </c>
      <c r="T39" s="475">
        <v>28.115406273275532</v>
      </c>
      <c r="U39" s="475">
        <v>21.029126519475735</v>
      </c>
      <c r="V39" s="145">
        <v>15949</v>
      </c>
      <c r="W39" s="221">
        <v>9.1555157547890079E-2</v>
      </c>
      <c r="X39" s="474">
        <v>0.14984439469826705</v>
      </c>
      <c r="Y39" s="475">
        <v>11.845291139326541</v>
      </c>
      <c r="Z39" s="475">
        <v>6.4660801699228694</v>
      </c>
      <c r="AA39" s="180">
        <v>174201</v>
      </c>
    </row>
    <row r="40" spans="1:27" x14ac:dyDescent="0.2">
      <c r="A40" s="50" t="s">
        <v>119</v>
      </c>
      <c r="B40" s="49">
        <v>6580</v>
      </c>
      <c r="C40" s="78">
        <v>4.1843132766098162E-2</v>
      </c>
      <c r="D40" s="328">
        <v>0.12637134038000544</v>
      </c>
      <c r="E40" s="337">
        <v>5.2207354571588551</v>
      </c>
      <c r="F40" s="337">
        <v>3.1475341950461186</v>
      </c>
      <c r="G40" s="49">
        <v>31318</v>
      </c>
      <c r="H40" s="78">
        <v>0.19915550637821613</v>
      </c>
      <c r="I40" s="328">
        <v>9.0132440269270753E-2</v>
      </c>
      <c r="J40" s="337">
        <v>23.434283322437043</v>
      </c>
      <c r="K40" s="337">
        <v>16.396206772075359</v>
      </c>
      <c r="L40" s="49">
        <v>51860</v>
      </c>
      <c r="M40" s="78">
        <v>0.32978493392854874</v>
      </c>
      <c r="N40" s="328">
        <v>5.671630039454701E-2</v>
      </c>
      <c r="O40" s="337">
        <v>36.645137648259144</v>
      </c>
      <c r="P40" s="337">
        <v>29.311436771078064</v>
      </c>
      <c r="Q40" s="49">
        <v>55772</v>
      </c>
      <c r="R40" s="78">
        <v>0.35466188459435055</v>
      </c>
      <c r="S40" s="328">
        <v>5.7920934998625891E-2</v>
      </c>
      <c r="T40" s="337">
        <v>39.49358988816514</v>
      </c>
      <c r="U40" s="337">
        <v>31.439080694157763</v>
      </c>
      <c r="V40" s="49">
        <v>11725</v>
      </c>
      <c r="W40" s="78">
        <v>7.4560901471504695E-2</v>
      </c>
      <c r="X40" s="328">
        <v>0.11650116920636683</v>
      </c>
      <c r="Y40" s="337">
        <v>9.158913726052397</v>
      </c>
      <c r="Z40" s="337">
        <v>5.7530815255700691</v>
      </c>
      <c r="AA40" s="48">
        <v>157254</v>
      </c>
    </row>
    <row r="41" spans="1:27" x14ac:dyDescent="0.2">
      <c r="A41" s="220" t="s">
        <v>120</v>
      </c>
      <c r="B41" s="145">
        <v>6604</v>
      </c>
      <c r="C41" s="221">
        <v>1.9655346885323968E-2</v>
      </c>
      <c r="D41" s="474">
        <v>0.25105925186714773</v>
      </c>
      <c r="E41" s="475">
        <v>2.932893310984007</v>
      </c>
      <c r="F41" s="475">
        <v>0.9980965235666881</v>
      </c>
      <c r="G41" s="145">
        <v>11698</v>
      </c>
      <c r="H41" s="221">
        <v>3.4816512396202266E-2</v>
      </c>
      <c r="I41" s="474">
        <v>0.2367735226778919</v>
      </c>
      <c r="J41" s="475">
        <v>5.0979716752905793</v>
      </c>
      <c r="K41" s="475">
        <v>1.8655944098460879</v>
      </c>
      <c r="L41" s="145">
        <v>76801</v>
      </c>
      <c r="M41" s="221">
        <v>0.2285812077740409</v>
      </c>
      <c r="N41" s="474">
        <v>6.9223995092934157E-2</v>
      </c>
      <c r="O41" s="475">
        <v>25.960089116131517</v>
      </c>
      <c r="P41" s="475">
        <v>19.755938244117541</v>
      </c>
      <c r="Q41" s="145">
        <v>145685</v>
      </c>
      <c r="R41" s="221">
        <v>0.43359921426232922</v>
      </c>
      <c r="S41" s="474">
        <v>5.8350597765900437E-2</v>
      </c>
      <c r="T41" s="475">
        <v>48.319865269356995</v>
      </c>
      <c r="U41" s="475">
        <v>38.399685641099587</v>
      </c>
      <c r="V41" s="145">
        <v>95203</v>
      </c>
      <c r="W41" s="221">
        <v>0.28335069496115955</v>
      </c>
      <c r="X41" s="474">
        <v>7.2193921524107085E-2</v>
      </c>
      <c r="Y41" s="475">
        <v>32.345262138920887</v>
      </c>
      <c r="Z41" s="475">
        <v>24.324603670686042</v>
      </c>
      <c r="AA41" s="180">
        <v>335990</v>
      </c>
    </row>
    <row r="42" spans="1:27" x14ac:dyDescent="0.2">
      <c r="A42" s="55" t="s">
        <v>121</v>
      </c>
      <c r="B42" s="54">
        <v>5708</v>
      </c>
      <c r="C42" s="78">
        <v>3.8978687371533538E-2</v>
      </c>
      <c r="D42" s="328">
        <v>0.17014458741126592</v>
      </c>
      <c r="E42" s="337">
        <v>5.1976939846346868</v>
      </c>
      <c r="F42" s="337">
        <v>2.5975156128669403</v>
      </c>
      <c r="G42" s="54">
        <v>6123</v>
      </c>
      <c r="H42" s="78">
        <v>4.1812631880851416E-2</v>
      </c>
      <c r="I42" s="328">
        <v>0.15165037067426945</v>
      </c>
      <c r="J42" s="337">
        <v>5.4246457409250901</v>
      </c>
      <c r="K42" s="337">
        <v>2.9383068750823687</v>
      </c>
      <c r="L42" s="54">
        <v>37847</v>
      </c>
      <c r="M42" s="78">
        <v>0.25844891046783985</v>
      </c>
      <c r="N42" s="328">
        <v>5.6456814070125899E-2</v>
      </c>
      <c r="O42" s="337">
        <v>28.705479330108908</v>
      </c>
      <c r="P42" s="337">
        <v>22.984386696168958</v>
      </c>
      <c r="Q42" s="54">
        <v>58897</v>
      </c>
      <c r="R42" s="78">
        <v>0.40219477051878255</v>
      </c>
      <c r="S42" s="328">
        <v>5.1987817194293191E-2</v>
      </c>
      <c r="T42" s="337">
        <v>44.318740194384496</v>
      </c>
      <c r="U42" s="337">
        <v>36.120395308306051</v>
      </c>
      <c r="V42" s="54">
        <v>37864</v>
      </c>
      <c r="W42" s="78">
        <v>0.25856499976099262</v>
      </c>
      <c r="X42" s="328">
        <v>5.9239142942201138E-2</v>
      </c>
      <c r="Y42" s="337">
        <v>28.859272946166186</v>
      </c>
      <c r="Z42" s="337">
        <v>22.853563311355749</v>
      </c>
      <c r="AA42" s="53">
        <v>146439</v>
      </c>
    </row>
    <row r="43" spans="1:27" x14ac:dyDescent="0.2">
      <c r="A43" s="220" t="s">
        <v>122</v>
      </c>
      <c r="B43" s="145">
        <v>4356</v>
      </c>
      <c r="C43" s="221">
        <v>8.7083424961516165E-2</v>
      </c>
      <c r="D43" s="474">
        <v>0.16053752898494555</v>
      </c>
      <c r="E43" s="475">
        <v>11.450412222550238</v>
      </c>
      <c r="F43" s="475">
        <v>5.9682817281183906</v>
      </c>
      <c r="G43" s="145">
        <v>7542</v>
      </c>
      <c r="H43" s="221">
        <v>0.15077667379700527</v>
      </c>
      <c r="I43" s="474">
        <v>9.2796645120657009E-2</v>
      </c>
      <c r="J43" s="475">
        <v>17.82181928067893</v>
      </c>
      <c r="K43" s="475">
        <v>12.33548783862094</v>
      </c>
      <c r="L43" s="145">
        <v>23255</v>
      </c>
      <c r="M43" s="221">
        <v>0.46490474000919613</v>
      </c>
      <c r="N43" s="474">
        <v>5.7207659563620193E-2</v>
      </c>
      <c r="O43" s="475">
        <v>51.703667600819244</v>
      </c>
      <c r="P43" s="475">
        <v>41.275736660393122</v>
      </c>
      <c r="Q43" s="145">
        <v>7630</v>
      </c>
      <c r="R43" s="221">
        <v>0.15253593490733891</v>
      </c>
      <c r="S43" s="474">
        <v>9.9022479273217487E-2</v>
      </c>
      <c r="T43" s="475">
        <v>18.214624245120138</v>
      </c>
      <c r="U43" s="475">
        <v>12.292331464303183</v>
      </c>
      <c r="V43" s="145">
        <v>7237</v>
      </c>
      <c r="W43" s="221">
        <v>0.144679234721417</v>
      </c>
      <c r="X43" s="474">
        <v>0.1092336235786015</v>
      </c>
      <c r="Y43" s="475">
        <v>17.567284840652146</v>
      </c>
      <c r="Z43" s="475">
        <v>11.370354118743604</v>
      </c>
      <c r="AA43" s="180">
        <v>50021</v>
      </c>
    </row>
    <row r="44" spans="1:27" x14ac:dyDescent="0.2">
      <c r="A44" s="50" t="s">
        <v>123</v>
      </c>
      <c r="B44" s="49">
        <v>951</v>
      </c>
      <c r="C44" s="78">
        <v>1.3523890784982935E-2</v>
      </c>
      <c r="D44" s="328">
        <v>0.24603065954372458</v>
      </c>
      <c r="E44" s="337">
        <v>2.0048251524471454</v>
      </c>
      <c r="F44" s="337">
        <v>0.70013515257092129</v>
      </c>
      <c r="G44" s="49">
        <v>599</v>
      </c>
      <c r="H44" s="78">
        <v>8.5182025028441404E-3</v>
      </c>
      <c r="I44" s="328">
        <v>0.22450017540620887</v>
      </c>
      <c r="J44" s="337">
        <v>1.2270906612978767</v>
      </c>
      <c r="K44" s="337">
        <v>0.47705656920314948</v>
      </c>
      <c r="L44" s="49">
        <v>52633</v>
      </c>
      <c r="M44" s="78">
        <v>0.74847838452787263</v>
      </c>
      <c r="N44" s="328">
        <v>3.3165259672830551E-2</v>
      </c>
      <c r="O44" s="337">
        <v>79.714417105622744</v>
      </c>
      <c r="P44" s="337">
        <v>69.981341351252425</v>
      </c>
      <c r="Q44" s="49">
        <v>16012</v>
      </c>
      <c r="R44" s="78">
        <v>0.2277019340159272</v>
      </c>
      <c r="S44" s="328">
        <v>0.10833454112164857</v>
      </c>
      <c r="T44" s="337">
        <v>27.605918756581282</v>
      </c>
      <c r="U44" s="337">
        <v>17.933930816261025</v>
      </c>
      <c r="V44" s="49">
        <v>125</v>
      </c>
      <c r="W44" s="78">
        <v>1.7775881683731512E-3</v>
      </c>
      <c r="X44" s="328">
        <v>0.54093726957197885</v>
      </c>
      <c r="Y44" s="337">
        <v>0.36898841547127209</v>
      </c>
      <c r="Z44" s="337">
        <v>0</v>
      </c>
      <c r="AA44" s="48">
        <v>70320</v>
      </c>
    </row>
    <row r="45" spans="1:27" x14ac:dyDescent="0.2">
      <c r="A45" s="220" t="s">
        <v>124</v>
      </c>
      <c r="B45" s="145">
        <v>1155</v>
      </c>
      <c r="C45" s="221">
        <v>5.0683458762094914E-3</v>
      </c>
      <c r="D45" s="474">
        <v>0.32463378349870653</v>
      </c>
      <c r="E45" s="475">
        <v>0.82957130780667476</v>
      </c>
      <c r="F45" s="475">
        <v>0.1843078098784369</v>
      </c>
      <c r="G45" s="145">
        <v>4637</v>
      </c>
      <c r="H45" s="221">
        <v>2.0347982535050574E-2</v>
      </c>
      <c r="I45" s="474">
        <v>0.22590996241047981</v>
      </c>
      <c r="J45" s="475">
        <v>2.9358514759489385</v>
      </c>
      <c r="K45" s="475">
        <v>1.1335623968753956</v>
      </c>
      <c r="L45" s="145">
        <v>34536</v>
      </c>
      <c r="M45" s="221">
        <v>0.15155012396603551</v>
      </c>
      <c r="N45" s="474">
        <v>8.5705819844304823E-2</v>
      </c>
      <c r="O45" s="475">
        <v>17.701457697049879</v>
      </c>
      <c r="P45" s="475">
        <v>12.608672870329752</v>
      </c>
      <c r="Q45" s="145">
        <v>96094</v>
      </c>
      <c r="R45" s="221">
        <v>0.42167760054413411</v>
      </c>
      <c r="S45" s="474">
        <v>6.5258392835089732E-2</v>
      </c>
      <c r="T45" s="475">
        <v>47.562402603911551</v>
      </c>
      <c r="U45" s="475">
        <v>36.772865555412324</v>
      </c>
      <c r="V45" s="145">
        <v>91463</v>
      </c>
      <c r="W45" s="221">
        <v>0.40135594707857031</v>
      </c>
      <c r="X45" s="474">
        <v>7.0055929417678145E-2</v>
      </c>
      <c r="Y45" s="475">
        <v>45.64794913809115</v>
      </c>
      <c r="Z45" s="475">
        <v>34.623359144695712</v>
      </c>
      <c r="AA45" s="180">
        <v>227885</v>
      </c>
    </row>
    <row r="46" spans="1:27" x14ac:dyDescent="0.2">
      <c r="A46" s="55" t="s">
        <v>125</v>
      </c>
      <c r="B46" s="54">
        <v>6876</v>
      </c>
      <c r="C46" s="78">
        <v>5.6587469447210541E-2</v>
      </c>
      <c r="D46" s="328">
        <v>0.13959127151086578</v>
      </c>
      <c r="E46" s="337">
        <v>7.207394814121046</v>
      </c>
      <c r="F46" s="337">
        <v>4.1101939090968997</v>
      </c>
      <c r="G46" s="54">
        <v>8527</v>
      </c>
      <c r="H46" s="78">
        <v>7.0174716692315925E-2</v>
      </c>
      <c r="I46" s="328">
        <v>0.14293149915551046</v>
      </c>
      <c r="J46" s="337">
        <v>8.9841119039432069</v>
      </c>
      <c r="K46" s="337">
        <v>5.0512494783598214</v>
      </c>
      <c r="L46" s="54">
        <v>22710</v>
      </c>
      <c r="M46" s="78">
        <v>0.18689665956168577</v>
      </c>
      <c r="N46" s="328">
        <v>8.7689639967720237E-2</v>
      </c>
      <c r="O46" s="337">
        <v>21.903059490634693</v>
      </c>
      <c r="P46" s="337">
        <v>15.476990657837678</v>
      </c>
      <c r="Q46" s="54">
        <v>33187</v>
      </c>
      <c r="R46" s="78">
        <v>0.27311930607105528</v>
      </c>
      <c r="S46" s="328">
        <v>5.9791576749728875E-2</v>
      </c>
      <c r="T46" s="337">
        <v>30.513586432727518</v>
      </c>
      <c r="U46" s="337">
        <v>24.110605108889587</v>
      </c>
      <c r="V46" s="54">
        <v>50210</v>
      </c>
      <c r="W46" s="78">
        <v>0.413213618520134</v>
      </c>
      <c r="X46" s="328">
        <v>5.2288862868504607E-2</v>
      </c>
      <c r="Y46" s="337">
        <v>45.557262897614208</v>
      </c>
      <c r="Z46" s="337">
        <v>37.085545306775465</v>
      </c>
      <c r="AA46" s="53">
        <v>121511</v>
      </c>
    </row>
    <row r="47" spans="1:27" x14ac:dyDescent="0.2">
      <c r="A47" s="220" t="s">
        <v>126</v>
      </c>
      <c r="B47" s="145">
        <v>4486</v>
      </c>
      <c r="C47" s="221">
        <v>4.9956569188623352E-2</v>
      </c>
      <c r="D47" s="474">
        <v>0.13339601812369853</v>
      </c>
      <c r="E47" s="475">
        <v>6.3016119561873669</v>
      </c>
      <c r="F47" s="475">
        <v>3.6889177219368872</v>
      </c>
      <c r="G47" s="145">
        <v>23722</v>
      </c>
      <c r="H47" s="221">
        <v>0.26417069422481571</v>
      </c>
      <c r="I47" s="474">
        <v>6.7882127020833988E-2</v>
      </c>
      <c r="J47" s="475">
        <v>29.932434303784323</v>
      </c>
      <c r="K47" s="475">
        <v>22.901320534954557</v>
      </c>
      <c r="L47" s="145">
        <v>36813</v>
      </c>
      <c r="M47" s="221">
        <v>0.40995345107908865</v>
      </c>
      <c r="N47" s="474">
        <v>5.0813903234101662E-2</v>
      </c>
      <c r="O47" s="475">
        <v>45.07860271173314</v>
      </c>
      <c r="P47" s="475">
        <v>36.910932612991601</v>
      </c>
      <c r="Q47" s="145">
        <v>17863</v>
      </c>
      <c r="R47" s="221">
        <v>0.19892425221051693</v>
      </c>
      <c r="S47" s="474">
        <v>6.6580599719809702E-2</v>
      </c>
      <c r="T47" s="475">
        <v>22.489130120390094</v>
      </c>
      <c r="U47" s="475">
        <v>17.296037151571252</v>
      </c>
      <c r="V47" s="145">
        <v>6915</v>
      </c>
      <c r="W47" s="221">
        <v>7.7006169402436583E-2</v>
      </c>
      <c r="X47" s="474">
        <v>0.10575785706733272</v>
      </c>
      <c r="Y47" s="475">
        <v>9.2970807550628809</v>
      </c>
      <c r="Z47" s="475">
        <v>6.103932131387757</v>
      </c>
      <c r="AA47" s="180">
        <v>89798</v>
      </c>
    </row>
    <row r="48" spans="1:27" x14ac:dyDescent="0.2">
      <c r="A48" s="50" t="s">
        <v>127</v>
      </c>
      <c r="B48" s="49">
        <v>9457</v>
      </c>
      <c r="C48" s="78">
        <v>4.2840899310069902E-2</v>
      </c>
      <c r="D48" s="328">
        <v>0.1930396839064058</v>
      </c>
      <c r="E48" s="337">
        <v>5.9053122270036074</v>
      </c>
      <c r="F48" s="337">
        <v>2.6627603073948718</v>
      </c>
      <c r="G48" s="49">
        <v>15747</v>
      </c>
      <c r="H48" s="78">
        <v>7.1335057781079694E-2</v>
      </c>
      <c r="I48" s="328">
        <v>0.12388056449623228</v>
      </c>
      <c r="J48" s="337">
        <v>8.8662377751181989</v>
      </c>
      <c r="K48" s="337">
        <v>5.401210298368234</v>
      </c>
      <c r="L48" s="49">
        <v>43541</v>
      </c>
      <c r="M48" s="78">
        <v>0.1972439036544098</v>
      </c>
      <c r="N48" s="328">
        <v>6.6698852696193855E-2</v>
      </c>
      <c r="O48" s="337">
        <v>22.303579503417115</v>
      </c>
      <c r="P48" s="337">
        <v>17.145243579478592</v>
      </c>
      <c r="Q48" s="49">
        <v>60938</v>
      </c>
      <c r="R48" s="78">
        <v>0.27605358170212957</v>
      </c>
      <c r="S48" s="328">
        <v>6.4094674094946041E-2</v>
      </c>
      <c r="T48" s="337">
        <v>31.074298729767669</v>
      </c>
      <c r="U48" s="337">
        <v>24.136762770808687</v>
      </c>
      <c r="V48" s="49">
        <v>91063</v>
      </c>
      <c r="W48" s="78">
        <v>0.41252202747942213</v>
      </c>
      <c r="X48" s="328">
        <v>4.4704138543652336E-2</v>
      </c>
      <c r="Y48" s="337">
        <v>44.867670126642011</v>
      </c>
      <c r="Z48" s="337">
        <v>37.636924682000839</v>
      </c>
      <c r="AA48" s="48">
        <v>220747</v>
      </c>
    </row>
    <row r="49" spans="1:35" x14ac:dyDescent="0.2">
      <c r="A49" s="220" t="s">
        <v>128</v>
      </c>
      <c r="B49" s="145">
        <v>4741</v>
      </c>
      <c r="C49" s="221">
        <v>1.7873906208175777E-2</v>
      </c>
      <c r="D49" s="474">
        <v>0.22409338018884753</v>
      </c>
      <c r="E49" s="475">
        <v>2.5725250391183883</v>
      </c>
      <c r="F49" s="475">
        <v>1.0021012158734972</v>
      </c>
      <c r="G49" s="145">
        <v>39304</v>
      </c>
      <c r="H49" s="221">
        <v>0.14817886724449286</v>
      </c>
      <c r="I49" s="474">
        <v>9.4146119763781899E-2</v>
      </c>
      <c r="J49" s="475">
        <v>17.552987305026278</v>
      </c>
      <c r="K49" s="475">
        <v>12.083077474694484</v>
      </c>
      <c r="L49" s="145">
        <v>105088</v>
      </c>
      <c r="M49" s="221">
        <v>0.39618921231908372</v>
      </c>
      <c r="N49" s="474">
        <v>5.3910131455390739E-2</v>
      </c>
      <c r="O49" s="475">
        <v>43.806349560255562</v>
      </c>
      <c r="P49" s="475">
        <v>35.431791886119221</v>
      </c>
      <c r="Q49" s="145">
        <v>76683</v>
      </c>
      <c r="R49" s="221">
        <v>0.28910034797754547</v>
      </c>
      <c r="S49" s="474">
        <v>5.6746056183725989E-2</v>
      </c>
      <c r="T49" s="475">
        <v>32.126437635843175</v>
      </c>
      <c r="U49" s="475">
        <v>25.694017588209238</v>
      </c>
      <c r="V49" s="145">
        <v>39430</v>
      </c>
      <c r="W49" s="221">
        <v>0.14865389617978714</v>
      </c>
      <c r="X49" s="474">
        <v>8.1399004292943306E-2</v>
      </c>
      <c r="Y49" s="475">
        <v>17.237557873421309</v>
      </c>
      <c r="Z49" s="475">
        <v>12.493154421439156</v>
      </c>
      <c r="AA49" s="180">
        <v>265247</v>
      </c>
    </row>
    <row r="50" spans="1:35" x14ac:dyDescent="0.2">
      <c r="A50" s="151" t="s">
        <v>129</v>
      </c>
      <c r="B50" s="549">
        <v>512487</v>
      </c>
      <c r="C50" s="550">
        <v>3.9996653463403926E-2</v>
      </c>
      <c r="D50" s="551">
        <v>7.0816697544811402E-2</v>
      </c>
      <c r="E50" s="370">
        <v>4.5549514667127244</v>
      </c>
      <c r="F50" s="370">
        <v>3.444379869013666</v>
      </c>
      <c r="G50" s="549">
        <v>1251661</v>
      </c>
      <c r="H50" s="550">
        <v>9.7684919365091452E-2</v>
      </c>
      <c r="I50" s="551">
        <v>4.3682319952854112E-2</v>
      </c>
      <c r="J50" s="370">
        <v>10.605035284726828</v>
      </c>
      <c r="K50" s="370">
        <v>8.9319415829491646</v>
      </c>
      <c r="L50" s="549">
        <v>4468932</v>
      </c>
      <c r="M50" s="550">
        <v>0.34877435828716952</v>
      </c>
      <c r="N50" s="551">
        <v>3.1189516481082192E-2</v>
      </c>
      <c r="O50" s="370">
        <v>37.010038543012044</v>
      </c>
      <c r="P50" s="370">
        <v>32.74482904832827</v>
      </c>
      <c r="Q50" s="549">
        <v>3889793</v>
      </c>
      <c r="R50" s="550">
        <v>0.30357590078455521</v>
      </c>
      <c r="S50" s="551">
        <v>2.5731962738030356E-2</v>
      </c>
      <c r="T50" s="370">
        <v>31.889019753165904</v>
      </c>
      <c r="U50" s="370">
        <v>28.82615802377353</v>
      </c>
      <c r="V50" s="549">
        <v>2690375</v>
      </c>
      <c r="W50" s="550">
        <v>0.20996824614401019</v>
      </c>
      <c r="X50" s="551">
        <v>3.4258792564885794E-2</v>
      </c>
      <c r="Y50" s="370">
        <v>22.407030163692333</v>
      </c>
      <c r="Z50" s="370">
        <v>19.586616264627381</v>
      </c>
      <c r="AA50" s="552">
        <v>12813247</v>
      </c>
    </row>
    <row r="51" spans="1:35" x14ac:dyDescent="0.2">
      <c r="A51" s="127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</row>
    <row r="52" spans="1:35" s="43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43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43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43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47"/>
      <c r="AI55" s="47"/>
    </row>
    <row r="56" spans="1:35" x14ac:dyDescent="0.2">
      <c r="D56" s="43"/>
      <c r="E56" s="43"/>
      <c r="F56" s="43"/>
      <c r="I56" s="43"/>
      <c r="J56" s="43"/>
      <c r="K56" s="43"/>
      <c r="N56" s="43"/>
      <c r="O56" s="43"/>
      <c r="P56" s="43"/>
      <c r="S56" s="43"/>
      <c r="T56" s="43"/>
      <c r="U56" s="43"/>
      <c r="X56" s="43"/>
      <c r="Y56" s="43"/>
      <c r="Z56" s="43"/>
    </row>
    <row r="57" spans="1:35" x14ac:dyDescent="0.2">
      <c r="D57" s="43"/>
      <c r="E57" s="43"/>
      <c r="F57" s="43"/>
      <c r="I57" s="43"/>
      <c r="J57" s="43"/>
      <c r="K57" s="43"/>
      <c r="N57" s="43"/>
      <c r="O57" s="43"/>
      <c r="P57" s="43"/>
      <c r="S57" s="43"/>
      <c r="T57" s="43"/>
      <c r="U57" s="43"/>
      <c r="X57" s="43"/>
      <c r="Y57" s="43"/>
      <c r="Z57" s="43"/>
    </row>
    <row r="58" spans="1:35" x14ac:dyDescent="0.2">
      <c r="D58" s="43"/>
      <c r="E58" s="43"/>
      <c r="F58" s="43"/>
      <c r="I58" s="43"/>
      <c r="J58" s="43"/>
      <c r="K58" s="43"/>
      <c r="N58" s="43"/>
      <c r="O58" s="43"/>
      <c r="P58" s="43"/>
      <c r="S58" s="43"/>
      <c r="T58" s="43"/>
      <c r="U58" s="43"/>
      <c r="X58" s="43"/>
      <c r="Y58" s="43"/>
      <c r="Z58" s="43"/>
    </row>
    <row r="59" spans="1:35" x14ac:dyDescent="0.2">
      <c r="D59" s="43"/>
      <c r="E59" s="43"/>
      <c r="F59" s="43"/>
      <c r="I59" s="43"/>
      <c r="J59" s="43"/>
      <c r="K59" s="43"/>
      <c r="N59" s="43"/>
      <c r="O59" s="43"/>
      <c r="P59" s="43"/>
      <c r="S59" s="43"/>
      <c r="T59" s="43"/>
      <c r="U59" s="43"/>
      <c r="X59" s="43"/>
      <c r="Y59" s="43"/>
      <c r="Z59" s="43"/>
    </row>
    <row r="60" spans="1:35" x14ac:dyDescent="0.2">
      <c r="D60" s="43"/>
      <c r="E60" s="43"/>
      <c r="F60" s="43"/>
      <c r="I60" s="43"/>
      <c r="J60" s="43"/>
      <c r="K60" s="43"/>
      <c r="N60" s="43"/>
      <c r="O60" s="43"/>
      <c r="P60" s="43"/>
      <c r="S60" s="43"/>
      <c r="T60" s="43"/>
      <c r="U60" s="43"/>
      <c r="X60" s="43"/>
      <c r="Y60" s="43"/>
      <c r="Z60" s="43"/>
    </row>
    <row r="61" spans="1:35" x14ac:dyDescent="0.2">
      <c r="D61" s="43"/>
      <c r="E61" s="43"/>
      <c r="F61" s="43"/>
      <c r="I61" s="43"/>
      <c r="J61" s="43"/>
      <c r="K61" s="43"/>
      <c r="N61" s="43"/>
      <c r="O61" s="43"/>
      <c r="P61" s="43"/>
      <c r="S61" s="43"/>
      <c r="T61" s="43"/>
      <c r="U61" s="43"/>
      <c r="X61" s="43"/>
      <c r="Y61" s="43"/>
      <c r="Z61" s="43"/>
    </row>
    <row r="62" spans="1:35" x14ac:dyDescent="0.2">
      <c r="D62" s="43"/>
      <c r="E62" s="43"/>
      <c r="F62" s="43"/>
      <c r="I62" s="43"/>
      <c r="J62" s="43"/>
      <c r="K62" s="43"/>
      <c r="N62" s="43"/>
      <c r="O62" s="43"/>
      <c r="P62" s="43"/>
      <c r="S62" s="43"/>
      <c r="T62" s="43"/>
      <c r="U62" s="43"/>
      <c r="X62" s="43"/>
      <c r="Y62" s="43"/>
      <c r="Z62" s="43"/>
    </row>
    <row r="63" spans="1:35" x14ac:dyDescent="0.2">
      <c r="D63" s="43"/>
      <c r="E63" s="43"/>
      <c r="F63" s="43"/>
      <c r="I63" s="43"/>
      <c r="J63" s="43"/>
      <c r="K63" s="43"/>
      <c r="N63" s="43"/>
      <c r="O63" s="43"/>
      <c r="P63" s="43"/>
      <c r="S63" s="43"/>
      <c r="T63" s="43"/>
      <c r="U63" s="43"/>
      <c r="X63" s="43"/>
      <c r="Y63" s="43"/>
      <c r="Z63" s="43"/>
    </row>
    <row r="64" spans="1:35" x14ac:dyDescent="0.2">
      <c r="D64" s="43"/>
      <c r="E64" s="43"/>
      <c r="F64" s="43"/>
      <c r="I64" s="43"/>
      <c r="J64" s="43"/>
      <c r="K64" s="43"/>
      <c r="N64" s="43"/>
      <c r="O64" s="43"/>
      <c r="P64" s="43"/>
      <c r="S64" s="43"/>
      <c r="T64" s="43"/>
      <c r="U64" s="43"/>
      <c r="X64" s="43"/>
      <c r="Y64" s="43"/>
      <c r="Z64" s="43"/>
    </row>
    <row r="65" spans="4:26" x14ac:dyDescent="0.2">
      <c r="D65" s="43"/>
      <c r="E65" s="43"/>
      <c r="F65" s="43"/>
      <c r="I65" s="43"/>
      <c r="J65" s="43"/>
      <c r="K65" s="43"/>
      <c r="N65" s="43"/>
      <c r="O65" s="43"/>
      <c r="P65" s="43"/>
      <c r="S65" s="43"/>
      <c r="T65" s="43"/>
      <c r="U65" s="43"/>
      <c r="X65" s="43"/>
      <c r="Y65" s="43"/>
      <c r="Z65" s="43"/>
    </row>
    <row r="66" spans="4:26" x14ac:dyDescent="0.2">
      <c r="D66" s="43"/>
      <c r="E66" s="43"/>
      <c r="F66" s="43"/>
      <c r="I66" s="43"/>
      <c r="J66" s="43"/>
      <c r="K66" s="43"/>
      <c r="N66" s="43"/>
      <c r="O66" s="43"/>
      <c r="P66" s="43"/>
      <c r="S66" s="43"/>
      <c r="T66" s="43"/>
      <c r="U66" s="43"/>
      <c r="X66" s="43"/>
      <c r="Y66" s="43"/>
      <c r="Z66" s="43"/>
    </row>
    <row r="67" spans="4:26" x14ac:dyDescent="0.2">
      <c r="D67" s="43"/>
      <c r="E67" s="43"/>
      <c r="F67" s="43"/>
      <c r="I67" s="43"/>
      <c r="J67" s="43"/>
      <c r="K67" s="43"/>
      <c r="N67" s="43"/>
      <c r="O67" s="43"/>
      <c r="P67" s="43"/>
      <c r="S67" s="43"/>
      <c r="T67" s="43"/>
      <c r="U67" s="43"/>
      <c r="X67" s="43"/>
      <c r="Y67" s="43"/>
      <c r="Z67" s="43"/>
    </row>
    <row r="68" spans="4:26" x14ac:dyDescent="0.2">
      <c r="D68" s="43"/>
      <c r="E68" s="43"/>
      <c r="F68" s="43"/>
      <c r="I68" s="43"/>
      <c r="J68" s="43"/>
      <c r="K68" s="43"/>
      <c r="N68" s="43"/>
      <c r="O68" s="43"/>
      <c r="P68" s="43"/>
      <c r="S68" s="43"/>
      <c r="T68" s="43"/>
      <c r="U68" s="43"/>
      <c r="X68" s="43"/>
      <c r="Y68" s="43"/>
      <c r="Z68" s="43"/>
    </row>
    <row r="69" spans="4:26" x14ac:dyDescent="0.2">
      <c r="D69" s="43"/>
      <c r="E69" s="43"/>
      <c r="F69" s="43"/>
      <c r="I69" s="43"/>
      <c r="J69" s="43"/>
      <c r="K69" s="43"/>
      <c r="N69" s="43"/>
      <c r="O69" s="43"/>
      <c r="P69" s="43"/>
      <c r="S69" s="43"/>
      <c r="T69" s="43"/>
      <c r="U69" s="43"/>
      <c r="X69" s="43"/>
      <c r="Y69" s="43"/>
      <c r="Z69" s="43"/>
    </row>
    <row r="70" spans="4:26" x14ac:dyDescent="0.2">
      <c r="D70" s="43"/>
      <c r="E70" s="43"/>
      <c r="F70" s="43"/>
      <c r="I70" s="43"/>
      <c r="J70" s="43"/>
      <c r="K70" s="43"/>
      <c r="N70" s="43"/>
      <c r="O70" s="43"/>
      <c r="P70" s="43"/>
      <c r="S70" s="43"/>
      <c r="T70" s="43"/>
      <c r="U70" s="43"/>
      <c r="X70" s="43"/>
      <c r="Y70" s="43"/>
      <c r="Z70" s="43"/>
    </row>
    <row r="71" spans="4:26" x14ac:dyDescent="0.2">
      <c r="D71" s="43"/>
      <c r="E71" s="43"/>
      <c r="F71" s="43"/>
      <c r="I71" s="43"/>
      <c r="J71" s="43"/>
      <c r="K71" s="43"/>
      <c r="N71" s="43"/>
      <c r="O71" s="43"/>
      <c r="P71" s="43"/>
      <c r="S71" s="43"/>
      <c r="T71" s="43"/>
      <c r="U71" s="43"/>
      <c r="X71" s="43"/>
      <c r="Y71" s="43"/>
      <c r="Z71" s="43"/>
    </row>
    <row r="72" spans="4:26" x14ac:dyDescent="0.2">
      <c r="D72" s="43"/>
      <c r="E72" s="43"/>
      <c r="F72" s="43"/>
      <c r="I72" s="43"/>
      <c r="J72" s="43"/>
      <c r="K72" s="43"/>
      <c r="N72" s="43"/>
      <c r="O72" s="43"/>
      <c r="P72" s="43"/>
      <c r="S72" s="43"/>
      <c r="T72" s="43"/>
      <c r="U72" s="43"/>
      <c r="X72" s="43"/>
      <c r="Y72" s="43"/>
      <c r="Z72" s="43"/>
    </row>
    <row r="73" spans="4:26" x14ac:dyDescent="0.2">
      <c r="D73" s="43"/>
      <c r="E73" s="43"/>
      <c r="F73" s="43"/>
      <c r="I73" s="43"/>
      <c r="J73" s="43"/>
      <c r="K73" s="43"/>
      <c r="N73" s="43"/>
      <c r="O73" s="43"/>
      <c r="P73" s="43"/>
      <c r="S73" s="43"/>
      <c r="T73" s="43"/>
      <c r="U73" s="43"/>
      <c r="X73" s="43"/>
      <c r="Y73" s="43"/>
      <c r="Z73" s="43"/>
    </row>
    <row r="74" spans="4:26" x14ac:dyDescent="0.2">
      <c r="D74" s="43"/>
      <c r="E74" s="43"/>
      <c r="F74" s="43"/>
      <c r="I74" s="43"/>
      <c r="J74" s="43"/>
      <c r="K74" s="43"/>
      <c r="N74" s="43"/>
      <c r="O74" s="43"/>
      <c r="P74" s="43"/>
      <c r="S74" s="43"/>
      <c r="T74" s="43"/>
      <c r="U74" s="43"/>
      <c r="X74" s="43"/>
      <c r="Y74" s="43"/>
      <c r="Z74" s="43"/>
    </row>
    <row r="75" spans="4:26" x14ac:dyDescent="0.2">
      <c r="D75" s="43"/>
      <c r="E75" s="43"/>
      <c r="F75" s="43"/>
      <c r="I75" s="43"/>
      <c r="J75" s="43"/>
      <c r="K75" s="43"/>
      <c r="N75" s="43"/>
      <c r="O75" s="43"/>
      <c r="P75" s="43"/>
      <c r="S75" s="43"/>
      <c r="T75" s="43"/>
      <c r="U75" s="43"/>
      <c r="X75" s="43"/>
      <c r="Y75" s="43"/>
      <c r="Z75" s="43"/>
    </row>
    <row r="76" spans="4:26" x14ac:dyDescent="0.2">
      <c r="D76" s="43"/>
      <c r="E76" s="43"/>
      <c r="F76" s="43"/>
      <c r="I76" s="43"/>
      <c r="J76" s="43"/>
      <c r="K76" s="43"/>
      <c r="N76" s="43"/>
      <c r="O76" s="43"/>
      <c r="P76" s="43"/>
      <c r="S76" s="43"/>
      <c r="T76" s="43"/>
      <c r="U76" s="43"/>
      <c r="X76" s="43"/>
      <c r="Y76" s="43"/>
      <c r="Z76" s="43"/>
    </row>
    <row r="77" spans="4:26" x14ac:dyDescent="0.2">
      <c r="D77" s="43"/>
      <c r="E77" s="43"/>
      <c r="F77" s="43"/>
      <c r="I77" s="43"/>
      <c r="J77" s="43"/>
      <c r="K77" s="43"/>
      <c r="N77" s="43"/>
      <c r="O77" s="43"/>
      <c r="P77" s="43"/>
      <c r="S77" s="43"/>
      <c r="T77" s="43"/>
      <c r="U77" s="43"/>
      <c r="X77" s="43"/>
      <c r="Y77" s="43"/>
      <c r="Z77" s="43"/>
    </row>
    <row r="78" spans="4:26" x14ac:dyDescent="0.2">
      <c r="D78" s="43"/>
      <c r="E78" s="43"/>
      <c r="F78" s="43"/>
      <c r="I78" s="43"/>
      <c r="J78" s="43"/>
      <c r="K78" s="43"/>
      <c r="N78" s="43"/>
      <c r="O78" s="43"/>
      <c r="P78" s="43"/>
      <c r="S78" s="43"/>
      <c r="T78" s="43"/>
      <c r="U78" s="43"/>
      <c r="X78" s="43"/>
      <c r="Y78" s="43"/>
      <c r="Z78" s="43"/>
    </row>
    <row r="79" spans="4:26" x14ac:dyDescent="0.2">
      <c r="D79" s="43"/>
      <c r="E79" s="43"/>
      <c r="F79" s="43"/>
      <c r="I79" s="43"/>
      <c r="J79" s="43"/>
      <c r="K79" s="43"/>
      <c r="N79" s="43"/>
      <c r="O79" s="43"/>
      <c r="P79" s="43"/>
      <c r="S79" s="43"/>
      <c r="T79" s="43"/>
      <c r="U79" s="43"/>
      <c r="X79" s="43"/>
      <c r="Y79" s="43"/>
      <c r="Z79" s="43"/>
    </row>
    <row r="80" spans="4:26" x14ac:dyDescent="0.2">
      <c r="D80" s="43"/>
      <c r="E80" s="43"/>
      <c r="F80" s="43"/>
      <c r="I80" s="43"/>
      <c r="J80" s="43"/>
      <c r="K80" s="43"/>
      <c r="N80" s="43"/>
      <c r="O80" s="43"/>
      <c r="P80" s="43"/>
      <c r="S80" s="43"/>
      <c r="T80" s="43"/>
      <c r="U80" s="43"/>
      <c r="X80" s="43"/>
      <c r="Y80" s="43"/>
      <c r="Z80" s="43"/>
    </row>
    <row r="81" spans="4:26" x14ac:dyDescent="0.2">
      <c r="D81" s="43"/>
      <c r="E81" s="43"/>
      <c r="F81" s="43"/>
      <c r="I81" s="43"/>
      <c r="J81" s="43"/>
      <c r="K81" s="43"/>
      <c r="N81" s="43"/>
      <c r="O81" s="43"/>
      <c r="P81" s="43"/>
      <c r="S81" s="43"/>
      <c r="T81" s="43"/>
      <c r="U81" s="43"/>
      <c r="X81" s="43"/>
      <c r="Y81" s="43"/>
      <c r="Z81" s="43"/>
    </row>
    <row r="82" spans="4:26" x14ac:dyDescent="0.2">
      <c r="D82" s="43"/>
      <c r="E82" s="43"/>
      <c r="F82" s="43"/>
      <c r="I82" s="43"/>
      <c r="J82" s="43"/>
      <c r="K82" s="43"/>
      <c r="N82" s="43"/>
      <c r="O82" s="43"/>
      <c r="P82" s="43"/>
      <c r="S82" s="43"/>
      <c r="T82" s="43"/>
      <c r="U82" s="43"/>
      <c r="X82" s="43"/>
      <c r="Y82" s="43"/>
      <c r="Z82" s="43"/>
    </row>
    <row r="83" spans="4:26" x14ac:dyDescent="0.2">
      <c r="D83" s="43"/>
      <c r="E83" s="43"/>
      <c r="F83" s="43"/>
      <c r="I83" s="43"/>
      <c r="J83" s="43"/>
      <c r="K83" s="43"/>
      <c r="N83" s="43"/>
      <c r="O83" s="43"/>
      <c r="P83" s="43"/>
      <c r="S83" s="43"/>
      <c r="T83" s="43"/>
      <c r="U83" s="43"/>
      <c r="X83" s="43"/>
      <c r="Y83" s="43"/>
      <c r="Z83" s="43"/>
    </row>
    <row r="84" spans="4:26" x14ac:dyDescent="0.2">
      <c r="D84" s="43"/>
      <c r="E84" s="43"/>
      <c r="F84" s="43"/>
      <c r="I84" s="43"/>
      <c r="J84" s="43"/>
      <c r="K84" s="43"/>
      <c r="N84" s="43"/>
      <c r="O84" s="43"/>
      <c r="P84" s="43"/>
      <c r="S84" s="43"/>
      <c r="T84" s="43"/>
      <c r="U84" s="43"/>
      <c r="X84" s="43"/>
      <c r="Y84" s="43"/>
      <c r="Z84" s="43"/>
    </row>
    <row r="85" spans="4:26" x14ac:dyDescent="0.2">
      <c r="D85" s="43"/>
      <c r="E85" s="43"/>
      <c r="F85" s="43"/>
      <c r="I85" s="43"/>
      <c r="J85" s="43"/>
      <c r="K85" s="43"/>
      <c r="N85" s="43"/>
      <c r="O85" s="43"/>
      <c r="P85" s="43"/>
      <c r="S85" s="43"/>
      <c r="T85" s="43"/>
      <c r="U85" s="43"/>
      <c r="X85" s="43"/>
      <c r="Y85" s="43"/>
      <c r="Z85" s="43"/>
    </row>
    <row r="86" spans="4:26" x14ac:dyDescent="0.2">
      <c r="D86" s="43"/>
      <c r="E86" s="43"/>
      <c r="F86" s="43"/>
      <c r="I86" s="43"/>
      <c r="J86" s="43"/>
      <c r="K86" s="43"/>
      <c r="N86" s="43"/>
      <c r="O86" s="43"/>
      <c r="P86" s="43"/>
      <c r="S86" s="43"/>
      <c r="T86" s="43"/>
      <c r="U86" s="43"/>
      <c r="X86" s="43"/>
      <c r="Y86" s="43"/>
      <c r="Z86" s="43"/>
    </row>
    <row r="87" spans="4:26" x14ac:dyDescent="0.2">
      <c r="D87" s="43"/>
      <c r="E87" s="43"/>
      <c r="F87" s="43"/>
      <c r="I87" s="43"/>
      <c r="J87" s="43"/>
      <c r="K87" s="43"/>
      <c r="N87" s="43"/>
      <c r="O87" s="43"/>
      <c r="P87" s="43"/>
      <c r="S87" s="43"/>
      <c r="T87" s="43"/>
      <c r="U87" s="43"/>
      <c r="X87" s="43"/>
      <c r="Y87" s="43"/>
      <c r="Z87" s="43"/>
    </row>
    <row r="88" spans="4:26" x14ac:dyDescent="0.2">
      <c r="D88" s="43"/>
      <c r="E88" s="43"/>
      <c r="F88" s="43"/>
      <c r="I88" s="43"/>
      <c r="J88" s="43"/>
      <c r="K88" s="43"/>
      <c r="N88" s="43"/>
      <c r="O88" s="43"/>
      <c r="P88" s="43"/>
      <c r="S88" s="43"/>
      <c r="T88" s="43"/>
      <c r="U88" s="43"/>
      <c r="X88" s="43"/>
      <c r="Y88" s="43"/>
      <c r="Z88" s="43"/>
    </row>
    <row r="89" spans="4:26" x14ac:dyDescent="0.2">
      <c r="D89" s="43"/>
      <c r="E89" s="43"/>
      <c r="F89" s="43"/>
      <c r="I89" s="43"/>
      <c r="J89" s="43"/>
      <c r="K89" s="43"/>
      <c r="N89" s="43"/>
      <c r="O89" s="43"/>
      <c r="P89" s="43"/>
      <c r="S89" s="43"/>
      <c r="T89" s="43"/>
      <c r="U89" s="43"/>
      <c r="X89" s="43"/>
      <c r="Y89" s="43"/>
      <c r="Z89" s="43"/>
    </row>
    <row r="90" spans="4:26" x14ac:dyDescent="0.2">
      <c r="D90" s="43"/>
      <c r="E90" s="43"/>
      <c r="F90" s="43"/>
      <c r="I90" s="43"/>
      <c r="J90" s="43"/>
      <c r="K90" s="43"/>
      <c r="N90" s="43"/>
      <c r="O90" s="43"/>
      <c r="P90" s="43"/>
      <c r="S90" s="43"/>
      <c r="T90" s="43"/>
      <c r="U90" s="43"/>
      <c r="X90" s="43"/>
      <c r="Y90" s="43"/>
      <c r="Z90" s="43"/>
    </row>
    <row r="91" spans="4:26" x14ac:dyDescent="0.2">
      <c r="D91" s="43"/>
      <c r="E91" s="43"/>
      <c r="F91" s="43"/>
      <c r="I91" s="43"/>
      <c r="J91" s="43"/>
      <c r="K91" s="43"/>
      <c r="N91" s="43"/>
      <c r="O91" s="43"/>
      <c r="P91" s="43"/>
      <c r="S91" s="43"/>
      <c r="T91" s="43"/>
      <c r="U91" s="43"/>
      <c r="X91" s="43"/>
      <c r="Y91" s="43"/>
      <c r="Z91" s="43"/>
    </row>
    <row r="92" spans="4:26" x14ac:dyDescent="0.2">
      <c r="D92" s="43"/>
      <c r="E92" s="43"/>
      <c r="F92" s="43"/>
      <c r="I92" s="43"/>
      <c r="J92" s="43"/>
      <c r="K92" s="43"/>
      <c r="N92" s="43"/>
      <c r="O92" s="43"/>
      <c r="P92" s="43"/>
      <c r="S92" s="43"/>
      <c r="T92" s="43"/>
      <c r="U92" s="43"/>
      <c r="X92" s="43"/>
      <c r="Y92" s="43"/>
      <c r="Z92" s="43"/>
    </row>
    <row r="93" spans="4:26" x14ac:dyDescent="0.2">
      <c r="D93" s="43"/>
      <c r="E93" s="43"/>
      <c r="F93" s="43"/>
      <c r="I93" s="43"/>
      <c r="J93" s="43"/>
      <c r="K93" s="43"/>
      <c r="N93" s="43"/>
      <c r="O93" s="43"/>
      <c r="P93" s="43"/>
      <c r="S93" s="43"/>
      <c r="T93" s="43"/>
      <c r="U93" s="43"/>
      <c r="X93" s="43"/>
      <c r="Y93" s="43"/>
      <c r="Z93" s="43"/>
    </row>
    <row r="94" spans="4:26" x14ac:dyDescent="0.2">
      <c r="D94" s="43"/>
      <c r="E94" s="43"/>
      <c r="F94" s="43"/>
      <c r="I94" s="43"/>
      <c r="J94" s="43"/>
      <c r="K94" s="43"/>
      <c r="N94" s="43"/>
      <c r="O94" s="43"/>
      <c r="P94" s="43"/>
      <c r="S94" s="43"/>
      <c r="T94" s="43"/>
      <c r="U94" s="43"/>
      <c r="X94" s="43"/>
      <c r="Y94" s="43"/>
      <c r="Z94" s="43"/>
    </row>
    <row r="95" spans="4:26" x14ac:dyDescent="0.2">
      <c r="D95" s="43"/>
      <c r="E95" s="43"/>
      <c r="F95" s="43"/>
      <c r="I95" s="43"/>
      <c r="J95" s="43"/>
      <c r="K95" s="43"/>
      <c r="N95" s="43"/>
      <c r="O95" s="43"/>
      <c r="P95" s="43"/>
      <c r="S95" s="43"/>
      <c r="T95" s="43"/>
      <c r="U95" s="43"/>
      <c r="X95" s="43"/>
      <c r="Y95" s="43"/>
      <c r="Z95" s="43"/>
    </row>
    <row r="96" spans="4:26" x14ac:dyDescent="0.2">
      <c r="D96" s="43"/>
      <c r="E96" s="43"/>
      <c r="F96" s="43"/>
      <c r="I96" s="43"/>
      <c r="J96" s="43"/>
      <c r="K96" s="43"/>
      <c r="N96" s="43"/>
      <c r="O96" s="43"/>
      <c r="P96" s="43"/>
      <c r="S96" s="43"/>
      <c r="T96" s="43"/>
      <c r="U96" s="43"/>
      <c r="X96" s="43"/>
      <c r="Y96" s="43"/>
      <c r="Z96" s="43"/>
    </row>
    <row r="97" spans="4:26" x14ac:dyDescent="0.2">
      <c r="D97" s="43"/>
      <c r="E97" s="43"/>
      <c r="F97" s="43"/>
      <c r="I97" s="43"/>
      <c r="J97" s="43"/>
      <c r="K97" s="43"/>
      <c r="N97" s="43"/>
      <c r="O97" s="43"/>
      <c r="P97" s="43"/>
      <c r="S97" s="43"/>
      <c r="T97" s="43"/>
      <c r="U97" s="43"/>
      <c r="X97" s="43"/>
      <c r="Y97" s="43"/>
      <c r="Z97" s="43"/>
    </row>
    <row r="98" spans="4:26" x14ac:dyDescent="0.2">
      <c r="D98" s="43"/>
      <c r="E98" s="43"/>
      <c r="F98" s="43"/>
      <c r="I98" s="43"/>
      <c r="J98" s="43"/>
      <c r="K98" s="43"/>
      <c r="N98" s="43"/>
      <c r="O98" s="43"/>
      <c r="P98" s="43"/>
      <c r="S98" s="43"/>
      <c r="T98" s="43"/>
      <c r="U98" s="43"/>
      <c r="X98" s="43"/>
      <c r="Y98" s="43"/>
      <c r="Z98" s="43"/>
    </row>
    <row r="99" spans="4:26" x14ac:dyDescent="0.2">
      <c r="D99" s="43"/>
      <c r="E99" s="43"/>
      <c r="F99" s="43"/>
      <c r="I99" s="43"/>
      <c r="J99" s="43"/>
      <c r="K99" s="43"/>
      <c r="N99" s="43"/>
      <c r="O99" s="43"/>
      <c r="P99" s="43"/>
      <c r="S99" s="43"/>
      <c r="T99" s="43"/>
      <c r="U99" s="43"/>
      <c r="X99" s="43"/>
      <c r="Y99" s="43"/>
      <c r="Z99" s="43"/>
    </row>
    <row r="100" spans="4:26" x14ac:dyDescent="0.2">
      <c r="D100" s="43"/>
      <c r="E100" s="43"/>
      <c r="F100" s="43"/>
      <c r="I100" s="43"/>
      <c r="J100" s="43"/>
      <c r="K100" s="43"/>
      <c r="N100" s="43"/>
      <c r="O100" s="43"/>
      <c r="P100" s="43"/>
      <c r="S100" s="43"/>
      <c r="T100" s="43"/>
      <c r="U100" s="43"/>
      <c r="X100" s="43"/>
      <c r="Y100" s="43"/>
      <c r="Z100" s="43"/>
    </row>
    <row r="101" spans="4:26" x14ac:dyDescent="0.2">
      <c r="D101" s="43"/>
      <c r="E101" s="43"/>
      <c r="F101" s="43"/>
      <c r="I101" s="43"/>
      <c r="J101" s="43"/>
      <c r="K101" s="43"/>
      <c r="N101" s="43"/>
      <c r="O101" s="43"/>
      <c r="P101" s="43"/>
      <c r="S101" s="43"/>
      <c r="T101" s="43"/>
      <c r="U101" s="43"/>
      <c r="X101" s="43"/>
      <c r="Y101" s="43"/>
      <c r="Z101" s="43"/>
    </row>
    <row r="102" spans="4:26" x14ac:dyDescent="0.2">
      <c r="D102" s="43"/>
      <c r="E102" s="43"/>
      <c r="F102" s="43"/>
      <c r="I102" s="43"/>
      <c r="J102" s="43"/>
      <c r="K102" s="43"/>
      <c r="N102" s="43"/>
      <c r="O102" s="43"/>
      <c r="P102" s="43"/>
      <c r="S102" s="43"/>
      <c r="T102" s="43"/>
      <c r="U102" s="43"/>
      <c r="X102" s="43"/>
      <c r="Y102" s="43"/>
      <c r="Z102" s="43"/>
    </row>
    <row r="103" spans="4:26" x14ac:dyDescent="0.2">
      <c r="D103" s="43"/>
      <c r="E103" s="43"/>
      <c r="F103" s="43"/>
      <c r="I103" s="43"/>
      <c r="J103" s="43"/>
      <c r="K103" s="43"/>
      <c r="N103" s="43"/>
      <c r="O103" s="43"/>
      <c r="P103" s="43"/>
      <c r="S103" s="43"/>
      <c r="T103" s="43"/>
      <c r="U103" s="43"/>
      <c r="X103" s="43"/>
      <c r="Y103" s="43"/>
      <c r="Z103" s="43"/>
    </row>
    <row r="104" spans="4:26" x14ac:dyDescent="0.2">
      <c r="D104" s="43"/>
      <c r="E104" s="43"/>
      <c r="F104" s="43"/>
      <c r="I104" s="43"/>
      <c r="J104" s="43"/>
      <c r="K104" s="43"/>
      <c r="N104" s="43"/>
      <c r="O104" s="43"/>
      <c r="P104" s="43"/>
      <c r="S104" s="43"/>
      <c r="T104" s="43"/>
      <c r="U104" s="43"/>
      <c r="X104" s="43"/>
      <c r="Y104" s="43"/>
      <c r="Z104" s="43"/>
    </row>
    <row r="105" spans="4:26" x14ac:dyDescent="0.2">
      <c r="D105" s="43"/>
      <c r="E105" s="43"/>
      <c r="F105" s="43"/>
      <c r="I105" s="43"/>
      <c r="J105" s="43"/>
      <c r="K105" s="43"/>
      <c r="N105" s="43"/>
      <c r="O105" s="43"/>
      <c r="P105" s="43"/>
      <c r="S105" s="43"/>
      <c r="T105" s="43"/>
      <c r="U105" s="43"/>
      <c r="X105" s="43"/>
      <c r="Y105" s="43"/>
      <c r="Z105" s="43"/>
    </row>
    <row r="106" spans="4:26" x14ac:dyDescent="0.2">
      <c r="D106" s="43"/>
      <c r="E106" s="43"/>
      <c r="F106" s="43"/>
      <c r="I106" s="43"/>
      <c r="J106" s="43"/>
      <c r="K106" s="43"/>
      <c r="N106" s="43"/>
      <c r="O106" s="43"/>
      <c r="P106" s="43"/>
      <c r="S106" s="43"/>
      <c r="T106" s="43"/>
      <c r="U106" s="43"/>
      <c r="X106" s="43"/>
      <c r="Y106" s="43"/>
      <c r="Z106" s="43"/>
    </row>
    <row r="107" spans="4:26" x14ac:dyDescent="0.2">
      <c r="D107" s="43"/>
      <c r="E107" s="43"/>
      <c r="F107" s="43"/>
      <c r="I107" s="43"/>
      <c r="J107" s="43"/>
      <c r="K107" s="43"/>
      <c r="N107" s="43"/>
      <c r="O107" s="43"/>
      <c r="P107" s="43"/>
      <c r="S107" s="43"/>
      <c r="T107" s="43"/>
      <c r="U107" s="43"/>
      <c r="X107" s="43"/>
      <c r="Y107" s="43"/>
      <c r="Z107" s="43"/>
    </row>
    <row r="108" spans="4:26" x14ac:dyDescent="0.2">
      <c r="D108" s="43"/>
      <c r="E108" s="43"/>
      <c r="F108" s="43"/>
      <c r="I108" s="43"/>
      <c r="J108" s="43"/>
      <c r="K108" s="43"/>
      <c r="N108" s="43"/>
      <c r="O108" s="43"/>
      <c r="P108" s="43"/>
      <c r="S108" s="43"/>
      <c r="T108" s="43"/>
      <c r="U108" s="43"/>
      <c r="X108" s="43"/>
      <c r="Y108" s="43"/>
      <c r="Z108" s="43"/>
    </row>
    <row r="109" spans="4:26" x14ac:dyDescent="0.2">
      <c r="D109" s="43"/>
      <c r="E109" s="43"/>
      <c r="F109" s="43"/>
      <c r="I109" s="43"/>
      <c r="J109" s="43"/>
      <c r="K109" s="43"/>
      <c r="N109" s="43"/>
      <c r="O109" s="43"/>
      <c r="P109" s="43"/>
      <c r="S109" s="43"/>
      <c r="T109" s="43"/>
      <c r="U109" s="43"/>
      <c r="X109" s="43"/>
      <c r="Y109" s="43"/>
      <c r="Z109" s="43"/>
    </row>
    <row r="110" spans="4:26" x14ac:dyDescent="0.2">
      <c r="D110" s="43"/>
      <c r="E110" s="43"/>
      <c r="F110" s="43"/>
      <c r="I110" s="43"/>
      <c r="J110" s="43"/>
      <c r="K110" s="43"/>
      <c r="N110" s="43"/>
      <c r="O110" s="43"/>
      <c r="P110" s="43"/>
      <c r="S110" s="43"/>
      <c r="T110" s="43"/>
      <c r="U110" s="43"/>
      <c r="X110" s="43"/>
      <c r="Y110" s="43"/>
      <c r="Z110" s="43"/>
    </row>
    <row r="111" spans="4:26" x14ac:dyDescent="0.2">
      <c r="D111" s="43"/>
      <c r="E111" s="43"/>
      <c r="F111" s="43"/>
      <c r="I111" s="43"/>
      <c r="J111" s="43"/>
      <c r="K111" s="43"/>
      <c r="N111" s="43"/>
      <c r="O111" s="43"/>
      <c r="P111" s="43"/>
      <c r="S111" s="43"/>
      <c r="T111" s="43"/>
      <c r="U111" s="43"/>
      <c r="X111" s="43"/>
      <c r="Y111" s="43"/>
      <c r="Z111" s="43"/>
    </row>
    <row r="112" spans="4:26" x14ac:dyDescent="0.2">
      <c r="D112" s="43"/>
      <c r="E112" s="43"/>
      <c r="F112" s="43"/>
      <c r="I112" s="43"/>
      <c r="J112" s="43"/>
      <c r="K112" s="43"/>
      <c r="N112" s="43"/>
      <c r="O112" s="43"/>
      <c r="P112" s="43"/>
      <c r="S112" s="43"/>
      <c r="T112" s="43"/>
      <c r="U112" s="43"/>
      <c r="X112" s="43"/>
      <c r="Y112" s="43"/>
      <c r="Z112" s="43"/>
    </row>
    <row r="113" spans="4:26" x14ac:dyDescent="0.2">
      <c r="D113" s="43"/>
      <c r="E113" s="43"/>
      <c r="F113" s="43"/>
      <c r="I113" s="43"/>
      <c r="J113" s="43"/>
      <c r="K113" s="43"/>
      <c r="N113" s="43"/>
      <c r="O113" s="43"/>
      <c r="P113" s="43"/>
      <c r="S113" s="43"/>
      <c r="T113" s="43"/>
      <c r="U113" s="43"/>
      <c r="X113" s="43"/>
      <c r="Y113" s="43"/>
      <c r="Z113" s="43"/>
    </row>
    <row r="114" spans="4:26" x14ac:dyDescent="0.2">
      <c r="D114" s="43"/>
      <c r="E114" s="43"/>
      <c r="F114" s="43"/>
      <c r="I114" s="43"/>
      <c r="J114" s="43"/>
      <c r="K114" s="43"/>
      <c r="N114" s="43"/>
      <c r="O114" s="43"/>
      <c r="P114" s="43"/>
      <c r="S114" s="43"/>
      <c r="T114" s="43"/>
      <c r="U114" s="43"/>
      <c r="X114" s="43"/>
      <c r="Y114" s="43"/>
      <c r="Z114" s="43"/>
    </row>
    <row r="115" spans="4:26" x14ac:dyDescent="0.2">
      <c r="D115" s="43"/>
      <c r="E115" s="43"/>
      <c r="F115" s="43"/>
      <c r="I115" s="43"/>
      <c r="J115" s="43"/>
      <c r="K115" s="43"/>
      <c r="N115" s="43"/>
      <c r="O115" s="43"/>
      <c r="P115" s="43"/>
      <c r="S115" s="43"/>
      <c r="T115" s="43"/>
      <c r="U115" s="43"/>
      <c r="X115" s="43"/>
      <c r="Y115" s="43"/>
      <c r="Z115" s="43"/>
    </row>
    <row r="116" spans="4:26" x14ac:dyDescent="0.2">
      <c r="D116" s="43"/>
      <c r="E116" s="43"/>
      <c r="F116" s="43"/>
      <c r="I116" s="43"/>
      <c r="J116" s="43"/>
      <c r="K116" s="43"/>
      <c r="N116" s="43"/>
      <c r="O116" s="43"/>
      <c r="P116" s="43"/>
      <c r="S116" s="43"/>
      <c r="T116" s="43"/>
      <c r="U116" s="43"/>
      <c r="X116" s="43"/>
      <c r="Y116" s="43"/>
      <c r="Z116" s="43"/>
    </row>
    <row r="117" spans="4:26" x14ac:dyDescent="0.2">
      <c r="D117" s="43"/>
      <c r="E117" s="43"/>
      <c r="F117" s="43"/>
      <c r="I117" s="43"/>
      <c r="J117" s="43"/>
      <c r="K117" s="43"/>
      <c r="N117" s="43"/>
      <c r="O117" s="43"/>
      <c r="P117" s="43"/>
      <c r="S117" s="43"/>
      <c r="T117" s="43"/>
      <c r="U117" s="43"/>
      <c r="X117" s="43"/>
      <c r="Y117" s="43"/>
      <c r="Z117" s="43"/>
    </row>
    <row r="118" spans="4:26" x14ac:dyDescent="0.2">
      <c r="D118" s="43"/>
      <c r="E118" s="43"/>
      <c r="F118" s="43"/>
      <c r="I118" s="43"/>
      <c r="J118" s="43"/>
      <c r="K118" s="43"/>
      <c r="N118" s="43"/>
      <c r="O118" s="43"/>
      <c r="P118" s="43"/>
      <c r="S118" s="43"/>
      <c r="T118" s="43"/>
      <c r="U118" s="43"/>
      <c r="X118" s="43"/>
      <c r="Y118" s="43"/>
      <c r="Z118" s="43"/>
    </row>
    <row r="119" spans="4:26" x14ac:dyDescent="0.2">
      <c r="D119" s="43"/>
      <c r="E119" s="43"/>
      <c r="F119" s="43"/>
      <c r="I119" s="43"/>
      <c r="J119" s="43"/>
      <c r="K119" s="43"/>
      <c r="N119" s="43"/>
      <c r="O119" s="43"/>
      <c r="P119" s="43"/>
      <c r="S119" s="43"/>
      <c r="T119" s="43"/>
      <c r="U119" s="43"/>
      <c r="X119" s="43"/>
      <c r="Y119" s="43"/>
      <c r="Z119" s="43"/>
    </row>
    <row r="120" spans="4:26" x14ac:dyDescent="0.2">
      <c r="D120" s="43"/>
      <c r="E120" s="43"/>
      <c r="F120" s="43"/>
      <c r="I120" s="43"/>
      <c r="J120" s="43"/>
      <c r="K120" s="43"/>
      <c r="N120" s="43"/>
      <c r="O120" s="43"/>
      <c r="P120" s="43"/>
      <c r="S120" s="43"/>
      <c r="T120" s="43"/>
      <c r="U120" s="43"/>
      <c r="X120" s="43"/>
      <c r="Y120" s="43"/>
      <c r="Z120" s="43"/>
    </row>
    <row r="121" spans="4:26" x14ac:dyDescent="0.2">
      <c r="D121" s="43"/>
      <c r="E121" s="43"/>
      <c r="F121" s="43"/>
      <c r="I121" s="43"/>
      <c r="J121" s="43"/>
      <c r="K121" s="43"/>
      <c r="N121" s="43"/>
      <c r="O121" s="43"/>
      <c r="P121" s="43"/>
      <c r="S121" s="43"/>
      <c r="T121" s="43"/>
      <c r="U121" s="43"/>
      <c r="X121" s="43"/>
      <c r="Y121" s="43"/>
      <c r="Z121" s="43"/>
    </row>
    <row r="122" spans="4:26" x14ac:dyDescent="0.2">
      <c r="D122" s="43"/>
      <c r="E122" s="43"/>
      <c r="F122" s="43"/>
      <c r="I122" s="43"/>
      <c r="J122" s="43"/>
      <c r="K122" s="43"/>
      <c r="N122" s="43"/>
      <c r="O122" s="43"/>
      <c r="P122" s="43"/>
      <c r="S122" s="43"/>
      <c r="T122" s="43"/>
      <c r="U122" s="43"/>
      <c r="X122" s="43"/>
      <c r="Y122" s="43"/>
      <c r="Z122" s="43"/>
    </row>
    <row r="123" spans="4:26" x14ac:dyDescent="0.2">
      <c r="D123" s="43"/>
      <c r="E123" s="43"/>
      <c r="F123" s="43"/>
      <c r="I123" s="43"/>
      <c r="J123" s="43"/>
      <c r="K123" s="43"/>
      <c r="N123" s="43"/>
      <c r="O123" s="43"/>
      <c r="P123" s="43"/>
      <c r="S123" s="43"/>
      <c r="T123" s="43"/>
      <c r="U123" s="43"/>
      <c r="X123" s="43"/>
      <c r="Y123" s="43"/>
      <c r="Z123" s="43"/>
    </row>
    <row r="124" spans="4:26" x14ac:dyDescent="0.2">
      <c r="D124" s="43"/>
      <c r="E124" s="43"/>
      <c r="F124" s="43"/>
      <c r="I124" s="43"/>
      <c r="J124" s="43"/>
      <c r="K124" s="43"/>
      <c r="N124" s="43"/>
      <c r="O124" s="43"/>
      <c r="P124" s="43"/>
      <c r="S124" s="43"/>
      <c r="T124" s="43"/>
      <c r="U124" s="43"/>
      <c r="X124" s="43"/>
      <c r="Y124" s="43"/>
      <c r="Z124" s="43"/>
    </row>
    <row r="125" spans="4:26" x14ac:dyDescent="0.2">
      <c r="D125" s="43"/>
      <c r="E125" s="43"/>
      <c r="F125" s="43"/>
      <c r="I125" s="43"/>
      <c r="J125" s="43"/>
      <c r="K125" s="43"/>
      <c r="N125" s="43"/>
      <c r="O125" s="43"/>
      <c r="P125" s="43"/>
      <c r="S125" s="43"/>
      <c r="T125" s="43"/>
      <c r="U125" s="43"/>
      <c r="X125" s="43"/>
      <c r="Y125" s="43"/>
      <c r="Z125" s="43"/>
    </row>
    <row r="126" spans="4:26" x14ac:dyDescent="0.2">
      <c r="D126" s="43"/>
      <c r="E126" s="43"/>
      <c r="F126" s="43"/>
      <c r="I126" s="43"/>
      <c r="J126" s="43"/>
      <c r="K126" s="43"/>
      <c r="N126" s="43"/>
      <c r="O126" s="43"/>
      <c r="P126" s="43"/>
      <c r="S126" s="43"/>
      <c r="T126" s="43"/>
      <c r="U126" s="43"/>
      <c r="X126" s="43"/>
      <c r="Y126" s="43"/>
      <c r="Z126" s="43"/>
    </row>
    <row r="127" spans="4:26" x14ac:dyDescent="0.2">
      <c r="D127" s="43"/>
      <c r="E127" s="43"/>
      <c r="F127" s="43"/>
      <c r="I127" s="43"/>
      <c r="J127" s="43"/>
      <c r="K127" s="43"/>
      <c r="N127" s="43"/>
      <c r="O127" s="43"/>
      <c r="P127" s="43"/>
      <c r="S127" s="43"/>
      <c r="T127" s="43"/>
      <c r="U127" s="43"/>
      <c r="X127" s="43"/>
      <c r="Y127" s="43"/>
      <c r="Z127" s="43"/>
    </row>
    <row r="128" spans="4:26" x14ac:dyDescent="0.2">
      <c r="D128" s="43"/>
      <c r="E128" s="43"/>
      <c r="F128" s="43"/>
      <c r="I128" s="43"/>
      <c r="J128" s="43"/>
      <c r="K128" s="43"/>
      <c r="N128" s="43"/>
      <c r="O128" s="43"/>
      <c r="P128" s="43"/>
      <c r="S128" s="43"/>
      <c r="T128" s="43"/>
      <c r="U128" s="43"/>
      <c r="X128" s="43"/>
      <c r="Y128" s="43"/>
      <c r="Z128" s="43"/>
    </row>
    <row r="129" spans="4:26" x14ac:dyDescent="0.2">
      <c r="D129" s="43"/>
      <c r="E129" s="43"/>
      <c r="F129" s="43"/>
      <c r="I129" s="43"/>
      <c r="J129" s="43"/>
      <c r="K129" s="43"/>
      <c r="N129" s="43"/>
      <c r="O129" s="43"/>
      <c r="P129" s="43"/>
      <c r="S129" s="43"/>
      <c r="T129" s="43"/>
      <c r="U129" s="43"/>
      <c r="X129" s="43"/>
      <c r="Y129" s="43"/>
      <c r="Z129" s="43"/>
    </row>
    <row r="130" spans="4:26" x14ac:dyDescent="0.2">
      <c r="D130" s="43"/>
      <c r="E130" s="43"/>
      <c r="F130" s="43"/>
      <c r="I130" s="43"/>
      <c r="J130" s="43"/>
      <c r="K130" s="43"/>
      <c r="N130" s="43"/>
      <c r="O130" s="43"/>
      <c r="P130" s="43"/>
      <c r="S130" s="43"/>
      <c r="T130" s="43"/>
      <c r="U130" s="43"/>
      <c r="X130" s="43"/>
      <c r="Y130" s="43"/>
      <c r="Z130" s="43"/>
    </row>
    <row r="131" spans="4:26" x14ac:dyDescent="0.2">
      <c r="D131" s="43"/>
      <c r="E131" s="43"/>
      <c r="F131" s="43"/>
      <c r="I131" s="43"/>
      <c r="J131" s="43"/>
      <c r="K131" s="43"/>
      <c r="N131" s="43"/>
      <c r="O131" s="43"/>
      <c r="P131" s="43"/>
      <c r="S131" s="43"/>
      <c r="T131" s="43"/>
      <c r="U131" s="43"/>
      <c r="X131" s="43"/>
      <c r="Y131" s="43"/>
      <c r="Z131" s="43"/>
    </row>
    <row r="132" spans="4:26" x14ac:dyDescent="0.2">
      <c r="D132" s="43"/>
      <c r="E132" s="43"/>
      <c r="F132" s="43"/>
      <c r="I132" s="43"/>
      <c r="J132" s="43"/>
      <c r="K132" s="43"/>
      <c r="N132" s="43"/>
      <c r="O132" s="43"/>
      <c r="P132" s="43"/>
      <c r="S132" s="43"/>
      <c r="T132" s="43"/>
      <c r="U132" s="43"/>
      <c r="X132" s="43"/>
      <c r="Y132" s="43"/>
      <c r="Z132" s="43"/>
    </row>
    <row r="133" spans="4:26" x14ac:dyDescent="0.2">
      <c r="D133" s="43"/>
      <c r="E133" s="43"/>
      <c r="F133" s="43"/>
      <c r="I133" s="43"/>
      <c r="J133" s="43"/>
      <c r="K133" s="43"/>
      <c r="N133" s="43"/>
      <c r="O133" s="43"/>
      <c r="P133" s="43"/>
      <c r="S133" s="43"/>
      <c r="T133" s="43"/>
      <c r="U133" s="43"/>
      <c r="X133" s="43"/>
      <c r="Y133" s="43"/>
      <c r="Z133" s="43"/>
    </row>
    <row r="134" spans="4:26" x14ac:dyDescent="0.2">
      <c r="D134" s="43"/>
      <c r="E134" s="43"/>
      <c r="F134" s="43"/>
      <c r="I134" s="43"/>
      <c r="J134" s="43"/>
      <c r="K134" s="43"/>
      <c r="N134" s="43"/>
      <c r="O134" s="43"/>
      <c r="P134" s="43"/>
      <c r="S134" s="43"/>
      <c r="T134" s="43"/>
      <c r="U134" s="43"/>
      <c r="X134" s="43"/>
      <c r="Y134" s="43"/>
      <c r="Z134" s="43"/>
    </row>
    <row r="135" spans="4:26" x14ac:dyDescent="0.2">
      <c r="D135" s="43"/>
      <c r="E135" s="43"/>
      <c r="F135" s="43"/>
      <c r="I135" s="43"/>
      <c r="J135" s="43"/>
      <c r="K135" s="43"/>
      <c r="N135" s="43"/>
      <c r="O135" s="43"/>
      <c r="P135" s="43"/>
      <c r="S135" s="43"/>
      <c r="T135" s="43"/>
      <c r="U135" s="43"/>
      <c r="X135" s="43"/>
      <c r="Y135" s="43"/>
      <c r="Z135" s="43"/>
    </row>
    <row r="136" spans="4:26" x14ac:dyDescent="0.2">
      <c r="D136" s="43"/>
      <c r="E136" s="43"/>
      <c r="F136" s="43"/>
      <c r="I136" s="43"/>
      <c r="J136" s="43"/>
      <c r="K136" s="43"/>
      <c r="N136" s="43"/>
      <c r="O136" s="43"/>
      <c r="P136" s="43"/>
      <c r="S136" s="43"/>
      <c r="T136" s="43"/>
      <c r="U136" s="43"/>
      <c r="X136" s="43"/>
      <c r="Y136" s="43"/>
      <c r="Z136" s="43"/>
    </row>
    <row r="137" spans="4:26" x14ac:dyDescent="0.2">
      <c r="D137" s="43"/>
      <c r="E137" s="43"/>
      <c r="F137" s="43"/>
      <c r="I137" s="43"/>
      <c r="J137" s="43"/>
      <c r="K137" s="43"/>
      <c r="N137" s="43"/>
      <c r="O137" s="43"/>
      <c r="P137" s="43"/>
      <c r="S137" s="43"/>
      <c r="T137" s="43"/>
      <c r="U137" s="43"/>
      <c r="X137" s="43"/>
      <c r="Y137" s="43"/>
      <c r="Z137" s="43"/>
    </row>
    <row r="138" spans="4:26" x14ac:dyDescent="0.2">
      <c r="D138" s="43"/>
      <c r="E138" s="43"/>
      <c r="F138" s="43"/>
      <c r="I138" s="43"/>
      <c r="J138" s="43"/>
      <c r="K138" s="43"/>
      <c r="N138" s="43"/>
      <c r="O138" s="43"/>
      <c r="P138" s="43"/>
      <c r="S138" s="43"/>
      <c r="T138" s="43"/>
      <c r="U138" s="43"/>
      <c r="X138" s="43"/>
      <c r="Y138" s="43"/>
      <c r="Z138" s="43"/>
    </row>
    <row r="139" spans="4:26" x14ac:dyDescent="0.2">
      <c r="D139" s="43"/>
      <c r="E139" s="43"/>
      <c r="F139" s="43"/>
      <c r="I139" s="43"/>
      <c r="J139" s="43"/>
      <c r="K139" s="43"/>
      <c r="N139" s="43"/>
      <c r="O139" s="43"/>
      <c r="P139" s="43"/>
      <c r="S139" s="43"/>
      <c r="T139" s="43"/>
      <c r="U139" s="43"/>
      <c r="X139" s="43"/>
      <c r="Y139" s="43"/>
      <c r="Z139" s="43"/>
    </row>
    <row r="140" spans="4:26" x14ac:dyDescent="0.2">
      <c r="D140" s="43"/>
      <c r="E140" s="43"/>
      <c r="F140" s="43"/>
      <c r="I140" s="43"/>
      <c r="J140" s="43"/>
      <c r="K140" s="43"/>
      <c r="N140" s="43"/>
      <c r="O140" s="43"/>
      <c r="P140" s="43"/>
      <c r="S140" s="43"/>
      <c r="T140" s="43"/>
      <c r="U140" s="43"/>
      <c r="X140" s="43"/>
      <c r="Y140" s="43"/>
      <c r="Z140" s="43"/>
    </row>
    <row r="141" spans="4:26" x14ac:dyDescent="0.2">
      <c r="D141" s="43"/>
      <c r="E141" s="43"/>
      <c r="F141" s="43"/>
      <c r="I141" s="43"/>
      <c r="J141" s="43"/>
      <c r="K141" s="43"/>
      <c r="N141" s="43"/>
      <c r="O141" s="43"/>
      <c r="P141" s="43"/>
      <c r="S141" s="43"/>
      <c r="T141" s="43"/>
      <c r="U141" s="43"/>
      <c r="X141" s="43"/>
      <c r="Y141" s="43"/>
      <c r="Z141" s="43"/>
    </row>
    <row r="142" spans="4:26" x14ac:dyDescent="0.2">
      <c r="D142" s="43"/>
      <c r="E142" s="43"/>
      <c r="F142" s="43"/>
      <c r="I142" s="43"/>
      <c r="J142" s="43"/>
      <c r="K142" s="43"/>
      <c r="N142" s="43"/>
      <c r="O142" s="43"/>
      <c r="P142" s="43"/>
      <c r="S142" s="43"/>
      <c r="T142" s="43"/>
      <c r="U142" s="43"/>
      <c r="X142" s="43"/>
      <c r="Y142" s="43"/>
      <c r="Z142" s="43"/>
    </row>
    <row r="143" spans="4:26" x14ac:dyDescent="0.2">
      <c r="D143" s="43"/>
      <c r="E143" s="43"/>
      <c r="F143" s="43"/>
      <c r="I143" s="43"/>
      <c r="J143" s="43"/>
      <c r="K143" s="43"/>
      <c r="N143" s="43"/>
      <c r="O143" s="43"/>
      <c r="P143" s="43"/>
      <c r="S143" s="43"/>
      <c r="T143" s="43"/>
      <c r="U143" s="43"/>
      <c r="X143" s="43"/>
      <c r="Y143" s="43"/>
      <c r="Z143" s="43"/>
    </row>
    <row r="144" spans="4:26" x14ac:dyDescent="0.2">
      <c r="D144" s="43"/>
      <c r="E144" s="43"/>
      <c r="F144" s="43"/>
      <c r="I144" s="43"/>
      <c r="J144" s="43"/>
      <c r="K144" s="43"/>
      <c r="N144" s="43"/>
      <c r="O144" s="43"/>
      <c r="P144" s="43"/>
      <c r="S144" s="43"/>
      <c r="T144" s="43"/>
      <c r="U144" s="43"/>
      <c r="X144" s="43"/>
      <c r="Y144" s="43"/>
      <c r="Z144" s="43"/>
    </row>
    <row r="145" spans="4:26" x14ac:dyDescent="0.2">
      <c r="D145" s="43"/>
      <c r="E145" s="43"/>
      <c r="F145" s="43"/>
      <c r="I145" s="43"/>
      <c r="J145" s="43"/>
      <c r="K145" s="43"/>
      <c r="N145" s="43"/>
      <c r="O145" s="43"/>
      <c r="P145" s="43"/>
      <c r="S145" s="43"/>
      <c r="T145" s="43"/>
      <c r="U145" s="43"/>
      <c r="X145" s="43"/>
      <c r="Y145" s="43"/>
      <c r="Z145" s="43"/>
    </row>
    <row r="146" spans="4:26" x14ac:dyDescent="0.2">
      <c r="D146" s="43"/>
      <c r="E146" s="43"/>
      <c r="F146" s="43"/>
      <c r="I146" s="43"/>
      <c r="J146" s="43"/>
      <c r="K146" s="43"/>
      <c r="N146" s="43"/>
      <c r="O146" s="43"/>
      <c r="P146" s="43"/>
      <c r="S146" s="43"/>
      <c r="T146" s="43"/>
      <c r="U146" s="43"/>
      <c r="X146" s="43"/>
      <c r="Y146" s="43"/>
      <c r="Z146" s="43"/>
    </row>
    <row r="147" spans="4:26" x14ac:dyDescent="0.2">
      <c r="D147" s="43"/>
      <c r="E147" s="43"/>
      <c r="F147" s="43"/>
      <c r="I147" s="43"/>
      <c r="J147" s="43"/>
      <c r="K147" s="43"/>
      <c r="N147" s="43"/>
      <c r="O147" s="43"/>
      <c r="P147" s="43"/>
      <c r="S147" s="43"/>
      <c r="T147" s="43"/>
      <c r="U147" s="43"/>
      <c r="X147" s="43"/>
      <c r="Y147" s="43"/>
      <c r="Z147" s="43"/>
    </row>
    <row r="148" spans="4:26" x14ac:dyDescent="0.2">
      <c r="D148" s="43"/>
      <c r="E148" s="43"/>
      <c r="F148" s="43"/>
      <c r="I148" s="43"/>
      <c r="J148" s="43"/>
      <c r="K148" s="43"/>
      <c r="N148" s="43"/>
      <c r="O148" s="43"/>
      <c r="P148" s="43"/>
      <c r="S148" s="43"/>
      <c r="T148" s="43"/>
      <c r="U148" s="43"/>
      <c r="X148" s="43"/>
      <c r="Y148" s="43"/>
      <c r="Z148" s="43"/>
    </row>
    <row r="149" spans="4:26" x14ac:dyDescent="0.2">
      <c r="D149" s="43"/>
      <c r="E149" s="43"/>
      <c r="F149" s="43"/>
      <c r="I149" s="43"/>
      <c r="J149" s="43"/>
      <c r="K149" s="43"/>
      <c r="N149" s="43"/>
      <c r="O149" s="43"/>
      <c r="P149" s="43"/>
      <c r="S149" s="43"/>
      <c r="T149" s="43"/>
      <c r="U149" s="43"/>
      <c r="X149" s="43"/>
      <c r="Y149" s="43"/>
      <c r="Z149" s="43"/>
    </row>
    <row r="150" spans="4:26" x14ac:dyDescent="0.2">
      <c r="D150" s="43"/>
      <c r="E150" s="43"/>
      <c r="F150" s="43"/>
      <c r="I150" s="43"/>
      <c r="J150" s="43"/>
      <c r="K150" s="43"/>
      <c r="N150" s="43"/>
      <c r="O150" s="43"/>
      <c r="P150" s="43"/>
      <c r="S150" s="43"/>
      <c r="T150" s="43"/>
      <c r="U150" s="43"/>
      <c r="X150" s="43"/>
      <c r="Y150" s="43"/>
      <c r="Z150" s="43"/>
    </row>
    <row r="151" spans="4:26" x14ac:dyDescent="0.2">
      <c r="D151" s="43"/>
      <c r="E151" s="43"/>
      <c r="F151" s="43"/>
      <c r="I151" s="43"/>
      <c r="J151" s="43"/>
      <c r="K151" s="43"/>
      <c r="N151" s="43"/>
      <c r="O151" s="43"/>
      <c r="P151" s="43"/>
      <c r="S151" s="43"/>
      <c r="T151" s="43"/>
      <c r="U151" s="43"/>
      <c r="X151" s="43"/>
      <c r="Y151" s="43"/>
      <c r="Z151" s="43"/>
    </row>
    <row r="152" spans="4:26" x14ac:dyDescent="0.2">
      <c r="D152" s="43"/>
      <c r="E152" s="43"/>
      <c r="F152" s="43"/>
      <c r="I152" s="43"/>
      <c r="J152" s="43"/>
      <c r="K152" s="43"/>
      <c r="N152" s="43"/>
      <c r="O152" s="43"/>
      <c r="P152" s="43"/>
      <c r="S152" s="43"/>
      <c r="T152" s="43"/>
      <c r="U152" s="43"/>
      <c r="X152" s="43"/>
      <c r="Y152" s="43"/>
      <c r="Z152" s="43"/>
    </row>
    <row r="153" spans="4:26" x14ac:dyDescent="0.2">
      <c r="D153" s="43"/>
      <c r="E153" s="43"/>
      <c r="F153" s="43"/>
      <c r="I153" s="43"/>
      <c r="J153" s="43"/>
      <c r="K153" s="43"/>
      <c r="N153" s="43"/>
      <c r="O153" s="43"/>
      <c r="P153" s="43"/>
      <c r="S153" s="43"/>
      <c r="T153" s="43"/>
      <c r="U153" s="43"/>
      <c r="X153" s="43"/>
      <c r="Y153" s="43"/>
      <c r="Z153" s="43"/>
    </row>
    <row r="154" spans="4:26" x14ac:dyDescent="0.2">
      <c r="D154" s="43"/>
      <c r="E154" s="43"/>
      <c r="F154" s="43"/>
      <c r="I154" s="43"/>
      <c r="J154" s="43"/>
      <c r="K154" s="43"/>
      <c r="N154" s="43"/>
      <c r="O154" s="43"/>
      <c r="P154" s="43"/>
      <c r="S154" s="43"/>
      <c r="T154" s="43"/>
      <c r="U154" s="43"/>
      <c r="X154" s="43"/>
      <c r="Y154" s="43"/>
      <c r="Z154" s="43"/>
    </row>
    <row r="155" spans="4:26" x14ac:dyDescent="0.2">
      <c r="D155" s="43"/>
      <c r="E155" s="43"/>
      <c r="F155" s="43"/>
      <c r="I155" s="43"/>
      <c r="J155" s="43"/>
      <c r="K155" s="43"/>
      <c r="N155" s="43"/>
      <c r="O155" s="43"/>
      <c r="P155" s="43"/>
      <c r="S155" s="43"/>
      <c r="T155" s="43"/>
      <c r="U155" s="43"/>
      <c r="X155" s="43"/>
      <c r="Y155" s="43"/>
      <c r="Z155" s="43"/>
    </row>
    <row r="156" spans="4:26" x14ac:dyDescent="0.2">
      <c r="D156" s="43"/>
      <c r="E156" s="43"/>
      <c r="F156" s="43"/>
      <c r="I156" s="43"/>
      <c r="J156" s="43"/>
      <c r="K156" s="43"/>
      <c r="N156" s="43"/>
      <c r="O156" s="43"/>
      <c r="P156" s="43"/>
      <c r="S156" s="43"/>
      <c r="T156" s="43"/>
      <c r="U156" s="43"/>
      <c r="X156" s="43"/>
      <c r="Y156" s="43"/>
      <c r="Z156" s="43"/>
    </row>
    <row r="157" spans="4:26" x14ac:dyDescent="0.2">
      <c r="D157" s="43"/>
      <c r="E157" s="43"/>
      <c r="F157" s="43"/>
      <c r="I157" s="43"/>
      <c r="J157" s="43"/>
      <c r="K157" s="43"/>
      <c r="N157" s="43"/>
      <c r="O157" s="43"/>
      <c r="P157" s="43"/>
      <c r="S157" s="43"/>
      <c r="T157" s="43"/>
      <c r="U157" s="43"/>
      <c r="X157" s="43"/>
      <c r="Y157" s="43"/>
      <c r="Z157" s="43"/>
    </row>
    <row r="158" spans="4:26" x14ac:dyDescent="0.2">
      <c r="D158" s="43"/>
      <c r="E158" s="43"/>
      <c r="F158" s="43"/>
      <c r="I158" s="43"/>
      <c r="J158" s="43"/>
      <c r="K158" s="43"/>
      <c r="N158" s="43"/>
      <c r="O158" s="43"/>
      <c r="P158" s="43"/>
      <c r="S158" s="43"/>
      <c r="T158" s="43"/>
      <c r="U158" s="43"/>
      <c r="X158" s="43"/>
      <c r="Y158" s="43"/>
      <c r="Z158" s="43"/>
    </row>
    <row r="159" spans="4:26" x14ac:dyDescent="0.2">
      <c r="D159" s="43"/>
      <c r="E159" s="43"/>
      <c r="F159" s="43"/>
      <c r="I159" s="43"/>
      <c r="J159" s="43"/>
      <c r="K159" s="43"/>
      <c r="N159" s="43"/>
      <c r="O159" s="43"/>
      <c r="P159" s="43"/>
      <c r="S159" s="43"/>
      <c r="T159" s="43"/>
      <c r="U159" s="43"/>
      <c r="X159" s="43"/>
      <c r="Y159" s="43"/>
      <c r="Z159" s="43"/>
    </row>
    <row r="160" spans="4:26" x14ac:dyDescent="0.2">
      <c r="D160" s="43"/>
      <c r="E160" s="43"/>
      <c r="F160" s="43"/>
      <c r="I160" s="43"/>
      <c r="J160" s="43"/>
      <c r="K160" s="43"/>
      <c r="N160" s="43"/>
      <c r="O160" s="43"/>
      <c r="P160" s="43"/>
      <c r="S160" s="43"/>
      <c r="T160" s="43"/>
      <c r="U160" s="43"/>
      <c r="X160" s="43"/>
      <c r="Y160" s="43"/>
      <c r="Z160" s="43"/>
    </row>
    <row r="161" spans="4:26" x14ac:dyDescent="0.2">
      <c r="D161" s="43"/>
      <c r="E161" s="43"/>
      <c r="F161" s="43"/>
      <c r="I161" s="43"/>
      <c r="J161" s="43"/>
      <c r="K161" s="43"/>
      <c r="N161" s="43"/>
      <c r="O161" s="43"/>
      <c r="P161" s="43"/>
      <c r="S161" s="43"/>
      <c r="T161" s="43"/>
      <c r="U161" s="43"/>
      <c r="X161" s="43"/>
      <c r="Y161" s="43"/>
      <c r="Z161" s="43"/>
    </row>
    <row r="162" spans="4:26" x14ac:dyDescent="0.2">
      <c r="D162" s="43"/>
      <c r="E162" s="43"/>
      <c r="F162" s="43"/>
      <c r="I162" s="43"/>
      <c r="J162" s="43"/>
      <c r="K162" s="43"/>
      <c r="N162" s="43"/>
      <c r="O162" s="43"/>
      <c r="P162" s="43"/>
      <c r="S162" s="43"/>
      <c r="T162" s="43"/>
      <c r="U162" s="43"/>
      <c r="X162" s="43"/>
      <c r="Y162" s="43"/>
      <c r="Z162" s="43"/>
    </row>
    <row r="163" spans="4:26" x14ac:dyDescent="0.2">
      <c r="D163" s="43"/>
      <c r="E163" s="43"/>
      <c r="F163" s="43"/>
      <c r="I163" s="43"/>
      <c r="J163" s="43"/>
      <c r="K163" s="43"/>
      <c r="N163" s="43"/>
      <c r="O163" s="43"/>
      <c r="P163" s="43"/>
      <c r="S163" s="43"/>
      <c r="T163" s="43"/>
      <c r="U163" s="43"/>
      <c r="X163" s="43"/>
      <c r="Y163" s="43"/>
      <c r="Z163" s="43"/>
    </row>
    <row r="164" spans="4:26" x14ac:dyDescent="0.2">
      <c r="D164" s="43"/>
      <c r="E164" s="43"/>
      <c r="F164" s="43"/>
      <c r="I164" s="43"/>
      <c r="J164" s="43"/>
      <c r="K164" s="43"/>
      <c r="N164" s="43"/>
      <c r="O164" s="43"/>
      <c r="P164" s="43"/>
      <c r="S164" s="43"/>
      <c r="T164" s="43"/>
      <c r="U164" s="43"/>
      <c r="X164" s="43"/>
      <c r="Y164" s="43"/>
      <c r="Z164" s="43"/>
    </row>
    <row r="165" spans="4:26" x14ac:dyDescent="0.2">
      <c r="D165" s="43"/>
      <c r="E165" s="43"/>
      <c r="F165" s="43"/>
      <c r="I165" s="43"/>
      <c r="J165" s="43"/>
      <c r="K165" s="43"/>
      <c r="N165" s="43"/>
      <c r="O165" s="43"/>
      <c r="P165" s="43"/>
      <c r="S165" s="43"/>
      <c r="T165" s="43"/>
      <c r="U165" s="43"/>
      <c r="X165" s="43"/>
      <c r="Y165" s="43"/>
      <c r="Z165" s="43"/>
    </row>
  </sheetData>
  <mergeCells count="92">
    <mergeCell ref="B13:C13"/>
    <mergeCell ref="G13:H13"/>
    <mergeCell ref="A53:G53"/>
    <mergeCell ref="A54:G54"/>
    <mergeCell ref="D26:D27"/>
    <mergeCell ref="E26:E27"/>
    <mergeCell ref="F26:F27"/>
    <mergeCell ref="T13:T14"/>
    <mergeCell ref="U13:U14"/>
    <mergeCell ref="P13:P14"/>
    <mergeCell ref="N19:N20"/>
    <mergeCell ref="O19:O20"/>
    <mergeCell ref="P19:P20"/>
    <mergeCell ref="N13:N14"/>
    <mergeCell ref="O13:O14"/>
    <mergeCell ref="A3:AA4"/>
    <mergeCell ref="X19:X20"/>
    <mergeCell ref="Y19:Y20"/>
    <mergeCell ref="Z19:Z20"/>
    <mergeCell ref="X26:X27"/>
    <mergeCell ref="Y26:Y27"/>
    <mergeCell ref="Z26:Z27"/>
    <mergeCell ref="P7:P8"/>
    <mergeCell ref="X7:X8"/>
    <mergeCell ref="Y7:Y8"/>
    <mergeCell ref="Z7:Z8"/>
    <mergeCell ref="X13:X14"/>
    <mergeCell ref="Y13:Y14"/>
    <mergeCell ref="Z13:Z14"/>
    <mergeCell ref="S19:S20"/>
    <mergeCell ref="T19:T20"/>
    <mergeCell ref="A5:M5"/>
    <mergeCell ref="B7:C7"/>
    <mergeCell ref="G7:H7"/>
    <mergeCell ref="L7:M7"/>
    <mergeCell ref="Q7:R7"/>
    <mergeCell ref="N7:N8"/>
    <mergeCell ref="O7:O8"/>
    <mergeCell ref="K7:K8"/>
    <mergeCell ref="I7:I8"/>
    <mergeCell ref="J7:J8"/>
    <mergeCell ref="D7:D8"/>
    <mergeCell ref="E7:E8"/>
    <mergeCell ref="F7:F8"/>
    <mergeCell ref="V7:W7"/>
    <mergeCell ref="AA7:AA8"/>
    <mergeCell ref="A7:A8"/>
    <mergeCell ref="A13:A14"/>
    <mergeCell ref="A19:A20"/>
    <mergeCell ref="Q13:R13"/>
    <mergeCell ref="V13:W13"/>
    <mergeCell ref="AA13:AA14"/>
    <mergeCell ref="Q19:R19"/>
    <mergeCell ref="V19:W19"/>
    <mergeCell ref="AA19:AA20"/>
    <mergeCell ref="U19:U20"/>
    <mergeCell ref="S7:S8"/>
    <mergeCell ref="T7:T8"/>
    <mergeCell ref="U7:U8"/>
    <mergeCell ref="S13:S14"/>
    <mergeCell ref="L13:M13"/>
    <mergeCell ref="B19:C19"/>
    <mergeCell ref="G19:H19"/>
    <mergeCell ref="L19:M19"/>
    <mergeCell ref="D19:D20"/>
    <mergeCell ref="E19:E20"/>
    <mergeCell ref="F19:F20"/>
    <mergeCell ref="K13:K14"/>
    <mergeCell ref="I19:I20"/>
    <mergeCell ref="J19:J20"/>
    <mergeCell ref="K19:K20"/>
    <mergeCell ref="I13:I14"/>
    <mergeCell ref="J13:J14"/>
    <mergeCell ref="D13:D14"/>
    <mergeCell ref="E13:E14"/>
    <mergeCell ref="F13:F14"/>
    <mergeCell ref="Q26:R26"/>
    <mergeCell ref="V26:W26"/>
    <mergeCell ref="AA26:AA27"/>
    <mergeCell ref="A26:A27"/>
    <mergeCell ref="B26:C26"/>
    <mergeCell ref="G26:H26"/>
    <mergeCell ref="L26:M26"/>
    <mergeCell ref="S26:S27"/>
    <mergeCell ref="T26:T27"/>
    <mergeCell ref="U26:U27"/>
    <mergeCell ref="P26:P27"/>
    <mergeCell ref="I26:I27"/>
    <mergeCell ref="J26:J27"/>
    <mergeCell ref="K26:K27"/>
    <mergeCell ref="N26:N27"/>
    <mergeCell ref="O26:O2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AI55"/>
  <sheetViews>
    <sheetView showGridLines="0" zoomScale="80" zoomScaleNormal="80" workbookViewId="0">
      <selection activeCell="I9" sqref="I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63.6" customHeight="1" x14ac:dyDescent="0.2">
      <c r="A5" s="597" t="s">
        <v>257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253</v>
      </c>
      <c r="C7" s="593"/>
      <c r="D7" s="595" t="s">
        <v>106</v>
      </c>
      <c r="E7" s="595" t="s">
        <v>169</v>
      </c>
      <c r="F7" s="595" t="s">
        <v>170</v>
      </c>
      <c r="G7" s="311">
        <v>2</v>
      </c>
      <c r="H7" s="312"/>
      <c r="I7" s="595" t="s">
        <v>106</v>
      </c>
      <c r="J7" s="595" t="s">
        <v>169</v>
      </c>
      <c r="K7" s="595" t="s">
        <v>170</v>
      </c>
      <c r="L7" s="311">
        <v>3</v>
      </c>
      <c r="M7" s="312"/>
      <c r="N7" s="595" t="s">
        <v>106</v>
      </c>
      <c r="O7" s="595" t="s">
        <v>169</v>
      </c>
      <c r="P7" s="595" t="s">
        <v>170</v>
      </c>
      <c r="Q7" s="311">
        <v>4</v>
      </c>
      <c r="R7" s="312"/>
      <c r="S7" s="595" t="s">
        <v>106</v>
      </c>
      <c r="T7" s="595" t="s">
        <v>169</v>
      </c>
      <c r="U7" s="595" t="s">
        <v>170</v>
      </c>
      <c r="V7" s="592" t="s">
        <v>254</v>
      </c>
      <c r="W7" s="593"/>
      <c r="X7" s="595" t="s">
        <v>106</v>
      </c>
      <c r="Y7" s="595" t="s">
        <v>169</v>
      </c>
      <c r="Z7" s="595" t="s">
        <v>170</v>
      </c>
      <c r="AA7" s="456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43"/>
    </row>
    <row r="9" spans="1:27" ht="24" x14ac:dyDescent="0.2">
      <c r="A9" s="67" t="s">
        <v>178</v>
      </c>
      <c r="B9" s="66">
        <v>733999</v>
      </c>
      <c r="C9" s="65">
        <v>5.7501472987627845E-2</v>
      </c>
      <c r="D9" s="344">
        <v>8.4210414506869849E-2</v>
      </c>
      <c r="E9" s="329">
        <v>6.6999396991637736</v>
      </c>
      <c r="F9" s="345">
        <v>4.8003606294401777</v>
      </c>
      <c r="G9" s="66">
        <v>3167208</v>
      </c>
      <c r="H9" s="65">
        <v>0.24811903729868678</v>
      </c>
      <c r="I9" s="344">
        <v>7.6485477869159019E-2</v>
      </c>
      <c r="J9" s="329">
        <v>28.53429264675837</v>
      </c>
      <c r="K9" s="345">
        <v>21.089519075754865</v>
      </c>
      <c r="L9" s="66">
        <v>5813746</v>
      </c>
      <c r="M9" s="65">
        <v>0.45544879294921303</v>
      </c>
      <c r="N9" s="344">
        <v>3.1992856695354628E-2</v>
      </c>
      <c r="O9" s="329">
        <v>48.402960886282806</v>
      </c>
      <c r="P9" s="345">
        <v>42.686793467652031</v>
      </c>
      <c r="Q9" s="66">
        <v>2497198</v>
      </c>
      <c r="R9" s="65">
        <v>0.19563046181501376</v>
      </c>
      <c r="S9" s="344">
        <v>6.0825774775000709E-2</v>
      </c>
      <c r="T9" s="329">
        <v>21.897072910301436</v>
      </c>
      <c r="U9" s="345">
        <v>17.229012797214271</v>
      </c>
      <c r="V9" s="66">
        <v>552722</v>
      </c>
      <c r="W9" s="65">
        <v>4.3300234949458567E-2</v>
      </c>
      <c r="X9" s="344">
        <v>0.13356456070129946</v>
      </c>
      <c r="Y9" s="329">
        <v>5.4644179587742538</v>
      </c>
      <c r="Z9" s="345">
        <v>3.1956299286574383</v>
      </c>
      <c r="AA9" s="64">
        <v>12764873</v>
      </c>
    </row>
    <row r="10" spans="1:27" x14ac:dyDescent="0.2">
      <c r="A10" s="6" t="s">
        <v>102</v>
      </c>
      <c r="B10" s="8">
        <v>222824</v>
      </c>
      <c r="C10" s="30">
        <v>4.0941291036788993E-2</v>
      </c>
      <c r="D10" s="346">
        <v>0.12086083770987441</v>
      </c>
      <c r="E10" s="330">
        <v>5.0647078285333071</v>
      </c>
      <c r="F10" s="347">
        <v>3.1235548775068596</v>
      </c>
      <c r="G10" s="8">
        <v>1266948</v>
      </c>
      <c r="H10" s="30">
        <v>0.23278680391913681</v>
      </c>
      <c r="I10" s="346">
        <v>0.10103359923665016</v>
      </c>
      <c r="J10" s="330">
        <v>27.891936927521538</v>
      </c>
      <c r="K10" s="347">
        <v>18.665442204187254</v>
      </c>
      <c r="L10" s="8">
        <v>2465268</v>
      </c>
      <c r="M10" s="30">
        <v>0.45296401945788028</v>
      </c>
      <c r="N10" s="346">
        <v>4.6541997980191992E-2</v>
      </c>
      <c r="O10" s="330">
        <v>49.431560016050554</v>
      </c>
      <c r="P10" s="347">
        <v>41.161261292489741</v>
      </c>
      <c r="Q10" s="8">
        <v>1252441</v>
      </c>
      <c r="R10" s="30">
        <v>0.23012131317724768</v>
      </c>
      <c r="S10" s="346">
        <v>0.1029889642866965</v>
      </c>
      <c r="T10" s="330">
        <v>27.660815212594848</v>
      </c>
      <c r="U10" s="347">
        <v>18.363449074801643</v>
      </c>
      <c r="V10" s="8">
        <v>235043</v>
      </c>
      <c r="W10" s="30">
        <v>4.3186388670699724E-2</v>
      </c>
      <c r="X10" s="346">
        <v>0.18940407584735053</v>
      </c>
      <c r="Y10" s="330">
        <v>5.9230572850607537</v>
      </c>
      <c r="Z10" s="347">
        <v>2.7142152812536668</v>
      </c>
      <c r="AA10" s="9">
        <v>5442525</v>
      </c>
    </row>
    <row r="11" spans="1:27" x14ac:dyDescent="0.2">
      <c r="A11" s="63" t="s">
        <v>103</v>
      </c>
      <c r="B11" s="62">
        <v>511175</v>
      </c>
      <c r="C11" s="61">
        <v>6.9810257584042718E-2</v>
      </c>
      <c r="D11" s="348">
        <v>0.10206702204240405</v>
      </c>
      <c r="E11" s="331">
        <v>8.3786431101361938</v>
      </c>
      <c r="F11" s="349">
        <v>5.5834149010708831</v>
      </c>
      <c r="G11" s="62">
        <v>1900260</v>
      </c>
      <c r="H11" s="61">
        <v>0.25951511728205218</v>
      </c>
      <c r="I11" s="348">
        <v>7.7738327381683181E-2</v>
      </c>
      <c r="J11" s="331">
        <v>29.908637379640595</v>
      </c>
      <c r="K11" s="349">
        <v>21.99437972905876</v>
      </c>
      <c r="L11" s="62">
        <v>3348477</v>
      </c>
      <c r="M11" s="61">
        <v>0.45729552870199558</v>
      </c>
      <c r="N11" s="348">
        <v>4.0595046271221596E-2</v>
      </c>
      <c r="O11" s="331">
        <v>49.370822446632395</v>
      </c>
      <c r="P11" s="349">
        <v>42.088290254534826</v>
      </c>
      <c r="Q11" s="62">
        <v>1244757</v>
      </c>
      <c r="R11" s="61">
        <v>0.1699942422840324</v>
      </c>
      <c r="S11" s="348">
        <v>7.8935393251396993E-2</v>
      </c>
      <c r="T11" s="331">
        <v>19.631432110160791</v>
      </c>
      <c r="U11" s="349">
        <v>14.36740383446028</v>
      </c>
      <c r="V11" s="62">
        <v>317679</v>
      </c>
      <c r="W11" s="61">
        <v>4.3384854147877155E-2</v>
      </c>
      <c r="X11" s="348">
        <v>0.19954986603838851</v>
      </c>
      <c r="Y11" s="331">
        <v>6.0366232274528286</v>
      </c>
      <c r="Z11" s="349">
        <v>2.6403530068528407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253</v>
      </c>
      <c r="C13" s="593"/>
      <c r="D13" s="595" t="s">
        <v>106</v>
      </c>
      <c r="E13" s="595" t="s">
        <v>169</v>
      </c>
      <c r="F13" s="595" t="s">
        <v>170</v>
      </c>
      <c r="G13" s="311">
        <v>2</v>
      </c>
      <c r="H13" s="312"/>
      <c r="I13" s="595" t="s">
        <v>106</v>
      </c>
      <c r="J13" s="595" t="s">
        <v>169</v>
      </c>
      <c r="K13" s="595" t="s">
        <v>170</v>
      </c>
      <c r="L13" s="311">
        <v>3</v>
      </c>
      <c r="M13" s="312"/>
      <c r="N13" s="595" t="s">
        <v>106</v>
      </c>
      <c r="O13" s="595" t="s">
        <v>169</v>
      </c>
      <c r="P13" s="595" t="s">
        <v>170</v>
      </c>
      <c r="Q13" s="311">
        <v>4</v>
      </c>
      <c r="R13" s="312"/>
      <c r="S13" s="595" t="s">
        <v>106</v>
      </c>
      <c r="T13" s="595" t="s">
        <v>169</v>
      </c>
      <c r="U13" s="595" t="s">
        <v>170</v>
      </c>
      <c r="V13" s="592" t="s">
        <v>254</v>
      </c>
      <c r="W13" s="593"/>
      <c r="X13" s="595" t="s">
        <v>106</v>
      </c>
      <c r="Y13" s="595" t="s">
        <v>169</v>
      </c>
      <c r="Z13" s="595" t="s">
        <v>170</v>
      </c>
      <c r="AA13" s="456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43"/>
    </row>
    <row r="15" spans="1:27" x14ac:dyDescent="0.2">
      <c r="A15" s="59" t="s">
        <v>180</v>
      </c>
      <c r="B15" s="58">
        <v>32598</v>
      </c>
      <c r="C15" s="38">
        <v>9.5387748652492235E-2</v>
      </c>
      <c r="D15" s="350">
        <v>0.43843722663995616</v>
      </c>
      <c r="E15" s="332">
        <v>17.741723090617342</v>
      </c>
      <c r="F15" s="351">
        <v>1.3355740065221693</v>
      </c>
      <c r="G15" s="58">
        <v>59088</v>
      </c>
      <c r="H15" s="38">
        <v>0.17290236494197378</v>
      </c>
      <c r="I15" s="350">
        <v>0.34896478276621418</v>
      </c>
      <c r="J15" s="332">
        <v>29.125327561510815</v>
      </c>
      <c r="K15" s="351">
        <v>5.4553616045214053</v>
      </c>
      <c r="L15" s="58">
        <v>150143</v>
      </c>
      <c r="M15" s="38">
        <v>0.43934605638171487</v>
      </c>
      <c r="N15" s="350">
        <v>0.14750464782571798</v>
      </c>
      <c r="O15" s="332">
        <v>56.645962501342908</v>
      </c>
      <c r="P15" s="351">
        <v>31.223116442900427</v>
      </c>
      <c r="Q15" s="58">
        <v>78976</v>
      </c>
      <c r="R15" s="38">
        <v>0.23109831393273289</v>
      </c>
      <c r="S15" s="350">
        <v>0.28149165306700807</v>
      </c>
      <c r="T15" s="332">
        <v>35.86981110559033</v>
      </c>
      <c r="U15" s="351">
        <v>10.350052212957115</v>
      </c>
      <c r="V15" s="58">
        <v>20937</v>
      </c>
      <c r="W15" s="38">
        <v>6.1265516091086256E-2</v>
      </c>
      <c r="X15" s="350">
        <v>0.43911494728917411</v>
      </c>
      <c r="Y15" s="332">
        <v>11.403395837008986</v>
      </c>
      <c r="Z15" s="351">
        <v>0.84967563702850957</v>
      </c>
      <c r="AA15" s="37">
        <v>341742</v>
      </c>
    </row>
    <row r="16" spans="1:27" x14ac:dyDescent="0.2">
      <c r="A16" s="6" t="s">
        <v>181</v>
      </c>
      <c r="B16" s="8">
        <v>401257</v>
      </c>
      <c r="C16" s="30">
        <v>5.3557897513128297E-2</v>
      </c>
      <c r="D16" s="346">
        <v>0.10029052334870919</v>
      </c>
      <c r="E16" s="330">
        <v>6.4093645854887749</v>
      </c>
      <c r="F16" s="347">
        <v>4.3022132239955386</v>
      </c>
      <c r="G16" s="8">
        <v>1704591</v>
      </c>
      <c r="H16" s="30">
        <v>0.22752079111342824</v>
      </c>
      <c r="I16" s="346">
        <v>6.9985771932307497E-2</v>
      </c>
      <c r="J16" s="330">
        <v>25.875374997035035</v>
      </c>
      <c r="K16" s="347">
        <v>19.628781887496586</v>
      </c>
      <c r="L16" s="8">
        <v>3349146</v>
      </c>
      <c r="M16" s="30">
        <v>0.44702825925654527</v>
      </c>
      <c r="N16" s="346">
        <v>4.9106247904559523E-2</v>
      </c>
      <c r="O16" s="330">
        <v>49.008636180290708</v>
      </c>
      <c r="P16" s="347">
        <v>40.397029577809626</v>
      </c>
      <c r="Q16" s="8">
        <v>1635644</v>
      </c>
      <c r="R16" s="30">
        <v>0.21831806976566942</v>
      </c>
      <c r="S16" s="346">
        <v>7.4838696572640903E-2</v>
      </c>
      <c r="T16" s="330">
        <v>25.036593307093195</v>
      </c>
      <c r="U16" s="347">
        <v>18.627030851721273</v>
      </c>
      <c r="V16" s="8">
        <v>401384</v>
      </c>
      <c r="W16" s="30">
        <v>5.3574848875931107E-2</v>
      </c>
      <c r="X16" s="346">
        <v>0.17076220555809146</v>
      </c>
      <c r="Y16" s="330">
        <v>7.1519540754556923</v>
      </c>
      <c r="Z16" s="347">
        <v>3.5630213136136137</v>
      </c>
      <c r="AA16" s="9">
        <v>7492023</v>
      </c>
    </row>
    <row r="17" spans="1:27" x14ac:dyDescent="0.2">
      <c r="A17" s="63" t="s">
        <v>182</v>
      </c>
      <c r="B17" s="62">
        <v>300145</v>
      </c>
      <c r="C17" s="61">
        <v>6.0867671295715138E-2</v>
      </c>
      <c r="D17" s="348">
        <v>0.11050335040010265</v>
      </c>
      <c r="E17" s="331">
        <v>7.4060647511126758</v>
      </c>
      <c r="F17" s="349">
        <v>4.7674608120151518</v>
      </c>
      <c r="G17" s="62">
        <v>1403529</v>
      </c>
      <c r="H17" s="61">
        <v>0.28462756942812234</v>
      </c>
      <c r="I17" s="348">
        <v>0.1332849960654523</v>
      </c>
      <c r="J17" s="331">
        <v>35.903909097485226</v>
      </c>
      <c r="K17" s="349">
        <v>21.021593071622618</v>
      </c>
      <c r="L17" s="62">
        <v>2314456</v>
      </c>
      <c r="M17" s="61">
        <v>0.46935830027618547</v>
      </c>
      <c r="N17" s="348">
        <v>6.0993135298362915E-2</v>
      </c>
      <c r="O17" s="331">
        <v>52.551063374721551</v>
      </c>
      <c r="P17" s="349">
        <v>41.320595734117333</v>
      </c>
      <c r="Q17" s="62">
        <v>782577</v>
      </c>
      <c r="R17" s="61">
        <v>0.15870209265384019</v>
      </c>
      <c r="S17" s="348">
        <v>0.10910453582133449</v>
      </c>
      <c r="T17" s="331">
        <v>19.266515111499203</v>
      </c>
      <c r="U17" s="349">
        <v>12.473889823181436</v>
      </c>
      <c r="V17" s="62">
        <v>130401</v>
      </c>
      <c r="W17" s="61">
        <v>2.6444569140357328E-2</v>
      </c>
      <c r="X17" s="348">
        <v>0.1903977756994242</v>
      </c>
      <c r="Y17" s="331">
        <v>3.6320523228074886</v>
      </c>
      <c r="Z17" s="349">
        <v>1.6568559014374213</v>
      </c>
      <c r="AA17" s="60">
        <v>4931107</v>
      </c>
    </row>
    <row r="19" spans="1:27" x14ac:dyDescent="0.2">
      <c r="A19" s="605" t="s">
        <v>183</v>
      </c>
      <c r="B19" s="592" t="s">
        <v>253</v>
      </c>
      <c r="C19" s="593"/>
      <c r="D19" s="595" t="s">
        <v>106</v>
      </c>
      <c r="E19" s="595" t="s">
        <v>169</v>
      </c>
      <c r="F19" s="595" t="s">
        <v>170</v>
      </c>
      <c r="G19" s="311">
        <v>2</v>
      </c>
      <c r="H19" s="312"/>
      <c r="I19" s="595" t="s">
        <v>106</v>
      </c>
      <c r="J19" s="595" t="s">
        <v>169</v>
      </c>
      <c r="K19" s="595" t="s">
        <v>170</v>
      </c>
      <c r="L19" s="311">
        <v>3</v>
      </c>
      <c r="M19" s="312"/>
      <c r="N19" s="595" t="s">
        <v>106</v>
      </c>
      <c r="O19" s="595" t="s">
        <v>169</v>
      </c>
      <c r="P19" s="595" t="s">
        <v>170</v>
      </c>
      <c r="Q19" s="311">
        <v>4</v>
      </c>
      <c r="R19" s="312"/>
      <c r="S19" s="595" t="s">
        <v>106</v>
      </c>
      <c r="T19" s="595" t="s">
        <v>169</v>
      </c>
      <c r="U19" s="595" t="s">
        <v>170</v>
      </c>
      <c r="V19" s="592" t="s">
        <v>254</v>
      </c>
      <c r="W19" s="593"/>
      <c r="X19" s="595" t="s">
        <v>106</v>
      </c>
      <c r="Y19" s="595" t="s">
        <v>169</v>
      </c>
      <c r="Z19" s="595" t="s">
        <v>170</v>
      </c>
      <c r="AA19" s="456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43"/>
    </row>
    <row r="21" spans="1:27" x14ac:dyDescent="0.2">
      <c r="A21" s="59" t="s">
        <v>184</v>
      </c>
      <c r="B21" s="58">
        <v>75593</v>
      </c>
      <c r="C21" s="38">
        <v>5.3544423674776756E-2</v>
      </c>
      <c r="D21" s="350">
        <v>0.20872605548868589</v>
      </c>
      <c r="E21" s="332">
        <v>7.5465768621574325</v>
      </c>
      <c r="F21" s="351">
        <v>3.1622641310728508</v>
      </c>
      <c r="G21" s="58">
        <v>283336</v>
      </c>
      <c r="H21" s="38">
        <v>0.20069401698988723</v>
      </c>
      <c r="I21" s="350">
        <v>0.14581192754799119</v>
      </c>
      <c r="J21" s="332">
        <v>25.809401917431309</v>
      </c>
      <c r="K21" s="351">
        <v>14.329443485084662</v>
      </c>
      <c r="L21" s="58">
        <v>653064</v>
      </c>
      <c r="M21" s="38">
        <v>0.46258166103666221</v>
      </c>
      <c r="N21" s="350">
        <v>9.4610036285588853E-2</v>
      </c>
      <c r="O21" s="332">
        <v>54.842580135482265</v>
      </c>
      <c r="P21" s="351">
        <v>37.673840330508021</v>
      </c>
      <c r="Q21" s="58">
        <v>324031</v>
      </c>
      <c r="R21" s="38">
        <v>0.22951930929797185</v>
      </c>
      <c r="S21" s="350">
        <v>0.12332713393961288</v>
      </c>
      <c r="T21" s="332">
        <v>28.504098260868084</v>
      </c>
      <c r="U21" s="351">
        <v>17.399810759492006</v>
      </c>
      <c r="V21" s="58">
        <v>75756</v>
      </c>
      <c r="W21" s="38">
        <v>5.3659880675543871E-2</v>
      </c>
      <c r="X21" s="350">
        <v>0.34768706594797899</v>
      </c>
      <c r="Y21" s="332">
        <v>9.0254852998161432</v>
      </c>
      <c r="Z21" s="351">
        <v>1.7064988180872751</v>
      </c>
      <c r="AA21" s="37">
        <v>1411781</v>
      </c>
    </row>
    <row r="22" spans="1:27" x14ac:dyDescent="0.2">
      <c r="A22" s="6" t="s">
        <v>185</v>
      </c>
      <c r="B22" s="8">
        <v>162053</v>
      </c>
      <c r="C22" s="30">
        <v>5.2607983150174585E-2</v>
      </c>
      <c r="D22" s="346">
        <v>0.18931336392900447</v>
      </c>
      <c r="E22" s="330">
        <v>7.2143078580183442</v>
      </c>
      <c r="F22" s="347">
        <v>3.3072902383073104</v>
      </c>
      <c r="G22" s="8">
        <v>739603</v>
      </c>
      <c r="H22" s="30">
        <v>0.24010059771691097</v>
      </c>
      <c r="I22" s="346">
        <v>0.21826258501113613</v>
      </c>
      <c r="J22" s="330">
        <v>34.289154075975269</v>
      </c>
      <c r="K22" s="347">
        <v>13.730963019371631</v>
      </c>
      <c r="L22" s="8">
        <v>1290256</v>
      </c>
      <c r="M22" s="30">
        <v>0.41886152004228039</v>
      </c>
      <c r="N22" s="346">
        <v>6.5670500925350442E-2</v>
      </c>
      <c r="O22" s="330">
        <v>47.281535455661796</v>
      </c>
      <c r="P22" s="347">
        <v>36.490749479181254</v>
      </c>
      <c r="Q22" s="8">
        <v>732072</v>
      </c>
      <c r="R22" s="30">
        <v>0.23765577583083689</v>
      </c>
      <c r="S22" s="346">
        <v>0.12603118165467816</v>
      </c>
      <c r="T22" s="330">
        <v>29.640584508014285</v>
      </c>
      <c r="U22" s="347">
        <v>17.890562252289318</v>
      </c>
      <c r="V22" s="8">
        <v>156404</v>
      </c>
      <c r="W22" s="30">
        <v>5.077412325979714E-2</v>
      </c>
      <c r="X22" s="346">
        <v>0.21923058834324421</v>
      </c>
      <c r="Y22" s="330">
        <v>7.2607957997097312</v>
      </c>
      <c r="Z22" s="347">
        <v>2.8940573134707934</v>
      </c>
      <c r="AA22" s="9">
        <v>3080388</v>
      </c>
    </row>
    <row r="23" spans="1:27" x14ac:dyDescent="0.2">
      <c r="A23" s="57" t="s">
        <v>186</v>
      </c>
      <c r="B23" s="49">
        <v>176967</v>
      </c>
      <c r="C23" s="56">
        <v>5.0789989004930418E-2</v>
      </c>
      <c r="D23" s="352">
        <v>0.13693403753994521</v>
      </c>
      <c r="E23" s="333">
        <v>6.4431859007960277</v>
      </c>
      <c r="F23" s="353">
        <v>3.7148217334782268</v>
      </c>
      <c r="G23" s="49">
        <v>797395</v>
      </c>
      <c r="H23" s="56">
        <v>0.22885443773464256</v>
      </c>
      <c r="I23" s="352">
        <v>8.9517674695976476E-2</v>
      </c>
      <c r="J23" s="333">
        <v>26.903810391245759</v>
      </c>
      <c r="K23" s="353">
        <v>18.867062011731495</v>
      </c>
      <c r="L23" s="49">
        <v>1579533</v>
      </c>
      <c r="M23" s="56">
        <v>0.45333007681050569</v>
      </c>
      <c r="N23" s="352">
        <v>6.7222964398295532E-2</v>
      </c>
      <c r="O23" s="333">
        <v>51.310448645850116</v>
      </c>
      <c r="P23" s="353">
        <v>39.35558405694195</v>
      </c>
      <c r="Q23" s="49">
        <v>719195</v>
      </c>
      <c r="R23" s="56">
        <v>0.20641083446292774</v>
      </c>
      <c r="S23" s="352">
        <v>0.11968345930588047</v>
      </c>
      <c r="T23" s="333">
        <v>25.486686754407884</v>
      </c>
      <c r="U23" s="353">
        <v>15.795459273804402</v>
      </c>
      <c r="V23" s="49">
        <v>211199</v>
      </c>
      <c r="W23" s="56">
        <v>6.0614661986993619E-2</v>
      </c>
      <c r="X23" s="352">
        <v>0.25377879944465992</v>
      </c>
      <c r="Y23" s="333">
        <v>9.0787514304914883</v>
      </c>
      <c r="Z23" s="353">
        <v>3.0441898012523345</v>
      </c>
      <c r="AA23" s="48">
        <v>3484289</v>
      </c>
    </row>
    <row r="24" spans="1:27" x14ac:dyDescent="0.2">
      <c r="A24" s="7" t="s">
        <v>187</v>
      </c>
      <c r="B24" s="11">
        <v>319386</v>
      </c>
      <c r="C24" s="31">
        <v>6.6699732583746396E-2</v>
      </c>
      <c r="D24" s="354">
        <v>0.10269794369321511</v>
      </c>
      <c r="E24" s="334">
        <v>8.0135797433436817</v>
      </c>
      <c r="F24" s="355">
        <v>5.3263866636453203</v>
      </c>
      <c r="G24" s="11">
        <v>1346874</v>
      </c>
      <c r="H24" s="31">
        <v>0.28127762526848654</v>
      </c>
      <c r="I24" s="354">
        <v>7.2867359266938797E-2</v>
      </c>
      <c r="J24" s="334">
        <v>32.147995833051972</v>
      </c>
      <c r="K24" s="355">
        <v>24.107539765251566</v>
      </c>
      <c r="L24" s="11">
        <v>2290892</v>
      </c>
      <c r="M24" s="31">
        <v>0.47842386259336334</v>
      </c>
      <c r="N24" s="354">
        <v>5.7951820771913749E-2</v>
      </c>
      <c r="O24" s="334">
        <v>53.28067759264934</v>
      </c>
      <c r="P24" s="355">
        <v>42.404098573799132</v>
      </c>
      <c r="Q24" s="11">
        <v>721900</v>
      </c>
      <c r="R24" s="31">
        <v>0.15075969814646392</v>
      </c>
      <c r="S24" s="354">
        <v>9.1143553361599364E-2</v>
      </c>
      <c r="T24" s="334">
        <v>17.771180219335577</v>
      </c>
      <c r="U24" s="355">
        <v>12.380749623263485</v>
      </c>
      <c r="V24" s="11">
        <v>109362</v>
      </c>
      <c r="W24" s="31">
        <v>2.2838872570568759E-2</v>
      </c>
      <c r="X24" s="354">
        <v>0.20806667746758584</v>
      </c>
      <c r="Y24" s="334">
        <v>3.2159932785126855</v>
      </c>
      <c r="Z24" s="355">
        <v>1.3517987071474742</v>
      </c>
      <c r="AA24" s="10">
        <v>4788415</v>
      </c>
    </row>
    <row r="26" spans="1:27" x14ac:dyDescent="0.2">
      <c r="A26" s="605" t="s">
        <v>188</v>
      </c>
      <c r="B26" s="592" t="s">
        <v>253</v>
      </c>
      <c r="C26" s="593"/>
      <c r="D26" s="595" t="s">
        <v>106</v>
      </c>
      <c r="E26" s="595" t="s">
        <v>169</v>
      </c>
      <c r="F26" s="595" t="s">
        <v>170</v>
      </c>
      <c r="G26" s="311">
        <v>2</v>
      </c>
      <c r="H26" s="312"/>
      <c r="I26" s="595" t="s">
        <v>106</v>
      </c>
      <c r="J26" s="595" t="s">
        <v>169</v>
      </c>
      <c r="K26" s="595" t="s">
        <v>170</v>
      </c>
      <c r="L26" s="311">
        <v>3</v>
      </c>
      <c r="M26" s="312"/>
      <c r="N26" s="595" t="s">
        <v>106</v>
      </c>
      <c r="O26" s="595" t="s">
        <v>169</v>
      </c>
      <c r="P26" s="595" t="s">
        <v>170</v>
      </c>
      <c r="Q26" s="311">
        <v>4</v>
      </c>
      <c r="R26" s="312"/>
      <c r="S26" s="595" t="s">
        <v>106</v>
      </c>
      <c r="T26" s="595" t="s">
        <v>169</v>
      </c>
      <c r="U26" s="595" t="s">
        <v>170</v>
      </c>
      <c r="V26" s="592" t="s">
        <v>254</v>
      </c>
      <c r="W26" s="593"/>
      <c r="X26" s="595" t="s">
        <v>106</v>
      </c>
      <c r="Y26" s="595" t="s">
        <v>169</v>
      </c>
      <c r="Z26" s="595" t="s">
        <v>170</v>
      </c>
      <c r="AA26" s="456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43"/>
    </row>
    <row r="28" spans="1:27" x14ac:dyDescent="0.2">
      <c r="A28" s="40" t="s">
        <v>105</v>
      </c>
      <c r="B28" s="39">
        <v>1940</v>
      </c>
      <c r="C28" s="77">
        <v>1.1975826115943281E-2</v>
      </c>
      <c r="D28" s="326">
        <v>0.24119902710405655</v>
      </c>
      <c r="E28" s="335">
        <v>1.764125235117223</v>
      </c>
      <c r="F28" s="335">
        <v>0.63138418183720102</v>
      </c>
      <c r="G28" s="39">
        <v>32444</v>
      </c>
      <c r="H28" s="77">
        <v>0.20028025902353805</v>
      </c>
      <c r="I28" s="326">
        <v>9.2094590712931967E-2</v>
      </c>
      <c r="J28" s="335">
        <v>23.644358422824631</v>
      </c>
      <c r="K28" s="335">
        <v>16.412241885942294</v>
      </c>
      <c r="L28" s="39">
        <v>80810</v>
      </c>
      <c r="M28" s="77">
        <v>0.49884871568524564</v>
      </c>
      <c r="N28" s="326">
        <v>4.1776959458417758E-2</v>
      </c>
      <c r="O28" s="335">
        <v>53.97072660674538</v>
      </c>
      <c r="P28" s="335">
        <v>45.799365409317588</v>
      </c>
      <c r="Q28" s="39">
        <v>40401</v>
      </c>
      <c r="R28" s="77">
        <v>0.2493996654176415</v>
      </c>
      <c r="S28" s="326">
        <v>8.7033889003274953E-2</v>
      </c>
      <c r="T28" s="335">
        <v>29.195189027530009</v>
      </c>
      <c r="U28" s="335">
        <v>20.684422801412225</v>
      </c>
      <c r="V28" s="39">
        <v>6397</v>
      </c>
      <c r="W28" s="77">
        <v>3.9489360651386168E-2</v>
      </c>
      <c r="X28" s="326">
        <v>0.20092482875893886</v>
      </c>
      <c r="Y28" s="335">
        <v>5.5046583412272785</v>
      </c>
      <c r="Z28" s="335">
        <v>2.3935280880468359</v>
      </c>
      <c r="AA28" s="37">
        <v>161993</v>
      </c>
    </row>
    <row r="29" spans="1:27" x14ac:dyDescent="0.2">
      <c r="A29" s="52" t="s">
        <v>107</v>
      </c>
      <c r="B29" s="51">
        <v>47375</v>
      </c>
      <c r="C29" s="76">
        <v>5.4165823452000793E-2</v>
      </c>
      <c r="D29" s="327">
        <v>0.13383098607017865</v>
      </c>
      <c r="E29" s="336">
        <v>6.8377546944642624</v>
      </c>
      <c r="F29" s="336">
        <v>3.9954489564454243</v>
      </c>
      <c r="G29" s="51">
        <v>474013</v>
      </c>
      <c r="H29" s="76">
        <v>0.54195893344492352</v>
      </c>
      <c r="I29" s="327">
        <v>6.0642384336377447E-2</v>
      </c>
      <c r="J29" s="336">
        <v>60.639139814929564</v>
      </c>
      <c r="K29" s="336">
        <v>47.752776554127927</v>
      </c>
      <c r="L29" s="51">
        <v>294703</v>
      </c>
      <c r="M29" s="76">
        <v>0.3369462937999998</v>
      </c>
      <c r="N29" s="327">
        <v>6.8882241445667375E-2</v>
      </c>
      <c r="O29" s="336">
        <v>38.244783024768431</v>
      </c>
      <c r="P29" s="336">
        <v>29.144492362936507</v>
      </c>
      <c r="Q29" s="51">
        <v>58537</v>
      </c>
      <c r="R29" s="76">
        <v>6.6927805961156106E-2</v>
      </c>
      <c r="S29" s="327">
        <v>0.172392517128092</v>
      </c>
      <c r="T29" s="336">
        <v>8.9547554887180034</v>
      </c>
      <c r="U29" s="336">
        <v>4.4308491036099937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9">
        <v>874629</v>
      </c>
    </row>
    <row r="30" spans="1:27" x14ac:dyDescent="0.2">
      <c r="A30" s="50" t="s">
        <v>108</v>
      </c>
      <c r="B30" s="49">
        <v>343523</v>
      </c>
      <c r="C30" s="78">
        <v>7.9326460681071936E-2</v>
      </c>
      <c r="D30" s="328">
        <v>0.12025579226239373</v>
      </c>
      <c r="E30" s="337">
        <v>9.8028142547990367</v>
      </c>
      <c r="F30" s="337">
        <v>6.0624735383948654</v>
      </c>
      <c r="G30" s="49">
        <v>804625</v>
      </c>
      <c r="H30" s="78">
        <v>0.18580430837384254</v>
      </c>
      <c r="I30" s="328">
        <v>6.7713847881106529E-2</v>
      </c>
      <c r="J30" s="337">
        <v>21.046989056379068</v>
      </c>
      <c r="K30" s="337">
        <v>16.113881548878609</v>
      </c>
      <c r="L30" s="49">
        <v>1872062</v>
      </c>
      <c r="M30" s="78">
        <v>0.43229726287767894</v>
      </c>
      <c r="N30" s="328">
        <v>4.650226466418509E-2</v>
      </c>
      <c r="O30" s="337">
        <v>47.17080254673165</v>
      </c>
      <c r="P30" s="337">
        <v>39.288667369805253</v>
      </c>
      <c r="Q30" s="49">
        <v>1005042</v>
      </c>
      <c r="R30" s="78">
        <v>0.23208467757857817</v>
      </c>
      <c r="S30" s="328">
        <v>6.9292313733741645E-2</v>
      </c>
      <c r="T30" s="337">
        <v>26.361222126039753</v>
      </c>
      <c r="U30" s="337">
        <v>20.055731254134422</v>
      </c>
      <c r="V30" s="49">
        <v>305244</v>
      </c>
      <c r="W30" s="78">
        <v>7.0487059568451388E-2</v>
      </c>
      <c r="X30" s="328">
        <v>0.11944789231395941</v>
      </c>
      <c r="Y30" s="337">
        <v>8.6993222552931773</v>
      </c>
      <c r="Z30" s="337">
        <v>5.398096049544451</v>
      </c>
      <c r="AA30" s="48">
        <v>4330497</v>
      </c>
    </row>
    <row r="31" spans="1:27" x14ac:dyDescent="0.2">
      <c r="A31" s="52" t="s">
        <v>109</v>
      </c>
      <c r="B31" s="51">
        <v>4015</v>
      </c>
      <c r="C31" s="76">
        <v>6.305397986041749E-3</v>
      </c>
      <c r="D31" s="327">
        <v>0.55495107909661778</v>
      </c>
      <c r="E31" s="336">
        <v>1.3165792552918558</v>
      </c>
      <c r="F31" s="336">
        <v>0</v>
      </c>
      <c r="G31" s="51">
        <v>54687</v>
      </c>
      <c r="H31" s="76">
        <v>8.5883760812618962E-2</v>
      </c>
      <c r="I31" s="327">
        <v>0.11793924444493976</v>
      </c>
      <c r="J31" s="336">
        <v>10.574207107548375</v>
      </c>
      <c r="K31" s="336">
        <v>6.6026615953460679</v>
      </c>
      <c r="L31" s="51">
        <v>356076</v>
      </c>
      <c r="M31" s="76">
        <v>0.55920321127716111</v>
      </c>
      <c r="N31" s="327">
        <v>4.9915888425309272E-2</v>
      </c>
      <c r="O31" s="336">
        <v>61.392529400926968</v>
      </c>
      <c r="P31" s="336">
        <v>50.448042839818854</v>
      </c>
      <c r="Q31" s="51">
        <v>207282</v>
      </c>
      <c r="R31" s="76">
        <v>0.32552814578896783</v>
      </c>
      <c r="S31" s="327">
        <v>7.0348782320820702E-2</v>
      </c>
      <c r="T31" s="336">
        <v>37.042418771632917</v>
      </c>
      <c r="U31" s="336">
        <v>28.063314303929705</v>
      </c>
      <c r="V31" s="51">
        <v>14695</v>
      </c>
      <c r="W31" s="76">
        <v>2.3077913674939853E-2</v>
      </c>
      <c r="X31" s="327">
        <v>0.29984963953495575</v>
      </c>
      <c r="Y31" s="336">
        <v>3.6645087244803367</v>
      </c>
      <c r="Z31" s="336">
        <v>0.95120031052217568</v>
      </c>
      <c r="AA31" s="9">
        <v>636756</v>
      </c>
    </row>
    <row r="32" spans="1:27" x14ac:dyDescent="0.2">
      <c r="A32" s="55" t="s">
        <v>110</v>
      </c>
      <c r="B32" s="54">
        <v>87799</v>
      </c>
      <c r="C32" s="78">
        <v>7.484580990823185E-2</v>
      </c>
      <c r="D32" s="328">
        <v>0.13605402518077089</v>
      </c>
      <c r="E32" s="337">
        <v>9.4809251428344865</v>
      </c>
      <c r="F32" s="337">
        <v>5.4882318902095841</v>
      </c>
      <c r="G32" s="54">
        <v>228419</v>
      </c>
      <c r="H32" s="78">
        <v>0.19471981518500681</v>
      </c>
      <c r="I32" s="328">
        <v>7.2956876942152346E-2</v>
      </c>
      <c r="J32" s="337">
        <v>22.257022072433685</v>
      </c>
      <c r="K32" s="337">
        <v>16.686917775169789</v>
      </c>
      <c r="L32" s="54">
        <v>534764</v>
      </c>
      <c r="M32" s="78">
        <v>0.45586902686551894</v>
      </c>
      <c r="N32" s="328">
        <v>4.7907017869785032E-2</v>
      </c>
      <c r="O32" s="337">
        <v>49.868367091958675</v>
      </c>
      <c r="P32" s="337">
        <v>41.305364521991805</v>
      </c>
      <c r="Q32" s="54">
        <v>244254</v>
      </c>
      <c r="R32" s="78">
        <v>0.20821864091077646</v>
      </c>
      <c r="S32" s="328">
        <v>7.6817403581479607E-2</v>
      </c>
      <c r="T32" s="337">
        <v>23.957565683504367</v>
      </c>
      <c r="U32" s="337">
        <v>17.686141020267304</v>
      </c>
      <c r="V32" s="54">
        <v>77830</v>
      </c>
      <c r="W32" s="78">
        <v>6.6347559598146741E-2</v>
      </c>
      <c r="X32" s="328">
        <v>0.14621178653464242</v>
      </c>
      <c r="Y32" s="337">
        <v>8.5365243358745868</v>
      </c>
      <c r="Z32" s="337">
        <v>4.7329404657560481</v>
      </c>
      <c r="AA32" s="53">
        <v>1173065</v>
      </c>
    </row>
    <row r="33" spans="1:27" x14ac:dyDescent="0.2">
      <c r="A33" s="52" t="s">
        <v>111</v>
      </c>
      <c r="B33" s="51">
        <v>37120</v>
      </c>
      <c r="C33" s="76">
        <v>8.3039904790453992E-2</v>
      </c>
      <c r="D33" s="327">
        <v>0.10805957849245167</v>
      </c>
      <c r="E33" s="336">
        <v>10.063104315825596</v>
      </c>
      <c r="F33" s="336">
        <v>6.544787240520253</v>
      </c>
      <c r="G33" s="51">
        <v>94131</v>
      </c>
      <c r="H33" s="76">
        <v>0.21057729735534012</v>
      </c>
      <c r="I33" s="327">
        <v>6.4468347024307954E-2</v>
      </c>
      <c r="J33" s="336">
        <v>23.719056645560652</v>
      </c>
      <c r="K33" s="336">
        <v>18.396217158114851</v>
      </c>
      <c r="L33" s="51">
        <v>232600</v>
      </c>
      <c r="M33" s="76">
        <v>0.52034164478070033</v>
      </c>
      <c r="N33" s="327">
        <v>3.5748172092306831E-2</v>
      </c>
      <c r="O33" s="336">
        <v>55.680770137194038</v>
      </c>
      <c r="P33" s="336">
        <v>48.387388852725266</v>
      </c>
      <c r="Q33" s="51">
        <v>63190</v>
      </c>
      <c r="R33" s="76">
        <v>0.14136022585422381</v>
      </c>
      <c r="S33" s="327">
        <v>9.9904171136594833E-2</v>
      </c>
      <c r="T33" s="336">
        <v>16.904796542188823</v>
      </c>
      <c r="U33" s="336">
        <v>11.367455936771012</v>
      </c>
      <c r="V33" s="51">
        <v>19974</v>
      </c>
      <c r="W33" s="76">
        <v>4.4683164285682329E-2</v>
      </c>
      <c r="X33" s="327">
        <v>0.20242383044560197</v>
      </c>
      <c r="Y33" s="336">
        <v>6.2413905703954207</v>
      </c>
      <c r="Z33" s="336">
        <v>2.6950326007043937</v>
      </c>
      <c r="AA33" s="9">
        <v>447014</v>
      </c>
    </row>
    <row r="34" spans="1:27" x14ac:dyDescent="0.2">
      <c r="A34" s="50" t="s">
        <v>112</v>
      </c>
      <c r="B34" s="49">
        <v>85207</v>
      </c>
      <c r="C34" s="78">
        <v>0.18330669294133592</v>
      </c>
      <c r="D34" s="328">
        <v>8.4167456378942351E-2</v>
      </c>
      <c r="E34" s="337">
        <v>21.355291612230182</v>
      </c>
      <c r="F34" s="337">
        <v>15.305944403665755</v>
      </c>
      <c r="G34" s="49">
        <v>75069</v>
      </c>
      <c r="H34" s="78">
        <v>0.16149670957096421</v>
      </c>
      <c r="I34" s="328">
        <v>7.9046728813236017E-2</v>
      </c>
      <c r="J34" s="337">
        <v>18.652331315321121</v>
      </c>
      <c r="K34" s="337">
        <v>13.646981935149382</v>
      </c>
      <c r="L34" s="49">
        <v>205388</v>
      </c>
      <c r="M34" s="78">
        <v>0.44185331075891771</v>
      </c>
      <c r="N34" s="328">
        <v>4.2991592842392776E-2</v>
      </c>
      <c r="O34" s="337">
        <v>47.909343386829065</v>
      </c>
      <c r="P34" s="337">
        <v>40.461196215972585</v>
      </c>
      <c r="Q34" s="49">
        <v>83120</v>
      </c>
      <c r="R34" s="78">
        <v>0.1788169084380842</v>
      </c>
      <c r="S34" s="328">
        <v>7.6832254414854348E-2</v>
      </c>
      <c r="T34" s="337">
        <v>20.57505447050276</v>
      </c>
      <c r="U34" s="337">
        <v>15.188172263855702</v>
      </c>
      <c r="V34" s="49">
        <v>16050</v>
      </c>
      <c r="W34" s="78">
        <v>3.4528529600953463E-2</v>
      </c>
      <c r="X34" s="328">
        <v>0.18903238495456245</v>
      </c>
      <c r="Y34" s="337">
        <v>4.7324301755606379</v>
      </c>
      <c r="Z34" s="337">
        <v>2.1732542209126704</v>
      </c>
      <c r="AA34" s="48">
        <v>464833</v>
      </c>
    </row>
    <row r="35" spans="1:27" x14ac:dyDescent="0.2">
      <c r="A35" s="52" t="s">
        <v>113</v>
      </c>
      <c r="B35" s="51">
        <v>21021</v>
      </c>
      <c r="C35" s="76">
        <v>0.26416920099529995</v>
      </c>
      <c r="D35" s="327">
        <v>6.2024400715445765E-2</v>
      </c>
      <c r="E35" s="336">
        <v>29.629835163155448</v>
      </c>
      <c r="F35" s="336">
        <v>23.205288187522701</v>
      </c>
      <c r="G35" s="51">
        <v>24985</v>
      </c>
      <c r="H35" s="76">
        <v>0.31398446728831025</v>
      </c>
      <c r="I35" s="327">
        <v>4.8081045546342807E-2</v>
      </c>
      <c r="J35" s="336">
        <v>34.35831760769846</v>
      </c>
      <c r="K35" s="336">
        <v>28.438993029531435</v>
      </c>
      <c r="L35" s="51">
        <v>23995</v>
      </c>
      <c r="M35" s="76">
        <v>0.30154321763390052</v>
      </c>
      <c r="N35" s="327">
        <v>5.4725897073473175E-2</v>
      </c>
      <c r="O35" s="336">
        <v>33.389393820621272</v>
      </c>
      <c r="P35" s="336">
        <v>26.919038438618927</v>
      </c>
      <c r="Q35" s="51">
        <v>7681</v>
      </c>
      <c r="R35" s="76">
        <v>9.6526503631839553E-2</v>
      </c>
      <c r="S35" s="327">
        <v>0.10490134595491597</v>
      </c>
      <c r="T35" s="336">
        <v>11.637756851697571</v>
      </c>
      <c r="U35" s="336">
        <v>7.6675360369502386</v>
      </c>
      <c r="V35" s="51">
        <v>1891</v>
      </c>
      <c r="W35" s="76">
        <v>2.3764043531806871E-2</v>
      </c>
      <c r="X35" s="327">
        <v>0.19190126979980682</v>
      </c>
      <c r="Y35" s="336">
        <v>3.2711513858035159</v>
      </c>
      <c r="Z35" s="336">
        <v>1.4826894784006235</v>
      </c>
      <c r="AA35" s="9">
        <v>79574</v>
      </c>
    </row>
    <row r="36" spans="1:27" x14ac:dyDescent="0.2">
      <c r="A36" s="55" t="s">
        <v>114</v>
      </c>
      <c r="B36" s="54">
        <v>19933</v>
      </c>
      <c r="C36" s="78">
        <v>7.1893326793095236E-2</v>
      </c>
      <c r="D36" s="328">
        <v>0.14396271633148466</v>
      </c>
      <c r="E36" s="337">
        <v>9.2183787462261382</v>
      </c>
      <c r="F36" s="337">
        <v>5.1602581014777327</v>
      </c>
      <c r="G36" s="54">
        <v>38489</v>
      </c>
      <c r="H36" s="78">
        <v>0.13882016028392327</v>
      </c>
      <c r="I36" s="328">
        <v>0.11509772776028432</v>
      </c>
      <c r="J36" s="337">
        <v>17.014358885751633</v>
      </c>
      <c r="K36" s="337">
        <v>10.749588368393143</v>
      </c>
      <c r="L36" s="54">
        <v>124800</v>
      </c>
      <c r="M36" s="78">
        <v>0.45012226878935863</v>
      </c>
      <c r="N36" s="328">
        <v>5.2562955763389478E-2</v>
      </c>
      <c r="O36" s="337">
        <v>49.650795574265977</v>
      </c>
      <c r="P36" s="337">
        <v>40.37397787062352</v>
      </c>
      <c r="Q36" s="54">
        <v>70539</v>
      </c>
      <c r="R36" s="78">
        <v>0.25441646408760071</v>
      </c>
      <c r="S36" s="328">
        <v>6.4524285788572333E-2</v>
      </c>
      <c r="T36" s="337">
        <v>28.660048139279336</v>
      </c>
      <c r="U36" s="337">
        <v>22.22343713545807</v>
      </c>
      <c r="V36" s="54">
        <v>23496</v>
      </c>
      <c r="W36" s="78">
        <v>8.4744173297073483E-2</v>
      </c>
      <c r="X36" s="328">
        <v>0.11684021946217146</v>
      </c>
      <c r="Y36" s="337">
        <v>10.415766965238065</v>
      </c>
      <c r="Z36" s="337">
        <v>6.5333902132859816</v>
      </c>
      <c r="AA36" s="53">
        <v>277258</v>
      </c>
    </row>
    <row r="37" spans="1:27" x14ac:dyDescent="0.2">
      <c r="A37" s="52" t="s">
        <v>115</v>
      </c>
      <c r="B37" s="51">
        <v>6972</v>
      </c>
      <c r="C37" s="76">
        <v>2.6717454867351591E-2</v>
      </c>
      <c r="D37" s="327">
        <v>0.17832588491746801</v>
      </c>
      <c r="E37" s="336">
        <v>3.6058579953312186</v>
      </c>
      <c r="F37" s="336">
        <v>1.7377365939892289</v>
      </c>
      <c r="G37" s="51">
        <v>38522</v>
      </c>
      <c r="H37" s="76">
        <v>0.14762045272520338</v>
      </c>
      <c r="I37" s="327">
        <v>0.10077681726878658</v>
      </c>
      <c r="J37" s="336">
        <v>17.678433069756164</v>
      </c>
      <c r="K37" s="336">
        <v>11.845443207949351</v>
      </c>
      <c r="L37" s="51">
        <v>135494</v>
      </c>
      <c r="M37" s="76">
        <v>0.51922760037248084</v>
      </c>
      <c r="N37" s="327">
        <v>3.2540919283514561E-2</v>
      </c>
      <c r="O37" s="336">
        <v>55.235123540916263</v>
      </c>
      <c r="P37" s="336">
        <v>48.61029897836972</v>
      </c>
      <c r="Q37" s="51">
        <v>68455</v>
      </c>
      <c r="R37" s="76">
        <v>0.26232693243610916</v>
      </c>
      <c r="S37" s="327">
        <v>5.2349884620594062E-2</v>
      </c>
      <c r="T37" s="336">
        <v>28.924888019992878</v>
      </c>
      <c r="U37" s="336">
        <v>23.540393459406694</v>
      </c>
      <c r="V37" s="51">
        <v>11510</v>
      </c>
      <c r="W37" s="76">
        <v>4.4107559598854963E-2</v>
      </c>
      <c r="X37" s="327">
        <v>0.17524057979551264</v>
      </c>
      <c r="Y37" s="336">
        <v>5.9262883315016071</v>
      </c>
      <c r="Z37" s="336">
        <v>2.8955368027871828</v>
      </c>
      <c r="AA37" s="9">
        <v>260953</v>
      </c>
    </row>
    <row r="38" spans="1:27" x14ac:dyDescent="0.2">
      <c r="A38" s="55" t="s">
        <v>117</v>
      </c>
      <c r="B38" s="54">
        <v>19642</v>
      </c>
      <c r="C38" s="78">
        <v>9.9028470307088085E-2</v>
      </c>
      <c r="D38" s="328">
        <v>0.10304378899980957</v>
      </c>
      <c r="E38" s="337">
        <v>11.903443456217461</v>
      </c>
      <c r="F38" s="337">
        <v>7.9024068987203737</v>
      </c>
      <c r="G38" s="54">
        <v>87493</v>
      </c>
      <c r="H38" s="78">
        <v>0.4411107806016728</v>
      </c>
      <c r="I38" s="328">
        <v>5.3972828117397981E-2</v>
      </c>
      <c r="J38" s="337">
        <v>48.778738887194315</v>
      </c>
      <c r="K38" s="337">
        <v>39.443791166011813</v>
      </c>
      <c r="L38" s="54">
        <v>71237</v>
      </c>
      <c r="M38" s="78">
        <v>0.35915340287475989</v>
      </c>
      <c r="N38" s="328">
        <v>5.1696362320210187E-2</v>
      </c>
      <c r="O38" s="337">
        <v>39.554994758001236</v>
      </c>
      <c r="P38" s="337">
        <v>32.275122382585892</v>
      </c>
      <c r="Q38" s="54">
        <v>18725</v>
      </c>
      <c r="R38" s="78">
        <v>9.4405259469515543E-2</v>
      </c>
      <c r="S38" s="328">
        <v>0.1480672815631649</v>
      </c>
      <c r="T38" s="337">
        <v>12.180605967447621</v>
      </c>
      <c r="U38" s="337">
        <v>6.6999642124646863</v>
      </c>
      <c r="V38" s="54">
        <v>1251</v>
      </c>
      <c r="W38" s="78">
        <v>6.3071284163612254E-3</v>
      </c>
      <c r="X38" s="328">
        <v>0.42551510753886829</v>
      </c>
      <c r="Y38" s="337">
        <v>1.1564034140821571</v>
      </c>
      <c r="Z38" s="337">
        <v>0.10452885727434014</v>
      </c>
      <c r="AA38" s="53">
        <v>198347</v>
      </c>
    </row>
    <row r="39" spans="1:27" x14ac:dyDescent="0.2">
      <c r="A39" s="52" t="s">
        <v>118</v>
      </c>
      <c r="B39" s="51">
        <v>21495</v>
      </c>
      <c r="C39" s="76">
        <v>0.12339194378907124</v>
      </c>
      <c r="D39" s="327">
        <v>9.1366810860504341E-2</v>
      </c>
      <c r="E39" s="336">
        <v>14.549586619371185</v>
      </c>
      <c r="F39" s="336">
        <v>10.129120410330287</v>
      </c>
      <c r="G39" s="51">
        <v>65326</v>
      </c>
      <c r="H39" s="76">
        <v>0.37500358780948445</v>
      </c>
      <c r="I39" s="327">
        <v>6.647529388744941E-2</v>
      </c>
      <c r="J39" s="336">
        <v>42.38774739685207</v>
      </c>
      <c r="K39" s="336">
        <v>32.613447598605227</v>
      </c>
      <c r="L39" s="51">
        <v>59082</v>
      </c>
      <c r="M39" s="76">
        <v>0.33915993593607385</v>
      </c>
      <c r="N39" s="327">
        <v>6.6222474765104636E-2</v>
      </c>
      <c r="O39" s="336">
        <v>38.319466668050097</v>
      </c>
      <c r="P39" s="336">
        <v>29.51302642839449</v>
      </c>
      <c r="Q39" s="51">
        <v>22408</v>
      </c>
      <c r="R39" s="76">
        <v>0.12863301588395015</v>
      </c>
      <c r="S39" s="327">
        <v>0.12147764507994979</v>
      </c>
      <c r="T39" s="336">
        <v>15.926471011730298</v>
      </c>
      <c r="U39" s="336">
        <v>9.7997333368044952</v>
      </c>
      <c r="V39" s="51">
        <v>5889</v>
      </c>
      <c r="W39" s="76">
        <v>3.3805776086245201E-2</v>
      </c>
      <c r="X39" s="327">
        <v>0.24073907965723243</v>
      </c>
      <c r="Y39" s="336">
        <v>4.9762504550978282</v>
      </c>
      <c r="Z39" s="336">
        <v>1.7851500747640394</v>
      </c>
      <c r="AA39" s="9">
        <v>174201</v>
      </c>
    </row>
    <row r="40" spans="1:27" x14ac:dyDescent="0.2">
      <c r="A40" s="50" t="s">
        <v>119</v>
      </c>
      <c r="B40" s="49">
        <v>10487</v>
      </c>
      <c r="C40" s="78">
        <v>6.6688287738308719E-2</v>
      </c>
      <c r="D40" s="328">
        <v>0.15359186445623929</v>
      </c>
      <c r="E40" s="337">
        <v>8.6769098647723091</v>
      </c>
      <c r="F40" s="337">
        <v>4.6607921820982829</v>
      </c>
      <c r="G40" s="49">
        <v>37293</v>
      </c>
      <c r="H40" s="78">
        <v>0.23715136021977185</v>
      </c>
      <c r="I40" s="328">
        <v>7.5101061960834894E-2</v>
      </c>
      <c r="J40" s="337">
        <v>27.206713130066618</v>
      </c>
      <c r="K40" s="337">
        <v>20.223457058075617</v>
      </c>
      <c r="L40" s="49">
        <v>62674</v>
      </c>
      <c r="M40" s="78">
        <v>0.39855266002772582</v>
      </c>
      <c r="N40" s="328">
        <v>4.4806676685848389E-2</v>
      </c>
      <c r="O40" s="337">
        <v>43.356112025818078</v>
      </c>
      <c r="P40" s="337">
        <v>36.354232615596388</v>
      </c>
      <c r="Q40" s="49">
        <v>44014</v>
      </c>
      <c r="R40" s="78">
        <v>0.2798911315451435</v>
      </c>
      <c r="S40" s="328">
        <v>6.5710726904263633E-2</v>
      </c>
      <c r="T40" s="337">
        <v>31.595084868308088</v>
      </c>
      <c r="U40" s="337">
        <v>24.383725437551437</v>
      </c>
      <c r="V40" s="49">
        <v>2786</v>
      </c>
      <c r="W40" s="78">
        <v>1.7716560469050072E-2</v>
      </c>
      <c r="X40" s="328">
        <v>0.25299184803496561</v>
      </c>
      <c r="Y40" s="337">
        <v>2.650107367420766</v>
      </c>
      <c r="Z40" s="337">
        <v>0.89286545029238773</v>
      </c>
      <c r="AA40" s="48">
        <v>157254</v>
      </c>
    </row>
    <row r="41" spans="1:27" x14ac:dyDescent="0.2">
      <c r="A41" s="52" t="s">
        <v>120</v>
      </c>
      <c r="B41" s="51">
        <v>24025</v>
      </c>
      <c r="C41" s="76">
        <v>7.1505104318580912E-2</v>
      </c>
      <c r="D41" s="327">
        <v>0.15108901027444582</v>
      </c>
      <c r="E41" s="336">
        <v>9.2685605245383993</v>
      </c>
      <c r="F41" s="336">
        <v>5.0325288141285069</v>
      </c>
      <c r="G41" s="51">
        <v>82520</v>
      </c>
      <c r="H41" s="76">
        <v>0.24560254769487186</v>
      </c>
      <c r="I41" s="327">
        <v>8.6022159156431688E-2</v>
      </c>
      <c r="J41" s="336">
        <v>28.702012760356709</v>
      </c>
      <c r="K41" s="336">
        <v>20.418240624815443</v>
      </c>
      <c r="L41" s="51">
        <v>156453</v>
      </c>
      <c r="M41" s="76">
        <v>0.46564778713652194</v>
      </c>
      <c r="N41" s="327">
        <v>4.600904091507281E-2</v>
      </c>
      <c r="O41" s="336">
        <v>50.764852131118644</v>
      </c>
      <c r="P41" s="336">
        <v>42.364686698454904</v>
      </c>
      <c r="Q41" s="51">
        <v>49258</v>
      </c>
      <c r="R41" s="76">
        <v>0.14660555373671835</v>
      </c>
      <c r="S41" s="327">
        <v>0.12380831636220155</v>
      </c>
      <c r="T41" s="336">
        <v>18.218882655237813</v>
      </c>
      <c r="U41" s="336">
        <v>11.102075703324395</v>
      </c>
      <c r="V41" s="51">
        <v>23735</v>
      </c>
      <c r="W41" s="76">
        <v>7.064198339236287E-2</v>
      </c>
      <c r="X41" s="327">
        <v>0.15777595178984549</v>
      </c>
      <c r="Y41" s="336">
        <v>9.2490910401993816</v>
      </c>
      <c r="Z41" s="336">
        <v>4.8790690478256824</v>
      </c>
      <c r="AA41" s="9">
        <v>335990</v>
      </c>
    </row>
    <row r="42" spans="1:27" x14ac:dyDescent="0.2">
      <c r="A42" s="55" t="s">
        <v>121</v>
      </c>
      <c r="B42" s="54">
        <v>18922</v>
      </c>
      <c r="C42" s="78">
        <v>0.12921421206099468</v>
      </c>
      <c r="D42" s="328">
        <v>0.12511970480299309</v>
      </c>
      <c r="E42" s="337">
        <v>16.090687893054952</v>
      </c>
      <c r="F42" s="337">
        <v>9.7517511474487222</v>
      </c>
      <c r="G42" s="54">
        <v>34540</v>
      </c>
      <c r="H42" s="78">
        <v>0.235866128558649</v>
      </c>
      <c r="I42" s="328">
        <v>6.7408801027783974E-2</v>
      </c>
      <c r="J42" s="337">
        <v>26.703312011472669</v>
      </c>
      <c r="K42" s="337">
        <v>20.469349462645539</v>
      </c>
      <c r="L42" s="54">
        <v>60444</v>
      </c>
      <c r="M42" s="78">
        <v>0.41275889619568557</v>
      </c>
      <c r="N42" s="328">
        <v>3.8911179061348583E-2</v>
      </c>
      <c r="O42" s="337">
        <v>44.424748696927487</v>
      </c>
      <c r="P42" s="337">
        <v>38.127369859022572</v>
      </c>
      <c r="Q42" s="54">
        <v>25729</v>
      </c>
      <c r="R42" s="78">
        <v>0.17569773079575796</v>
      </c>
      <c r="S42" s="328">
        <v>9.2527022987522536E-2</v>
      </c>
      <c r="T42" s="337">
        <v>20.756488778658202</v>
      </c>
      <c r="U42" s="337">
        <v>14.382453283159238</v>
      </c>
      <c r="V42" s="54">
        <v>6805</v>
      </c>
      <c r="W42" s="78">
        <v>4.646986117086295E-2</v>
      </c>
      <c r="X42" s="328">
        <v>0.17870376377893168</v>
      </c>
      <c r="Y42" s="337">
        <v>6.2749256131407822</v>
      </c>
      <c r="Z42" s="337">
        <v>3.0189132544692003</v>
      </c>
      <c r="AA42" s="53">
        <v>146439</v>
      </c>
    </row>
    <row r="43" spans="1:27" x14ac:dyDescent="0.2">
      <c r="A43" s="52" t="s">
        <v>122</v>
      </c>
      <c r="B43" s="51">
        <v>14968</v>
      </c>
      <c r="C43" s="76">
        <v>0.29899522582449412</v>
      </c>
      <c r="D43" s="327">
        <v>7.2615372243646781E-2</v>
      </c>
      <c r="E43" s="336">
        <v>34.156704284202583</v>
      </c>
      <c r="F43" s="336">
        <v>25.643579153251277</v>
      </c>
      <c r="G43" s="51">
        <v>16291</v>
      </c>
      <c r="H43" s="76">
        <v>0.32542298395956931</v>
      </c>
      <c r="I43" s="327">
        <v>5.0419056666484059E-2</v>
      </c>
      <c r="J43" s="336">
        <v>35.75779900903148</v>
      </c>
      <c r="K43" s="336">
        <v>29.324755170663984</v>
      </c>
      <c r="L43" s="51">
        <v>15102</v>
      </c>
      <c r="M43" s="76">
        <v>0.30167196020854559</v>
      </c>
      <c r="N43" s="327">
        <v>6.3113129636639786E-2</v>
      </c>
      <c r="O43" s="336">
        <v>33.900674919968502</v>
      </c>
      <c r="P43" s="336">
        <v>26.435275003893356</v>
      </c>
      <c r="Q43" s="51">
        <v>3207</v>
      </c>
      <c r="R43" s="76">
        <v>6.406184454964943E-2</v>
      </c>
      <c r="S43" s="327">
        <v>0.16066957862307149</v>
      </c>
      <c r="T43" s="336">
        <v>8.4252030585625306</v>
      </c>
      <c r="U43" s="336">
        <v>4.3889331704825238</v>
      </c>
      <c r="V43" s="51">
        <v>492</v>
      </c>
      <c r="W43" s="76">
        <v>9.8280098280098278E-3</v>
      </c>
      <c r="X43" s="327">
        <v>0.312531559775171</v>
      </c>
      <c r="Y43" s="336">
        <v>1.586156366042963</v>
      </c>
      <c r="Z43" s="336">
        <v>0.38091986390070248</v>
      </c>
      <c r="AA43" s="9">
        <v>50061</v>
      </c>
    </row>
    <row r="44" spans="1:27" x14ac:dyDescent="0.2">
      <c r="A44" s="50" t="s">
        <v>123</v>
      </c>
      <c r="B44" s="49">
        <v>210</v>
      </c>
      <c r="C44" s="78">
        <v>2.9863481228668944E-3</v>
      </c>
      <c r="D44" s="328">
        <v>0.55911087887865629</v>
      </c>
      <c r="E44" s="337">
        <v>0.63087050326798111</v>
      </c>
      <c r="F44" s="337">
        <v>0</v>
      </c>
      <c r="G44" s="49">
        <v>6225</v>
      </c>
      <c r="H44" s="78">
        <v>8.8523890784982934E-2</v>
      </c>
      <c r="I44" s="328">
        <v>0.12610360339430268</v>
      </c>
      <c r="J44" s="337">
        <v>11.04110473993925</v>
      </c>
      <c r="K44" s="337">
        <v>6.6640301860732718</v>
      </c>
      <c r="L44" s="49">
        <v>55750</v>
      </c>
      <c r="M44" s="78">
        <v>0.7928043230944255</v>
      </c>
      <c r="N44" s="328">
        <v>2.9613045606426653E-2</v>
      </c>
      <c r="O44" s="337">
        <v>83.883570212344281</v>
      </c>
      <c r="P44" s="337">
        <v>74.678249912396083</v>
      </c>
      <c r="Q44" s="49">
        <v>7765</v>
      </c>
      <c r="R44" s="78">
        <v>0.11042377701934016</v>
      </c>
      <c r="S44" s="328">
        <v>0.10498692251254325</v>
      </c>
      <c r="T44" s="337">
        <v>13.31515868559606</v>
      </c>
      <c r="U44" s="337">
        <v>8.7696190870973663</v>
      </c>
      <c r="V44" s="49">
        <v>370</v>
      </c>
      <c r="W44" s="78">
        <v>5.2616609783845275E-3</v>
      </c>
      <c r="X44" s="328">
        <v>0.56605529843098934</v>
      </c>
      <c r="Y44" s="337">
        <v>1.1178093206093345</v>
      </c>
      <c r="Z44" s="337">
        <v>0</v>
      </c>
      <c r="AA44" s="48">
        <v>70320</v>
      </c>
    </row>
    <row r="45" spans="1:27" x14ac:dyDescent="0.2">
      <c r="A45" s="52" t="s">
        <v>124</v>
      </c>
      <c r="B45" s="51">
        <v>16256</v>
      </c>
      <c r="C45" s="76">
        <v>7.1334225596243722E-2</v>
      </c>
      <c r="D45" s="327">
        <v>0.15264498711299085</v>
      </c>
      <c r="E45" s="336">
        <v>9.268115876382252</v>
      </c>
      <c r="F45" s="336">
        <v>4.9987124940442582</v>
      </c>
      <c r="G45" s="51">
        <v>27820</v>
      </c>
      <c r="H45" s="76">
        <v>0.12207911885380784</v>
      </c>
      <c r="I45" s="327">
        <v>9.0715531939849214E-2</v>
      </c>
      <c r="J45" s="336">
        <v>14.379229610956173</v>
      </c>
      <c r="K45" s="336">
        <v>10.036960324724262</v>
      </c>
      <c r="L45" s="51">
        <v>149946</v>
      </c>
      <c r="M45" s="76">
        <v>0.65798977554468263</v>
      </c>
      <c r="N45" s="327">
        <v>3.4194962024117009E-2</v>
      </c>
      <c r="O45" s="336">
        <v>70.209615183860507</v>
      </c>
      <c r="P45" s="336">
        <v>61.387633689381936</v>
      </c>
      <c r="Q45" s="51">
        <v>29104</v>
      </c>
      <c r="R45" s="76">
        <v>0.12771353972398358</v>
      </c>
      <c r="S45" s="327">
        <v>0.11095041550779662</v>
      </c>
      <c r="T45" s="336">
        <v>15.549203834553971</v>
      </c>
      <c r="U45" s="336">
        <v>9.9933537272014163</v>
      </c>
      <c r="V45" s="51">
        <v>4760</v>
      </c>
      <c r="W45" s="76">
        <v>2.0887728459530026E-2</v>
      </c>
      <c r="X45" s="327">
        <v>0.2812245164444912</v>
      </c>
      <c r="Y45" s="336">
        <v>3.2400853606266322</v>
      </c>
      <c r="Z45" s="336">
        <v>0.93708989826835165</v>
      </c>
      <c r="AA45" s="9">
        <v>227885</v>
      </c>
    </row>
    <row r="46" spans="1:27" x14ac:dyDescent="0.2">
      <c r="A46" s="55" t="s">
        <v>125</v>
      </c>
      <c r="B46" s="54">
        <v>33039</v>
      </c>
      <c r="C46" s="78">
        <v>0.27190130934647894</v>
      </c>
      <c r="D46" s="328">
        <v>6.9775203155887491E-2</v>
      </c>
      <c r="E46" s="337">
        <v>30.909222327919355</v>
      </c>
      <c r="F46" s="337">
        <v>23.470545892414112</v>
      </c>
      <c r="G46" s="54">
        <v>30261</v>
      </c>
      <c r="H46" s="78">
        <v>0.24903918163787642</v>
      </c>
      <c r="I46" s="328">
        <v>6.2716797953411924E-2</v>
      </c>
      <c r="J46" s="337">
        <v>27.965882022944744</v>
      </c>
      <c r="K46" s="337">
        <v>21.841845010577241</v>
      </c>
      <c r="L46" s="54">
        <v>34470</v>
      </c>
      <c r="M46" s="78">
        <v>0.28367802091991673</v>
      </c>
      <c r="N46" s="328">
        <v>6.3257682472253343E-2</v>
      </c>
      <c r="O46" s="337">
        <v>31.885649249920238</v>
      </c>
      <c r="P46" s="337">
        <v>24.849678122846189</v>
      </c>
      <c r="Q46" s="54">
        <v>11055</v>
      </c>
      <c r="R46" s="78">
        <v>9.0979417501296178E-2</v>
      </c>
      <c r="S46" s="328">
        <v>0.12081891780052793</v>
      </c>
      <c r="T46" s="337">
        <v>11.252390894566314</v>
      </c>
      <c r="U46" s="337">
        <v>6.9426979531943971</v>
      </c>
      <c r="V46" s="54">
        <v>12687</v>
      </c>
      <c r="W46" s="78">
        <v>0.10441030030203027</v>
      </c>
      <c r="X46" s="328">
        <v>0.13040895052721529</v>
      </c>
      <c r="Y46" s="337">
        <v>13.110412836965054</v>
      </c>
      <c r="Z46" s="337">
        <v>7.7716756886525076</v>
      </c>
      <c r="AA46" s="53">
        <v>121511</v>
      </c>
    </row>
    <row r="47" spans="1:27" x14ac:dyDescent="0.2">
      <c r="A47" s="52" t="s">
        <v>126</v>
      </c>
      <c r="B47" s="51">
        <v>7714</v>
      </c>
      <c r="C47" s="76">
        <v>8.5903917681908276E-2</v>
      </c>
      <c r="D47" s="327">
        <v>0.11727556587806962</v>
      </c>
      <c r="E47" s="336">
        <v>10.565296731234785</v>
      </c>
      <c r="F47" s="336">
        <v>6.6152537697188425</v>
      </c>
      <c r="G47" s="51">
        <v>21209</v>
      </c>
      <c r="H47" s="76">
        <v>0.23618566115058243</v>
      </c>
      <c r="I47" s="327">
        <v>7.4333047657998072E-2</v>
      </c>
      <c r="J47" s="336">
        <v>27.060838956895555</v>
      </c>
      <c r="K47" s="336">
        <v>20.17702123200872</v>
      </c>
      <c r="L47" s="51">
        <v>43887</v>
      </c>
      <c r="M47" s="76">
        <v>0.48873026125303459</v>
      </c>
      <c r="N47" s="327">
        <v>4.0347525631922662E-2</v>
      </c>
      <c r="O47" s="336">
        <v>52.738175783495734</v>
      </c>
      <c r="P47" s="336">
        <v>45.006605769384407</v>
      </c>
      <c r="Q47" s="51">
        <v>14971</v>
      </c>
      <c r="R47" s="76">
        <v>0.16671863515891222</v>
      </c>
      <c r="S47" s="327">
        <v>9.5656059811936839E-2</v>
      </c>
      <c r="T47" s="336">
        <v>19.797865934223317</v>
      </c>
      <c r="U47" s="336">
        <v>13.545078766036728</v>
      </c>
      <c r="V47" s="51">
        <v>2018</v>
      </c>
      <c r="W47" s="76">
        <v>2.2472660861043676E-2</v>
      </c>
      <c r="X47" s="327">
        <v>0.18331813143153547</v>
      </c>
      <c r="Y47" s="336">
        <v>3.0544500022628491</v>
      </c>
      <c r="Z47" s="336">
        <v>1.4394130547387896</v>
      </c>
      <c r="AA47" s="9">
        <v>89798</v>
      </c>
    </row>
    <row r="48" spans="1:27" x14ac:dyDescent="0.2">
      <c r="A48" s="50" t="s">
        <v>127</v>
      </c>
      <c r="B48" s="49">
        <v>49562</v>
      </c>
      <c r="C48" s="78">
        <v>0.22451947251831281</v>
      </c>
      <c r="D48" s="328">
        <v>8.1581653617048444E-2</v>
      </c>
      <c r="E48" s="337">
        <v>26.042741974906686</v>
      </c>
      <c r="F48" s="337">
        <v>18.860965122568967</v>
      </c>
      <c r="G48" s="49">
        <v>48646</v>
      </c>
      <c r="H48" s="78">
        <v>0.22036992575210534</v>
      </c>
      <c r="I48" s="328">
        <v>8.0707750594585972E-2</v>
      </c>
      <c r="J48" s="337">
        <v>25.523642006894864</v>
      </c>
      <c r="K48" s="337">
        <v>18.55011450728998</v>
      </c>
      <c r="L48" s="49">
        <v>76151</v>
      </c>
      <c r="M48" s="78">
        <v>0.34496958056055121</v>
      </c>
      <c r="N48" s="328">
        <v>5.82114109209146E-2</v>
      </c>
      <c r="O48" s="337">
        <v>38.433839047904243</v>
      </c>
      <c r="P48" s="337">
        <v>30.560177202569555</v>
      </c>
      <c r="Q48" s="49">
        <v>33118</v>
      </c>
      <c r="R48" s="78">
        <v>0.15002695393368878</v>
      </c>
      <c r="S48" s="328">
        <v>8.3545220136800213E-2</v>
      </c>
      <c r="T48" s="337">
        <v>17.459710802390685</v>
      </c>
      <c r="U48" s="337">
        <v>12.54528886931022</v>
      </c>
      <c r="V48" s="49">
        <v>13271</v>
      </c>
      <c r="W48" s="78">
        <v>6.0118597308230687E-2</v>
      </c>
      <c r="X48" s="328">
        <v>0.12584394525766379</v>
      </c>
      <c r="Y48" s="337">
        <v>7.4949310886423577</v>
      </c>
      <c r="Z48" s="337">
        <v>4.528589377522235</v>
      </c>
      <c r="AA48" s="48">
        <v>220747</v>
      </c>
    </row>
    <row r="49" spans="1:35" x14ac:dyDescent="0.2">
      <c r="A49" s="52" t="s">
        <v>128</v>
      </c>
      <c r="B49" s="51">
        <v>22959</v>
      </c>
      <c r="C49" s="76">
        <v>8.6557058138263587E-2</v>
      </c>
      <c r="D49" s="327">
        <v>9.999456795689847E-2</v>
      </c>
      <c r="E49" s="336">
        <v>10.352698070095437</v>
      </c>
      <c r="F49" s="336">
        <v>6.958999461646445</v>
      </c>
      <c r="G49" s="51">
        <v>70120</v>
      </c>
      <c r="H49" s="76">
        <v>0.26435737256217789</v>
      </c>
      <c r="I49" s="327">
        <v>5.3180775597469178E-2</v>
      </c>
      <c r="J49" s="336">
        <v>29.191840455244307</v>
      </c>
      <c r="K49" s="336">
        <v>23.679544116114009</v>
      </c>
      <c r="L49" s="51">
        <v>98841</v>
      </c>
      <c r="M49" s="76">
        <v>0.3726375793128669</v>
      </c>
      <c r="N49" s="327">
        <v>4.206199134588666E-2</v>
      </c>
      <c r="O49" s="336">
        <v>40.336470282943409</v>
      </c>
      <c r="P49" s="336">
        <v>34.190891584535116</v>
      </c>
      <c r="Q49" s="51">
        <v>60184</v>
      </c>
      <c r="R49" s="76">
        <v>0.22689794795040094</v>
      </c>
      <c r="S49" s="327">
        <v>6.8713561581225727E-2</v>
      </c>
      <c r="T49" s="336">
        <v>25.746267910892477</v>
      </c>
      <c r="U49" s="336">
        <v>19.633201922655875</v>
      </c>
      <c r="V49" s="51">
        <v>13143</v>
      </c>
      <c r="W49" s="76">
        <v>4.9550042036290702E-2</v>
      </c>
      <c r="X49" s="327">
        <v>0.16893430246056679</v>
      </c>
      <c r="Y49" s="336">
        <v>6.5960956380176308</v>
      </c>
      <c r="Z49" s="336">
        <v>3.3139905578555546</v>
      </c>
      <c r="AA49" s="9">
        <v>265247</v>
      </c>
    </row>
    <row r="50" spans="1:35" x14ac:dyDescent="0.2">
      <c r="A50" s="151" t="s">
        <v>129</v>
      </c>
      <c r="B50" s="549">
        <v>957859</v>
      </c>
      <c r="C50" s="550">
        <v>7.475513504068082E-2</v>
      </c>
      <c r="D50" s="551">
        <v>4.8304770218872889E-2</v>
      </c>
      <c r="E50" s="370">
        <v>8.1834363803501944</v>
      </c>
      <c r="F50" s="370">
        <v>6.7675837460226793</v>
      </c>
      <c r="G50" s="549">
        <v>2892399</v>
      </c>
      <c r="H50" s="550">
        <v>0.22573434903939948</v>
      </c>
      <c r="I50" s="551">
        <v>3.7451242013485743E-2</v>
      </c>
      <c r="J50" s="370">
        <v>24.230810149099131</v>
      </c>
      <c r="K50" s="370">
        <v>20.916058005516877</v>
      </c>
      <c r="L50" s="549">
        <v>5698782</v>
      </c>
      <c r="M50" s="550">
        <v>0.44475566652023013</v>
      </c>
      <c r="N50" s="551">
        <v>2.347028714962944E-2</v>
      </c>
      <c r="O50" s="370">
        <v>46.521999494112961</v>
      </c>
      <c r="P50" s="370">
        <v>42.429137389844321</v>
      </c>
      <c r="Q50" s="549">
        <v>2602956</v>
      </c>
      <c r="R50" s="550">
        <v>0.20314506340176411</v>
      </c>
      <c r="S50" s="551">
        <v>3.369592566318215E-2</v>
      </c>
      <c r="T50" s="370">
        <v>21.656468017692195</v>
      </c>
      <c r="U50" s="370">
        <v>18.972540273391616</v>
      </c>
      <c r="V50" s="549">
        <v>661292</v>
      </c>
      <c r="W50" s="550">
        <v>5.1609864041912118E-2</v>
      </c>
      <c r="X50" s="551">
        <v>7.306285274063988E-2</v>
      </c>
      <c r="Y50" s="370">
        <v>5.9002246759746351</v>
      </c>
      <c r="Z50" s="370">
        <v>4.4217418679972562</v>
      </c>
      <c r="AA50" s="552">
        <v>12813287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76">
    <mergeCell ref="A53:G53"/>
    <mergeCell ref="A54:G54"/>
    <mergeCell ref="D7:D8"/>
    <mergeCell ref="E7:E8"/>
    <mergeCell ref="F7:F8"/>
    <mergeCell ref="D13:D14"/>
    <mergeCell ref="E13:E14"/>
    <mergeCell ref="F13:F14"/>
    <mergeCell ref="D19:D20"/>
    <mergeCell ref="E19:E20"/>
    <mergeCell ref="F19:F20"/>
    <mergeCell ref="D26:D27"/>
    <mergeCell ref="E26:E27"/>
    <mergeCell ref="F26:F27"/>
    <mergeCell ref="A19:A20"/>
    <mergeCell ref="B19:C19"/>
    <mergeCell ref="J7:J8"/>
    <mergeCell ref="K7:K8"/>
    <mergeCell ref="I13:I14"/>
    <mergeCell ref="J13:J14"/>
    <mergeCell ref="K13:K14"/>
    <mergeCell ref="I7:I8"/>
    <mergeCell ref="N13:N14"/>
    <mergeCell ref="O13:O14"/>
    <mergeCell ref="P13:P14"/>
    <mergeCell ref="I19:I20"/>
    <mergeCell ref="J19:J20"/>
    <mergeCell ref="K19:K20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A7:A8"/>
    <mergeCell ref="B7:C7"/>
    <mergeCell ref="V7:W7"/>
    <mergeCell ref="A13:A14"/>
    <mergeCell ref="B13:C13"/>
    <mergeCell ref="V13:W13"/>
    <mergeCell ref="S7:S8"/>
    <mergeCell ref="T7:T8"/>
    <mergeCell ref="U7:U8"/>
    <mergeCell ref="S13:S14"/>
    <mergeCell ref="T13:T14"/>
    <mergeCell ref="U13:U14"/>
    <mergeCell ref="N7:N8"/>
    <mergeCell ref="O7:O8"/>
    <mergeCell ref="P7:P8"/>
    <mergeCell ref="V19:W19"/>
    <mergeCell ref="A26:A27"/>
    <mergeCell ref="B26:C26"/>
    <mergeCell ref="V26:W26"/>
    <mergeCell ref="S26:S27"/>
    <mergeCell ref="T26:T27"/>
    <mergeCell ref="U26:U27"/>
    <mergeCell ref="N19:N20"/>
    <mergeCell ref="O19:O20"/>
    <mergeCell ref="P19:P20"/>
    <mergeCell ref="N26:N27"/>
    <mergeCell ref="O26:O27"/>
    <mergeCell ref="P26:P27"/>
    <mergeCell ref="I26:I27"/>
    <mergeCell ref="J26:J27"/>
    <mergeCell ref="K26:K27"/>
  </mergeCells>
  <pageMargins left="0.75" right="0.75" top="1" bottom="1" header="0" footer="0"/>
  <pageSetup orientation="portrait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AI55"/>
  <sheetViews>
    <sheetView showGridLines="0" zoomScale="80" zoomScaleNormal="80" workbookViewId="0">
      <selection activeCell="I17" sqref="I17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258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253</v>
      </c>
      <c r="C7" s="593"/>
      <c r="D7" s="595" t="s">
        <v>106</v>
      </c>
      <c r="E7" s="595" t="s">
        <v>169</v>
      </c>
      <c r="F7" s="595" t="s">
        <v>170</v>
      </c>
      <c r="G7" s="311">
        <v>2</v>
      </c>
      <c r="H7" s="312"/>
      <c r="I7" s="595" t="s">
        <v>106</v>
      </c>
      <c r="J7" s="595" t="s">
        <v>169</v>
      </c>
      <c r="K7" s="595" t="s">
        <v>170</v>
      </c>
      <c r="L7" s="311">
        <v>3</v>
      </c>
      <c r="M7" s="312"/>
      <c r="N7" s="595" t="s">
        <v>106</v>
      </c>
      <c r="O7" s="595" t="s">
        <v>169</v>
      </c>
      <c r="P7" s="595" t="s">
        <v>170</v>
      </c>
      <c r="Q7" s="311">
        <v>4</v>
      </c>
      <c r="R7" s="312"/>
      <c r="S7" s="595" t="s">
        <v>106</v>
      </c>
      <c r="T7" s="595" t="s">
        <v>169</v>
      </c>
      <c r="U7" s="595" t="s">
        <v>170</v>
      </c>
      <c r="V7" s="592" t="s">
        <v>254</v>
      </c>
      <c r="W7" s="593"/>
      <c r="X7" s="595" t="s">
        <v>106</v>
      </c>
      <c r="Y7" s="595" t="s">
        <v>169</v>
      </c>
      <c r="Z7" s="595" t="s">
        <v>170</v>
      </c>
      <c r="AA7" s="456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43"/>
    </row>
    <row r="9" spans="1:27" ht="24" x14ac:dyDescent="0.2">
      <c r="A9" s="67" t="s">
        <v>178</v>
      </c>
      <c r="B9" s="66">
        <v>3225700</v>
      </c>
      <c r="C9" s="65">
        <v>0.25270129988758994</v>
      </c>
      <c r="D9" s="344">
        <v>5.6002007368266632E-2</v>
      </c>
      <c r="E9" s="329">
        <v>28.045962194946718</v>
      </c>
      <c r="F9" s="345">
        <v>22.494294918991994</v>
      </c>
      <c r="G9" s="66">
        <v>2360641</v>
      </c>
      <c r="H9" s="65">
        <v>0.18493258804846707</v>
      </c>
      <c r="I9" s="344">
        <v>9.0854516543253439E-2</v>
      </c>
      <c r="J9" s="329">
        <v>21.788917334900734</v>
      </c>
      <c r="K9" s="345">
        <v>15.197598334809539</v>
      </c>
      <c r="L9" s="66">
        <v>3606786</v>
      </c>
      <c r="M9" s="65">
        <v>0.28255557262496855</v>
      </c>
      <c r="N9" s="344">
        <v>4.5429652617168491E-2</v>
      </c>
      <c r="O9" s="329">
        <v>30.773380304083815</v>
      </c>
      <c r="P9" s="345">
        <v>25.737729133065741</v>
      </c>
      <c r="Q9" s="66">
        <v>2501134</v>
      </c>
      <c r="R9" s="65">
        <v>0.19593880800850896</v>
      </c>
      <c r="S9" s="344">
        <v>5.145717574564667E-2</v>
      </c>
      <c r="T9" s="329">
        <v>21.571531842266765</v>
      </c>
      <c r="U9" s="345">
        <v>17.616236923078784</v>
      </c>
      <c r="V9" s="66">
        <v>1070612</v>
      </c>
      <c r="W9" s="65">
        <v>8.387173143046546E-2</v>
      </c>
      <c r="X9" s="344">
        <v>8.3093537647263988E-2</v>
      </c>
      <c r="Y9" s="329">
        <v>9.7541644420555844</v>
      </c>
      <c r="Z9" s="345">
        <v>7.0201845717997342</v>
      </c>
      <c r="AA9" s="64">
        <v>12764873</v>
      </c>
    </row>
    <row r="10" spans="1:27" x14ac:dyDescent="0.2">
      <c r="A10" s="6" t="s">
        <v>102</v>
      </c>
      <c r="B10" s="8">
        <v>936502</v>
      </c>
      <c r="C10" s="30">
        <v>0.17207123531816573</v>
      </c>
      <c r="D10" s="346">
        <v>8.6652616802855451E-2</v>
      </c>
      <c r="E10" s="330">
        <v>20.131772287753662</v>
      </c>
      <c r="F10" s="347">
        <v>14.282490525639135</v>
      </c>
      <c r="G10" s="8">
        <v>1033885</v>
      </c>
      <c r="H10" s="30">
        <v>0.18996421697649529</v>
      </c>
      <c r="I10" s="346">
        <v>0.14430333464429485</v>
      </c>
      <c r="J10" s="330">
        <v>24.373307879851769</v>
      </c>
      <c r="K10" s="347">
        <v>13.61954103242754</v>
      </c>
      <c r="L10" s="8">
        <v>1731289</v>
      </c>
      <c r="M10" s="30">
        <v>0.31810400503442793</v>
      </c>
      <c r="N10" s="346">
        <v>6.7055943591828523E-2</v>
      </c>
      <c r="O10" s="330">
        <v>35.994368235697557</v>
      </c>
      <c r="P10" s="347">
        <v>27.626424643248491</v>
      </c>
      <c r="Q10" s="8">
        <v>1299610</v>
      </c>
      <c r="R10" s="30">
        <v>0.23878806252612528</v>
      </c>
      <c r="S10" s="346">
        <v>8.1430924902333987E-2</v>
      </c>
      <c r="T10" s="330">
        <v>27.692834137082407</v>
      </c>
      <c r="U10" s="347">
        <v>20.064770733187142</v>
      </c>
      <c r="V10" s="8">
        <v>441239</v>
      </c>
      <c r="W10" s="30">
        <v>8.1072480144785741E-2</v>
      </c>
      <c r="X10" s="346">
        <v>0.1189474368604678</v>
      </c>
      <c r="Y10" s="330">
        <v>9.9987646119520761</v>
      </c>
      <c r="Z10" s="347">
        <v>6.2157259131603722</v>
      </c>
      <c r="AA10" s="9">
        <v>5442525</v>
      </c>
    </row>
    <row r="11" spans="1:27" x14ac:dyDescent="0.2">
      <c r="A11" s="63" t="s">
        <v>103</v>
      </c>
      <c r="B11" s="62">
        <v>2289197</v>
      </c>
      <c r="C11" s="61">
        <v>0.31263154933362902</v>
      </c>
      <c r="D11" s="348">
        <v>6.9680417361102961E-2</v>
      </c>
      <c r="E11" s="331">
        <v>35.536092084588468</v>
      </c>
      <c r="F11" s="349">
        <v>26.990227653920673</v>
      </c>
      <c r="G11" s="62">
        <v>1326756</v>
      </c>
      <c r="H11" s="61">
        <v>0.18119269939096039</v>
      </c>
      <c r="I11" s="348">
        <v>7.8892839077947127E-2</v>
      </c>
      <c r="J11" s="331">
        <v>20.923153689907377</v>
      </c>
      <c r="K11" s="349">
        <v>15.315378752114045</v>
      </c>
      <c r="L11" s="62">
        <v>1875497</v>
      </c>
      <c r="M11" s="61">
        <v>0.25613327856037432</v>
      </c>
      <c r="N11" s="348">
        <v>6.18716041060118E-2</v>
      </c>
      <c r="O11" s="331">
        <v>28.721747015507809</v>
      </c>
      <c r="P11" s="349">
        <v>22.504906196120846</v>
      </c>
      <c r="Q11" s="62">
        <v>1201525</v>
      </c>
      <c r="R11" s="61">
        <v>0.16409012518935184</v>
      </c>
      <c r="S11" s="348">
        <v>7.2839137081146241E-2</v>
      </c>
      <c r="T11" s="331">
        <v>18.753396257046457</v>
      </c>
      <c r="U11" s="349">
        <v>14.064620025350591</v>
      </c>
      <c r="V11" s="62">
        <v>629373</v>
      </c>
      <c r="W11" s="61">
        <v>8.5952347525684383E-2</v>
      </c>
      <c r="X11" s="348">
        <v>0.11688076183752312</v>
      </c>
      <c r="Y11" s="331">
        <v>10.565770690222735</v>
      </c>
      <c r="Z11" s="349">
        <v>6.6247076352213909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253</v>
      </c>
      <c r="C13" s="593"/>
      <c r="D13" s="595" t="s">
        <v>106</v>
      </c>
      <c r="E13" s="595" t="s">
        <v>169</v>
      </c>
      <c r="F13" s="595" t="s">
        <v>170</v>
      </c>
      <c r="G13" s="311">
        <v>2</v>
      </c>
      <c r="H13" s="312"/>
      <c r="I13" s="595" t="s">
        <v>106</v>
      </c>
      <c r="J13" s="595" t="s">
        <v>169</v>
      </c>
      <c r="K13" s="595" t="s">
        <v>170</v>
      </c>
      <c r="L13" s="311">
        <v>3</v>
      </c>
      <c r="M13" s="312"/>
      <c r="N13" s="595" t="s">
        <v>106</v>
      </c>
      <c r="O13" s="595" t="s">
        <v>169</v>
      </c>
      <c r="P13" s="595" t="s">
        <v>170</v>
      </c>
      <c r="Q13" s="311">
        <v>4</v>
      </c>
      <c r="R13" s="312"/>
      <c r="S13" s="595" t="s">
        <v>106</v>
      </c>
      <c r="T13" s="595" t="s">
        <v>169</v>
      </c>
      <c r="U13" s="595" t="s">
        <v>170</v>
      </c>
      <c r="V13" s="592" t="s">
        <v>254</v>
      </c>
      <c r="W13" s="593"/>
      <c r="X13" s="595" t="s">
        <v>106</v>
      </c>
      <c r="Y13" s="595" t="s">
        <v>169</v>
      </c>
      <c r="Z13" s="595" t="s">
        <v>170</v>
      </c>
      <c r="AA13" s="456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43"/>
    </row>
    <row r="15" spans="1:27" x14ac:dyDescent="0.2">
      <c r="A15" s="59" t="s">
        <v>180</v>
      </c>
      <c r="B15" s="58">
        <v>105833</v>
      </c>
      <c r="C15" s="38">
        <v>0.30968683977971684</v>
      </c>
      <c r="D15" s="350">
        <v>0.28835547291293911</v>
      </c>
      <c r="E15" s="332">
        <v>48.484426226774055</v>
      </c>
      <c r="F15" s="351">
        <v>13.452694845918971</v>
      </c>
      <c r="G15" s="58">
        <v>34106</v>
      </c>
      <c r="H15" s="38">
        <v>9.9800434245717523E-2</v>
      </c>
      <c r="I15" s="350">
        <v>0.16985283385047092</v>
      </c>
      <c r="J15" s="332">
        <v>13.304858188225088</v>
      </c>
      <c r="K15" s="351">
        <v>6.6549970915513015</v>
      </c>
      <c r="L15" s="58">
        <v>101375</v>
      </c>
      <c r="M15" s="38">
        <v>0.29664191114934657</v>
      </c>
      <c r="N15" s="350">
        <v>0.20493061664765688</v>
      </c>
      <c r="O15" s="332">
        <v>41.588255715053243</v>
      </c>
      <c r="P15" s="351">
        <v>17.740227343810329</v>
      </c>
      <c r="Q15" s="58">
        <v>64179</v>
      </c>
      <c r="R15" s="38">
        <v>0.18779956809522974</v>
      </c>
      <c r="S15" s="350">
        <v>0.24176817739857001</v>
      </c>
      <c r="T15" s="332">
        <v>27.685873775707716</v>
      </c>
      <c r="U15" s="351">
        <v>9.8741101572112218</v>
      </c>
      <c r="V15" s="58">
        <v>36250</v>
      </c>
      <c r="W15" s="38">
        <v>0.10607417291406968</v>
      </c>
      <c r="X15" s="350">
        <v>0.47586323730034108</v>
      </c>
      <c r="Y15" s="332">
        <v>20.508037755289934</v>
      </c>
      <c r="Z15" s="351">
        <v>0.7065189004582042</v>
      </c>
      <c r="AA15" s="37">
        <v>341742</v>
      </c>
    </row>
    <row r="16" spans="1:27" x14ac:dyDescent="0.2">
      <c r="A16" s="6" t="s">
        <v>181</v>
      </c>
      <c r="B16" s="8">
        <v>1136184</v>
      </c>
      <c r="C16" s="30">
        <v>0.15165249759644359</v>
      </c>
      <c r="D16" s="346">
        <v>8.3971318977879239E-2</v>
      </c>
      <c r="E16" s="330">
        <v>17.663081052506989</v>
      </c>
      <c r="F16" s="347">
        <v>12.667420160011616</v>
      </c>
      <c r="G16" s="8">
        <v>1282343</v>
      </c>
      <c r="H16" s="30">
        <v>0.17116111362712047</v>
      </c>
      <c r="I16" s="346">
        <v>7.6092862059886371E-2</v>
      </c>
      <c r="J16" s="330">
        <v>19.670760085089313</v>
      </c>
      <c r="K16" s="347">
        <v>14.561460381268704</v>
      </c>
      <c r="L16" s="8">
        <v>2476517</v>
      </c>
      <c r="M16" s="30">
        <v>0.33055384373486307</v>
      </c>
      <c r="N16" s="346">
        <v>5.7193210377133784E-2</v>
      </c>
      <c r="O16" s="330">
        <v>36.763634408860959</v>
      </c>
      <c r="P16" s="347">
        <v>29.347133328602098</v>
      </c>
      <c r="Q16" s="8">
        <v>1814985</v>
      </c>
      <c r="R16" s="30">
        <v>0.24225566312329794</v>
      </c>
      <c r="S16" s="346">
        <v>6.5637268094277793E-2</v>
      </c>
      <c r="T16" s="330">
        <v>27.344505424522676</v>
      </c>
      <c r="U16" s="347">
        <v>21.106628127727014</v>
      </c>
      <c r="V16" s="8">
        <v>781994</v>
      </c>
      <c r="W16" s="30">
        <v>0.10437688191827495</v>
      </c>
      <c r="X16" s="346">
        <v>0.10664479849770134</v>
      </c>
      <c r="Y16" s="330">
        <v>12.621053791290654</v>
      </c>
      <c r="Z16" s="347">
        <v>8.2543232401200459</v>
      </c>
      <c r="AA16" s="9">
        <v>7492023</v>
      </c>
    </row>
    <row r="17" spans="1:27" x14ac:dyDescent="0.2">
      <c r="A17" s="63" t="s">
        <v>182</v>
      </c>
      <c r="B17" s="62">
        <v>1983683</v>
      </c>
      <c r="C17" s="61">
        <v>0.40227944759665529</v>
      </c>
      <c r="D17" s="348">
        <v>7.5145935050820359E-2</v>
      </c>
      <c r="E17" s="331">
        <v>46.157408052943509</v>
      </c>
      <c r="F17" s="349">
        <v>34.298473336402317</v>
      </c>
      <c r="G17" s="62">
        <v>1044192</v>
      </c>
      <c r="H17" s="61">
        <v>0.21175610263577732</v>
      </c>
      <c r="I17" s="348">
        <v>0.16874319230234128</v>
      </c>
      <c r="J17" s="331">
        <v>28.18443015692435</v>
      </c>
      <c r="K17" s="349">
        <v>14.166798016953258</v>
      </c>
      <c r="L17" s="62">
        <v>1028893</v>
      </c>
      <c r="M17" s="61">
        <v>0.20865355385717649</v>
      </c>
      <c r="N17" s="348">
        <v>6.9829479618054885E-2</v>
      </c>
      <c r="O17" s="331">
        <v>23.723262030160498</v>
      </c>
      <c r="P17" s="349">
        <v>18.007460985663471</v>
      </c>
      <c r="Q17" s="62">
        <v>621970</v>
      </c>
      <c r="R17" s="61">
        <v>0.12613192129069598</v>
      </c>
      <c r="S17" s="348">
        <v>0.10415716202370447</v>
      </c>
      <c r="T17" s="331">
        <v>15.190089851364199</v>
      </c>
      <c r="U17" s="349">
        <v>10.036300750420111</v>
      </c>
      <c r="V17" s="62">
        <v>252369</v>
      </c>
      <c r="W17" s="61">
        <v>5.1178974619694929E-2</v>
      </c>
      <c r="X17" s="348">
        <v>0.11426437621221487</v>
      </c>
      <c r="Y17" s="331">
        <v>6.2649429121426898</v>
      </c>
      <c r="Z17" s="349">
        <v>3.9708339070256935</v>
      </c>
      <c r="AA17" s="60">
        <v>4931107</v>
      </c>
    </row>
    <row r="19" spans="1:27" x14ac:dyDescent="0.2">
      <c r="A19" s="605" t="s">
        <v>183</v>
      </c>
      <c r="B19" s="592" t="s">
        <v>253</v>
      </c>
      <c r="C19" s="593"/>
      <c r="D19" s="595" t="s">
        <v>106</v>
      </c>
      <c r="E19" s="595" t="s">
        <v>169</v>
      </c>
      <c r="F19" s="595" t="s">
        <v>170</v>
      </c>
      <c r="G19" s="311">
        <v>2</v>
      </c>
      <c r="H19" s="312"/>
      <c r="I19" s="595" t="s">
        <v>106</v>
      </c>
      <c r="J19" s="595" t="s">
        <v>169</v>
      </c>
      <c r="K19" s="595" t="s">
        <v>170</v>
      </c>
      <c r="L19" s="311">
        <v>3</v>
      </c>
      <c r="M19" s="312"/>
      <c r="N19" s="595" t="s">
        <v>106</v>
      </c>
      <c r="O19" s="595" t="s">
        <v>169</v>
      </c>
      <c r="P19" s="595" t="s">
        <v>170</v>
      </c>
      <c r="Q19" s="311">
        <v>4</v>
      </c>
      <c r="R19" s="312"/>
      <c r="S19" s="595" t="s">
        <v>106</v>
      </c>
      <c r="T19" s="595" t="s">
        <v>169</v>
      </c>
      <c r="U19" s="595" t="s">
        <v>170</v>
      </c>
      <c r="V19" s="592" t="s">
        <v>254</v>
      </c>
      <c r="W19" s="593"/>
      <c r="X19" s="595" t="s">
        <v>106</v>
      </c>
      <c r="Y19" s="595" t="s">
        <v>169</v>
      </c>
      <c r="Z19" s="595" t="s">
        <v>170</v>
      </c>
      <c r="AA19" s="456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43"/>
    </row>
    <row r="21" spans="1:27" x14ac:dyDescent="0.2">
      <c r="A21" s="59" t="s">
        <v>184</v>
      </c>
      <c r="B21" s="58">
        <v>360747</v>
      </c>
      <c r="C21" s="38">
        <v>0.25552617580205428</v>
      </c>
      <c r="D21" s="350">
        <v>0.10991619611002515</v>
      </c>
      <c r="E21" s="332">
        <v>31.061704467182626</v>
      </c>
      <c r="F21" s="351">
        <v>20.043533775770765</v>
      </c>
      <c r="G21" s="58">
        <v>243855</v>
      </c>
      <c r="H21" s="38">
        <v>0.17272863142371231</v>
      </c>
      <c r="I21" s="350">
        <v>0.18266323458732558</v>
      </c>
      <c r="J21" s="332">
        <v>23.461575995031549</v>
      </c>
      <c r="K21" s="351">
        <v>11.084202075719496</v>
      </c>
      <c r="L21" s="58">
        <v>386449</v>
      </c>
      <c r="M21" s="38">
        <v>0.27373154901503843</v>
      </c>
      <c r="N21" s="350">
        <v>0.121288463650639</v>
      </c>
      <c r="O21" s="332">
        <v>33.885386067437864</v>
      </c>
      <c r="P21" s="351">
        <v>20.860998106035598</v>
      </c>
      <c r="Q21" s="58">
        <v>294527</v>
      </c>
      <c r="R21" s="38">
        <v>0.20862088383396574</v>
      </c>
      <c r="S21" s="350">
        <v>0.14039228783164528</v>
      </c>
      <c r="T21" s="332">
        <v>26.607007868990074</v>
      </c>
      <c r="U21" s="351">
        <v>15.117179799514647</v>
      </c>
      <c r="V21" s="58">
        <v>126202</v>
      </c>
      <c r="W21" s="38">
        <v>8.9392051600071118E-2</v>
      </c>
      <c r="X21" s="350">
        <v>0.23867903664677934</v>
      </c>
      <c r="Y21" s="332">
        <v>13.124207312575853</v>
      </c>
      <c r="Z21" s="351">
        <v>4.7542045317415429</v>
      </c>
      <c r="AA21" s="37">
        <v>1411781</v>
      </c>
    </row>
    <row r="22" spans="1:27" x14ac:dyDescent="0.2">
      <c r="A22" s="6" t="s">
        <v>185</v>
      </c>
      <c r="B22" s="8">
        <v>812687</v>
      </c>
      <c r="C22" s="30">
        <v>0.263826180338321</v>
      </c>
      <c r="D22" s="346">
        <v>0.10538062063141458</v>
      </c>
      <c r="E22" s="330">
        <v>31.835952017796387</v>
      </c>
      <c r="F22" s="347">
        <v>20.929306235574263</v>
      </c>
      <c r="G22" s="8">
        <v>601430</v>
      </c>
      <c r="H22" s="30">
        <v>0.19524488473529958</v>
      </c>
      <c r="I22" s="346">
        <v>0.19520218479131501</v>
      </c>
      <c r="J22" s="330">
        <v>27.000112483070083</v>
      </c>
      <c r="K22" s="347">
        <v>12.04888245997957</v>
      </c>
      <c r="L22" s="8">
        <v>768073</v>
      </c>
      <c r="M22" s="30">
        <v>0.2493429399153613</v>
      </c>
      <c r="N22" s="346">
        <v>0.11263555315639801</v>
      </c>
      <c r="O22" s="330">
        <v>30.443081794454983</v>
      </c>
      <c r="P22" s="347">
        <v>19.425528695114636</v>
      </c>
      <c r="Q22" s="8">
        <v>614235</v>
      </c>
      <c r="R22" s="30">
        <v>0.19940182860081263</v>
      </c>
      <c r="S22" s="346">
        <v>0.13132128338989185</v>
      </c>
      <c r="T22" s="330">
        <v>25.076420560612988</v>
      </c>
      <c r="U22" s="347">
        <v>14.803916394342236</v>
      </c>
      <c r="V22" s="8">
        <v>283962</v>
      </c>
      <c r="W22" s="30">
        <v>9.2183841775776293E-2</v>
      </c>
      <c r="X22" s="346">
        <v>0.17682246513711652</v>
      </c>
      <c r="Y22" s="330">
        <v>12.415640604137995</v>
      </c>
      <c r="Z22" s="347">
        <v>6.0211587549166303</v>
      </c>
      <c r="AA22" s="9">
        <v>3080388</v>
      </c>
    </row>
    <row r="23" spans="1:27" x14ac:dyDescent="0.2">
      <c r="A23" s="57" t="s">
        <v>186</v>
      </c>
      <c r="B23" s="49">
        <v>798664</v>
      </c>
      <c r="C23" s="56">
        <v>0.22921864403325901</v>
      </c>
      <c r="D23" s="352">
        <v>9.745562105844853E-2</v>
      </c>
      <c r="E23" s="333">
        <v>27.303545096231801</v>
      </c>
      <c r="F23" s="353">
        <v>18.540209201706791</v>
      </c>
      <c r="G23" s="49">
        <v>570443</v>
      </c>
      <c r="H23" s="56">
        <v>0.16371862379957575</v>
      </c>
      <c r="I23" s="352">
        <v>0.12101746599403297</v>
      </c>
      <c r="J23" s="333">
        <v>20.25810069308756</v>
      </c>
      <c r="K23" s="353">
        <v>12.485637086009943</v>
      </c>
      <c r="L23" s="49">
        <v>1042170</v>
      </c>
      <c r="M23" s="56">
        <v>0.29910549899850442</v>
      </c>
      <c r="N23" s="352">
        <v>7.6264658862378973E-2</v>
      </c>
      <c r="O23" s="333">
        <v>34.384893091347294</v>
      </c>
      <c r="P23" s="353">
        <v>25.436191907448443</v>
      </c>
      <c r="Q23" s="49">
        <v>722437</v>
      </c>
      <c r="R23" s="56">
        <v>0.20734129689012593</v>
      </c>
      <c r="S23" s="352">
        <v>9.3792914669310473E-2</v>
      </c>
      <c r="T23" s="333">
        <v>24.548625685628483</v>
      </c>
      <c r="U23" s="353">
        <v>16.919617848828029</v>
      </c>
      <c r="V23" s="49">
        <v>350575</v>
      </c>
      <c r="W23" s="56">
        <v>0.10061593627853488</v>
      </c>
      <c r="X23" s="352">
        <v>0.16514913768127332</v>
      </c>
      <c r="Y23" s="333">
        <v>13.320896940398313</v>
      </c>
      <c r="Z23" s="353">
        <v>6.8022824493130383</v>
      </c>
      <c r="AA23" s="48">
        <v>3484289</v>
      </c>
    </row>
    <row r="24" spans="1:27" x14ac:dyDescent="0.2">
      <c r="A24" s="7" t="s">
        <v>187</v>
      </c>
      <c r="B24" s="11">
        <v>1253601</v>
      </c>
      <c r="C24" s="31">
        <v>0.26179873716041741</v>
      </c>
      <c r="D24" s="354">
        <v>7.6403422186826817E-2</v>
      </c>
      <c r="E24" s="334">
        <v>30.103275422543636</v>
      </c>
      <c r="F24" s="355">
        <v>22.256472468795305</v>
      </c>
      <c r="G24" s="11">
        <v>944912</v>
      </c>
      <c r="H24" s="31">
        <v>0.19733293793457751</v>
      </c>
      <c r="I24" s="354">
        <v>9.5492154699159448E-2</v>
      </c>
      <c r="J24" s="334">
        <v>23.429444490257382</v>
      </c>
      <c r="K24" s="355">
        <v>16.037143187109955</v>
      </c>
      <c r="L24" s="11">
        <v>1410093</v>
      </c>
      <c r="M24" s="31">
        <v>0.29448011502762395</v>
      </c>
      <c r="N24" s="354">
        <v>6.8208474839749206E-2</v>
      </c>
      <c r="O24" s="334">
        <v>33.387835564563439</v>
      </c>
      <c r="P24" s="355">
        <v>25.508189471200261</v>
      </c>
      <c r="Q24" s="11">
        <v>869936</v>
      </c>
      <c r="R24" s="31">
        <v>0.18167514720424191</v>
      </c>
      <c r="S24" s="354">
        <v>8.1155587906310986E-2</v>
      </c>
      <c r="T24" s="334">
        <v>21.059504328637335</v>
      </c>
      <c r="U24" s="355">
        <v>15.275529598810278</v>
      </c>
      <c r="V24" s="11">
        <v>309873</v>
      </c>
      <c r="W24" s="31">
        <v>6.4713062673139227E-2</v>
      </c>
      <c r="X24" s="354">
        <v>0.13916750705202954</v>
      </c>
      <c r="Y24" s="334">
        <v>8.2377958661630544</v>
      </c>
      <c r="Z24" s="355">
        <v>4.7048096019195862</v>
      </c>
      <c r="AA24" s="10">
        <v>4788415</v>
      </c>
    </row>
    <row r="26" spans="1:27" x14ac:dyDescent="0.2">
      <c r="A26" s="605" t="s">
        <v>188</v>
      </c>
      <c r="B26" s="592" t="s">
        <v>253</v>
      </c>
      <c r="C26" s="593"/>
      <c r="D26" s="595" t="s">
        <v>106</v>
      </c>
      <c r="E26" s="595" t="s">
        <v>169</v>
      </c>
      <c r="F26" s="595" t="s">
        <v>170</v>
      </c>
      <c r="G26" s="311">
        <v>2</v>
      </c>
      <c r="H26" s="312"/>
      <c r="I26" s="595" t="s">
        <v>106</v>
      </c>
      <c r="J26" s="595" t="s">
        <v>169</v>
      </c>
      <c r="K26" s="595" t="s">
        <v>170</v>
      </c>
      <c r="L26" s="311">
        <v>3</v>
      </c>
      <c r="M26" s="312"/>
      <c r="N26" s="595" t="s">
        <v>106</v>
      </c>
      <c r="O26" s="595" t="s">
        <v>169</v>
      </c>
      <c r="P26" s="595" t="s">
        <v>170</v>
      </c>
      <c r="Q26" s="311">
        <v>4</v>
      </c>
      <c r="R26" s="312"/>
      <c r="S26" s="595" t="s">
        <v>106</v>
      </c>
      <c r="T26" s="595" t="s">
        <v>169</v>
      </c>
      <c r="U26" s="595" t="s">
        <v>170</v>
      </c>
      <c r="V26" s="592" t="s">
        <v>254</v>
      </c>
      <c r="W26" s="593"/>
      <c r="X26" s="595" t="s">
        <v>106</v>
      </c>
      <c r="Y26" s="595" t="s">
        <v>169</v>
      </c>
      <c r="Z26" s="595" t="s">
        <v>170</v>
      </c>
      <c r="AA26" s="456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43"/>
    </row>
    <row r="28" spans="1:27" x14ac:dyDescent="0.2">
      <c r="A28" s="40" t="s">
        <v>105</v>
      </c>
      <c r="B28" s="39">
        <v>33179</v>
      </c>
      <c r="C28" s="77">
        <v>0.20481749211385678</v>
      </c>
      <c r="D28" s="326">
        <v>9.5863433742143386E-2</v>
      </c>
      <c r="E28" s="335">
        <v>24.330786546229362</v>
      </c>
      <c r="F28" s="335">
        <v>16.632337224296052</v>
      </c>
      <c r="G28" s="39">
        <v>30599</v>
      </c>
      <c r="H28" s="77">
        <v>0.18889087800090126</v>
      </c>
      <c r="I28" s="326">
        <v>9.6735277346715373E-2</v>
      </c>
      <c r="J28" s="335">
        <v>22.470977532927694</v>
      </c>
      <c r="K28" s="335">
        <v>15.306631478245647</v>
      </c>
      <c r="L28" s="39">
        <v>38778</v>
      </c>
      <c r="M28" s="77">
        <v>0.23938071398146835</v>
      </c>
      <c r="N28" s="326">
        <v>6.921418287779682E-2</v>
      </c>
      <c r="O28" s="335">
        <v>27.186324354707313</v>
      </c>
      <c r="P28" s="335">
        <v>20.68992884141737</v>
      </c>
      <c r="Q28" s="39">
        <v>47120</v>
      </c>
      <c r="R28" s="77">
        <v>0.29087676628002446</v>
      </c>
      <c r="S28" s="326">
        <v>7.0283407468935341E-2</v>
      </c>
      <c r="T28" s="335">
        <v>33.09533685636751</v>
      </c>
      <c r="U28" s="335">
        <v>25.079559700965902</v>
      </c>
      <c r="V28" s="39">
        <v>12318</v>
      </c>
      <c r="W28" s="77">
        <v>7.6040322729994503E-2</v>
      </c>
      <c r="X28" s="326">
        <v>0.12586923007948175</v>
      </c>
      <c r="Y28" s="335">
        <v>9.4804449955201733</v>
      </c>
      <c r="Z28" s="335">
        <v>5.727672469323644</v>
      </c>
      <c r="AA28" s="37">
        <v>161993</v>
      </c>
    </row>
    <row r="29" spans="1:27" x14ac:dyDescent="0.2">
      <c r="A29" s="52" t="s">
        <v>107</v>
      </c>
      <c r="B29" s="51">
        <v>143468</v>
      </c>
      <c r="C29" s="76">
        <v>0.1640329785543356</v>
      </c>
      <c r="D29" s="327">
        <v>9.7282354495204892E-2</v>
      </c>
      <c r="E29" s="336">
        <v>19.531727386274149</v>
      </c>
      <c r="F29" s="336">
        <v>13.274915827575844</v>
      </c>
      <c r="G29" s="51">
        <v>368259</v>
      </c>
      <c r="H29" s="76">
        <v>0.42104595205509993</v>
      </c>
      <c r="I29" s="327">
        <v>6.2377922648512774E-2</v>
      </c>
      <c r="J29" s="336">
        <v>47.25353964239347</v>
      </c>
      <c r="K29" s="336">
        <v>36.955663337592462</v>
      </c>
      <c r="L29" s="51">
        <v>252831</v>
      </c>
      <c r="M29" s="76">
        <v>0.28907228093282983</v>
      </c>
      <c r="N29" s="327">
        <v>8.058360430065975E-2</v>
      </c>
      <c r="O29" s="336">
        <v>33.473954862099802</v>
      </c>
      <c r="P29" s="336">
        <v>24.340404777648388</v>
      </c>
      <c r="Q29" s="51">
        <v>100007</v>
      </c>
      <c r="R29" s="76">
        <v>0.11434219537655395</v>
      </c>
      <c r="S29" s="327">
        <v>0.13115591000710156</v>
      </c>
      <c r="T29" s="336">
        <v>14.374217357956965</v>
      </c>
      <c r="U29" s="336">
        <v>8.4941722871586816</v>
      </c>
      <c r="V29" s="51">
        <v>10064</v>
      </c>
      <c r="W29" s="76">
        <v>1.1506593081180707E-2</v>
      </c>
      <c r="X29" s="327">
        <v>0.42315214873625817</v>
      </c>
      <c r="Y29" s="336">
        <v>2.1052919152183658</v>
      </c>
      <c r="Z29" s="336">
        <v>0.19611260608203093</v>
      </c>
      <c r="AA29" s="9">
        <v>874629</v>
      </c>
    </row>
    <row r="30" spans="1:27" x14ac:dyDescent="0.2">
      <c r="A30" s="50" t="s">
        <v>108</v>
      </c>
      <c r="B30" s="49">
        <v>1144798</v>
      </c>
      <c r="C30" s="78">
        <v>0.2643571857918387</v>
      </c>
      <c r="D30" s="328">
        <v>6.0420813276413153E-2</v>
      </c>
      <c r="E30" s="337">
        <v>29.567081349264601</v>
      </c>
      <c r="F30" s="337">
        <v>23.304336348548105</v>
      </c>
      <c r="G30" s="49">
        <v>451309</v>
      </c>
      <c r="H30" s="78">
        <v>0.10421644444044183</v>
      </c>
      <c r="I30" s="328">
        <v>0.10567671775880845</v>
      </c>
      <c r="J30" s="337">
        <v>12.580756735041252</v>
      </c>
      <c r="K30" s="337">
        <v>8.2625523738479352</v>
      </c>
      <c r="L30" s="49">
        <v>1060528</v>
      </c>
      <c r="M30" s="78">
        <v>0.24489752561888392</v>
      </c>
      <c r="N30" s="328">
        <v>6.0422854276212135E-2</v>
      </c>
      <c r="O30" s="337">
        <v>27.39070581459449</v>
      </c>
      <c r="P30" s="337">
        <v>21.588774106114712</v>
      </c>
      <c r="Q30" s="49">
        <v>1103173</v>
      </c>
      <c r="R30" s="78">
        <v>0.25474512509765046</v>
      </c>
      <c r="S30" s="328">
        <v>4.9874425627790868E-2</v>
      </c>
      <c r="T30" s="337">
        <v>27.965314597427987</v>
      </c>
      <c r="U30" s="337">
        <v>22.98369187913179</v>
      </c>
      <c r="V30" s="49">
        <v>570690</v>
      </c>
      <c r="W30" s="78">
        <v>0.13178394997156215</v>
      </c>
      <c r="X30" s="328">
        <v>8.1926213871265918E-2</v>
      </c>
      <c r="Y30" s="337">
        <v>15.29501175944549</v>
      </c>
      <c r="Z30" s="337">
        <v>11.061775036583978</v>
      </c>
      <c r="AA30" s="48">
        <v>4330497</v>
      </c>
    </row>
    <row r="31" spans="1:27" x14ac:dyDescent="0.2">
      <c r="A31" s="52" t="s">
        <v>109</v>
      </c>
      <c r="B31" s="51">
        <v>134443</v>
      </c>
      <c r="C31" s="76">
        <v>0.21113739014630409</v>
      </c>
      <c r="D31" s="327">
        <v>6.9546967272175561E-2</v>
      </c>
      <c r="E31" s="336">
        <v>23.992539193587934</v>
      </c>
      <c r="F31" s="336">
        <v>18.235066806097556</v>
      </c>
      <c r="G31" s="51">
        <v>47952</v>
      </c>
      <c r="H31" s="76">
        <v>7.5306710890827883E-2</v>
      </c>
      <c r="I31" s="327">
        <v>0.16627366076886435</v>
      </c>
      <c r="J31" s="336">
        <v>9.985369952026355</v>
      </c>
      <c r="K31" s="336">
        <v>5.0758347674297628</v>
      </c>
      <c r="L31" s="51">
        <v>221426</v>
      </c>
      <c r="M31" s="76">
        <v>0.34774073585486437</v>
      </c>
      <c r="N31" s="327">
        <v>5.715305314398187E-2</v>
      </c>
      <c r="O31" s="336">
        <v>38.67043084069104</v>
      </c>
      <c r="P31" s="336">
        <v>30.877822168446901</v>
      </c>
      <c r="Q31" s="51">
        <v>202309</v>
      </c>
      <c r="R31" s="76">
        <v>0.31771824686379085</v>
      </c>
      <c r="S31" s="327">
        <v>5.8007214237127867E-2</v>
      </c>
      <c r="T31" s="336">
        <v>35.385038779880176</v>
      </c>
      <c r="U31" s="336">
        <v>28.158794690810375</v>
      </c>
      <c r="V31" s="51">
        <v>30625</v>
      </c>
      <c r="W31" s="76">
        <v>4.809534578394236E-2</v>
      </c>
      <c r="X31" s="327">
        <v>0.21060501357115169</v>
      </c>
      <c r="Y31" s="336">
        <v>6.7953284296309411</v>
      </c>
      <c r="Z31" s="336">
        <v>2.8237743713990469</v>
      </c>
      <c r="AA31" s="9">
        <v>636756</v>
      </c>
    </row>
    <row r="32" spans="1:27" x14ac:dyDescent="0.2">
      <c r="A32" s="55" t="s">
        <v>110</v>
      </c>
      <c r="B32" s="54">
        <v>295998</v>
      </c>
      <c r="C32" s="78">
        <v>0.25232872858707744</v>
      </c>
      <c r="D32" s="328">
        <v>6.7790659186282534E-2</v>
      </c>
      <c r="E32" s="337">
        <v>28.586373594023694</v>
      </c>
      <c r="F32" s="337">
        <v>21.879435415649006</v>
      </c>
      <c r="G32" s="54">
        <v>198206</v>
      </c>
      <c r="H32" s="78">
        <v>0.16896420914442081</v>
      </c>
      <c r="I32" s="328">
        <v>8.518612570194542E-2</v>
      </c>
      <c r="J32" s="337">
        <v>19.718132853907814</v>
      </c>
      <c r="K32" s="337">
        <v>14.074618587317744</v>
      </c>
      <c r="L32" s="54">
        <v>311908</v>
      </c>
      <c r="M32" s="78">
        <v>0.26589148938890855</v>
      </c>
      <c r="N32" s="328">
        <v>6.5899046092249933E-2</v>
      </c>
      <c r="O32" s="337">
        <v>30.024226110165692</v>
      </c>
      <c r="P32" s="337">
        <v>23.154011903975931</v>
      </c>
      <c r="Q32" s="54">
        <v>238235</v>
      </c>
      <c r="R32" s="78">
        <v>0.2030876379399266</v>
      </c>
      <c r="S32" s="328">
        <v>7.7958174599194088E-2</v>
      </c>
      <c r="T32" s="337">
        <v>23.412593777332326</v>
      </c>
      <c r="U32" s="337">
        <v>17.204878855034732</v>
      </c>
      <c r="V32" s="54">
        <v>128719</v>
      </c>
      <c r="W32" s="78">
        <v>0.10972878740734741</v>
      </c>
      <c r="X32" s="328">
        <v>9.9215999992637374E-2</v>
      </c>
      <c r="Y32" s="337">
        <v>13.107181506678382</v>
      </c>
      <c r="Z32" s="337">
        <v>8.8385473959149987</v>
      </c>
      <c r="AA32" s="53">
        <v>1173065</v>
      </c>
    </row>
    <row r="33" spans="1:27" x14ac:dyDescent="0.2">
      <c r="A33" s="52" t="s">
        <v>111</v>
      </c>
      <c r="B33" s="51">
        <v>79412</v>
      </c>
      <c r="C33" s="76">
        <v>0.17764991700483654</v>
      </c>
      <c r="D33" s="327">
        <v>7.7727507708566054E-2</v>
      </c>
      <c r="E33" s="336">
        <v>20.472125055699948</v>
      </c>
      <c r="F33" s="336">
        <v>15.057995648899425</v>
      </c>
      <c r="G33" s="51">
        <v>129971</v>
      </c>
      <c r="H33" s="76">
        <v>0.29075375715301982</v>
      </c>
      <c r="I33" s="327">
        <v>6.6737680762110049E-2</v>
      </c>
      <c r="J33" s="336">
        <v>32.879499552709959</v>
      </c>
      <c r="K33" s="336">
        <v>25.271267278967439</v>
      </c>
      <c r="L33" s="51">
        <v>141507</v>
      </c>
      <c r="M33" s="76">
        <v>0.31656055515039799</v>
      </c>
      <c r="N33" s="327">
        <v>4.5774289068517368E-2</v>
      </c>
      <c r="O33" s="336">
        <v>34.496756239294349</v>
      </c>
      <c r="P33" s="336">
        <v>28.815233166849563</v>
      </c>
      <c r="Q33" s="51">
        <v>61518</v>
      </c>
      <c r="R33" s="76">
        <v>0.1376198508324124</v>
      </c>
      <c r="S33" s="327">
        <v>8.091314914168686E-2</v>
      </c>
      <c r="T33" s="336">
        <v>15.945010087083073</v>
      </c>
      <c r="U33" s="336">
        <v>11.578971502341096</v>
      </c>
      <c r="V33" s="51">
        <v>34606</v>
      </c>
      <c r="W33" s="76">
        <v>7.7415919859333271E-2</v>
      </c>
      <c r="X33" s="327">
        <v>0.14149092340211999</v>
      </c>
      <c r="Y33" s="336">
        <v>9.8889802519363528</v>
      </c>
      <c r="Z33" s="336">
        <v>5.5941612162190548</v>
      </c>
      <c r="AA33" s="9">
        <v>447014</v>
      </c>
    </row>
    <row r="34" spans="1:27" x14ac:dyDescent="0.2">
      <c r="A34" s="50" t="s">
        <v>112</v>
      </c>
      <c r="B34" s="49">
        <v>230377</v>
      </c>
      <c r="C34" s="78">
        <v>0.49561240273388507</v>
      </c>
      <c r="D34" s="328">
        <v>4.9727187881434848E-2</v>
      </c>
      <c r="E34" s="337">
        <v>54.392791560185948</v>
      </c>
      <c r="F34" s="337">
        <v>44.729553580529654</v>
      </c>
      <c r="G34" s="49">
        <v>29317</v>
      </c>
      <c r="H34" s="78">
        <v>6.306996276081947E-2</v>
      </c>
      <c r="I34" s="328">
        <v>0.13923706640771349</v>
      </c>
      <c r="J34" s="337">
        <v>8.0285469074675646</v>
      </c>
      <c r="K34" s="337">
        <v>4.5853531845314581</v>
      </c>
      <c r="L34" s="49">
        <v>67081</v>
      </c>
      <c r="M34" s="78">
        <v>0.14431204324994137</v>
      </c>
      <c r="N34" s="328">
        <v>8.0932175951750229E-2</v>
      </c>
      <c r="O34" s="337">
        <v>16.721023770681491</v>
      </c>
      <c r="P34" s="337">
        <v>12.141569078492852</v>
      </c>
      <c r="Q34" s="49">
        <v>74977</v>
      </c>
      <c r="R34" s="78">
        <v>0.16129878902745717</v>
      </c>
      <c r="S34" s="328">
        <v>8.9339980657032636E-2</v>
      </c>
      <c r="T34" s="337">
        <v>18.954955998297489</v>
      </c>
      <c r="U34" s="337">
        <v>13.304759035420766</v>
      </c>
      <c r="V34" s="49">
        <v>63081</v>
      </c>
      <c r="W34" s="78">
        <v>0.13570680222789691</v>
      </c>
      <c r="X34" s="328">
        <v>8.7100914664681589E-2</v>
      </c>
      <c r="Y34" s="337">
        <v>15.888026967211093</v>
      </c>
      <c r="Z34" s="337">
        <v>11.253419917181462</v>
      </c>
      <c r="AA34" s="48">
        <v>464833</v>
      </c>
    </row>
    <row r="35" spans="1:27" x14ac:dyDescent="0.2">
      <c r="A35" s="52" t="s">
        <v>113</v>
      </c>
      <c r="B35" s="51">
        <v>29703</v>
      </c>
      <c r="C35" s="76">
        <v>0.37327519038882045</v>
      </c>
      <c r="D35" s="327">
        <v>5.9571421256846745E-2</v>
      </c>
      <c r="E35" s="336">
        <v>41.686829289694373</v>
      </c>
      <c r="F35" s="336">
        <v>32.968091672140709</v>
      </c>
      <c r="G35" s="51">
        <v>19459</v>
      </c>
      <c r="H35" s="76">
        <v>0.24453967376278685</v>
      </c>
      <c r="I35" s="327">
        <v>5.8101756799063778E-2</v>
      </c>
      <c r="J35" s="336">
        <v>27.239464759761518</v>
      </c>
      <c r="K35" s="336">
        <v>21.668550093279155</v>
      </c>
      <c r="L35" s="51">
        <v>13883</v>
      </c>
      <c r="M35" s="76">
        <v>0.17446653429512152</v>
      </c>
      <c r="N35" s="327">
        <v>6.9394673290594636E-2</v>
      </c>
      <c r="O35" s="336">
        <v>19.820084075958821</v>
      </c>
      <c r="P35" s="336">
        <v>15.073040648531217</v>
      </c>
      <c r="Q35" s="51">
        <v>9663</v>
      </c>
      <c r="R35" s="76">
        <v>0.12143413677834469</v>
      </c>
      <c r="S35" s="327">
        <v>0.10857299434299027</v>
      </c>
      <c r="T35" s="336">
        <v>14.728999328091483</v>
      </c>
      <c r="U35" s="336">
        <v>9.5591935753645334</v>
      </c>
      <c r="V35" s="51">
        <v>6866</v>
      </c>
      <c r="W35" s="76">
        <v>8.6284464774926489E-2</v>
      </c>
      <c r="X35" s="327">
        <v>0.12925014139800062</v>
      </c>
      <c r="Y35" s="336">
        <v>10.814083856058362</v>
      </c>
      <c r="Z35" s="336">
        <v>6.4416627011199736</v>
      </c>
      <c r="AA35" s="9">
        <v>79574</v>
      </c>
    </row>
    <row r="36" spans="1:27" x14ac:dyDescent="0.2">
      <c r="A36" s="55" t="s">
        <v>114</v>
      </c>
      <c r="B36" s="54">
        <v>29127</v>
      </c>
      <c r="C36" s="78">
        <v>0.10505377662682411</v>
      </c>
      <c r="D36" s="328">
        <v>0.12715588583159032</v>
      </c>
      <c r="E36" s="337">
        <v>13.124133375162589</v>
      </c>
      <c r="F36" s="337">
        <v>7.8865219759745369</v>
      </c>
      <c r="G36" s="54">
        <v>41331</v>
      </c>
      <c r="H36" s="78">
        <v>0.14907054079593735</v>
      </c>
      <c r="I36" s="328">
        <v>9.6676982949599921E-2</v>
      </c>
      <c r="J36" s="337">
        <v>17.732334178201317</v>
      </c>
      <c r="K36" s="337">
        <v>12.081657908245427</v>
      </c>
      <c r="L36" s="54">
        <v>103485</v>
      </c>
      <c r="M36" s="78">
        <v>0.37324441494925303</v>
      </c>
      <c r="N36" s="328">
        <v>6.4895000376929177E-2</v>
      </c>
      <c r="O36" s="337">
        <v>42.07322641935118</v>
      </c>
      <c r="P36" s="337">
        <v>32.576058871081685</v>
      </c>
      <c r="Q36" s="54">
        <v>67538</v>
      </c>
      <c r="R36" s="78">
        <v>0.24359261049275405</v>
      </c>
      <c r="S36" s="328">
        <v>6.7196218083013598E-2</v>
      </c>
      <c r="T36" s="337">
        <v>27.568062770621982</v>
      </c>
      <c r="U36" s="337">
        <v>21.150155547141804</v>
      </c>
      <c r="V36" s="54">
        <v>35777</v>
      </c>
      <c r="W36" s="78">
        <v>0.12903865713523144</v>
      </c>
      <c r="X36" s="328">
        <v>0.10193648986694499</v>
      </c>
      <c r="Y36" s="337">
        <v>15.48267122869585</v>
      </c>
      <c r="Z36" s="337">
        <v>10.325177725523305</v>
      </c>
      <c r="AA36" s="53">
        <v>277258</v>
      </c>
    </row>
    <row r="37" spans="1:27" x14ac:dyDescent="0.2">
      <c r="A37" s="52" t="s">
        <v>115</v>
      </c>
      <c r="B37" s="51">
        <v>73860</v>
      </c>
      <c r="C37" s="76">
        <v>0.2830394745413925</v>
      </c>
      <c r="D37" s="327">
        <v>6.615283125868994E-2</v>
      </c>
      <c r="E37" s="336">
        <v>31.97489230864392</v>
      </c>
      <c r="F37" s="336">
        <v>24.633379823183343</v>
      </c>
      <c r="G37" s="51">
        <v>46083</v>
      </c>
      <c r="H37" s="76">
        <v>0.17659501902641472</v>
      </c>
      <c r="I37" s="327">
        <v>7.4780402336570961E-2</v>
      </c>
      <c r="J37" s="336">
        <v>20.248270327194287</v>
      </c>
      <c r="K37" s="336">
        <v>15.070418934942223</v>
      </c>
      <c r="L37" s="51">
        <v>63146</v>
      </c>
      <c r="M37" s="76">
        <v>0.24198227266979111</v>
      </c>
      <c r="N37" s="327">
        <v>6.2167649220587984E-2</v>
      </c>
      <c r="O37" s="336">
        <v>27.147488701085798</v>
      </c>
      <c r="P37" s="336">
        <v>21.249063513174942</v>
      </c>
      <c r="Q37" s="51">
        <v>62998</v>
      </c>
      <c r="R37" s="76">
        <v>0.24141512073055302</v>
      </c>
      <c r="S37" s="327">
        <v>6.8306448115767374E-2</v>
      </c>
      <c r="T37" s="336">
        <v>27.374479361834091</v>
      </c>
      <c r="U37" s="336">
        <v>20.908780239728575</v>
      </c>
      <c r="V37" s="51">
        <v>14865</v>
      </c>
      <c r="W37" s="76">
        <v>5.6964280924151095E-2</v>
      </c>
      <c r="X37" s="327">
        <v>0.1577704155963939</v>
      </c>
      <c r="Y37" s="336">
        <v>7.4585875055117326</v>
      </c>
      <c r="Z37" s="336">
        <v>3.9346392847014133</v>
      </c>
      <c r="AA37" s="9">
        <v>260953</v>
      </c>
    </row>
    <row r="38" spans="1:27" x14ac:dyDescent="0.2">
      <c r="A38" s="55" t="s">
        <v>117</v>
      </c>
      <c r="B38" s="54">
        <v>63740</v>
      </c>
      <c r="C38" s="78">
        <v>0.32135600740117065</v>
      </c>
      <c r="D38" s="328">
        <v>6.039967978598923E-2</v>
      </c>
      <c r="E38" s="337">
        <v>35.940963298390457</v>
      </c>
      <c r="F38" s="337">
        <v>28.330516693031893</v>
      </c>
      <c r="G38" s="54">
        <v>63005</v>
      </c>
      <c r="H38" s="78">
        <v>0.31765038039395604</v>
      </c>
      <c r="I38" s="328">
        <v>8.1747080439983411E-2</v>
      </c>
      <c r="J38" s="337">
        <v>36.855941407177596</v>
      </c>
      <c r="K38" s="337">
        <v>26.674458295566904</v>
      </c>
      <c r="L38" s="54">
        <v>42604</v>
      </c>
      <c r="M38" s="78">
        <v>0.21479528301411163</v>
      </c>
      <c r="N38" s="328">
        <v>8.6949616573305993E-2</v>
      </c>
      <c r="O38" s="337">
        <v>25.140748732890884</v>
      </c>
      <c r="P38" s="337">
        <v>17.817965880299884</v>
      </c>
      <c r="Q38" s="54">
        <v>23489</v>
      </c>
      <c r="R38" s="78">
        <v>0.11842377247954343</v>
      </c>
      <c r="S38" s="328">
        <v>0.12337175784083142</v>
      </c>
      <c r="T38" s="337">
        <v>14.706574839539629</v>
      </c>
      <c r="U38" s="337">
        <v>8.9780853836112566</v>
      </c>
      <c r="V38" s="54">
        <v>5509</v>
      </c>
      <c r="W38" s="78">
        <v>2.7774556711218219E-2</v>
      </c>
      <c r="X38" s="328">
        <v>0.30912638226536632</v>
      </c>
      <c r="Y38" s="337">
        <v>4.460540656305473</v>
      </c>
      <c r="Z38" s="337">
        <v>1.0942048131859796</v>
      </c>
      <c r="AA38" s="53">
        <v>198347</v>
      </c>
    </row>
    <row r="39" spans="1:27" x14ac:dyDescent="0.2">
      <c r="A39" s="52" t="s">
        <v>118</v>
      </c>
      <c r="B39" s="51">
        <v>53947</v>
      </c>
      <c r="C39" s="76">
        <v>0.30968249321186447</v>
      </c>
      <c r="D39" s="327">
        <v>5.7791163672815789E-2</v>
      </c>
      <c r="E39" s="336">
        <v>34.477045905167728</v>
      </c>
      <c r="F39" s="336">
        <v>27.459784969804467</v>
      </c>
      <c r="G39" s="51">
        <v>44309</v>
      </c>
      <c r="H39" s="76">
        <v>0.25435560071411761</v>
      </c>
      <c r="I39" s="327">
        <v>8.3917879317910934E-2</v>
      </c>
      <c r="J39" s="336">
        <v>29.619896184406279</v>
      </c>
      <c r="K39" s="336">
        <v>21.25078628441468</v>
      </c>
      <c r="L39" s="51">
        <v>47031</v>
      </c>
      <c r="M39" s="76">
        <v>0.26998122858077739</v>
      </c>
      <c r="N39" s="327">
        <v>7.4121387626399068E-2</v>
      </c>
      <c r="O39" s="336">
        <v>30.921602089495938</v>
      </c>
      <c r="P39" s="336">
        <v>23.07522795672655</v>
      </c>
      <c r="Q39" s="51">
        <v>21961</v>
      </c>
      <c r="R39" s="76">
        <v>0.12606701454067429</v>
      </c>
      <c r="S39" s="327">
        <v>0.1167000897752168</v>
      </c>
      <c r="T39" s="336">
        <v>15.49103815050213</v>
      </c>
      <c r="U39" s="336">
        <v>9.7225386888193253</v>
      </c>
      <c r="V39" s="51">
        <v>6952</v>
      </c>
      <c r="W39" s="76">
        <v>3.9907922457391172E-2</v>
      </c>
      <c r="X39" s="327">
        <v>0.20926726011495039</v>
      </c>
      <c r="Y39" s="336">
        <v>5.6284013414669296</v>
      </c>
      <c r="Z39" s="336">
        <v>2.3536784291960355</v>
      </c>
      <c r="AA39" s="9">
        <v>174201</v>
      </c>
    </row>
    <row r="40" spans="1:27" x14ac:dyDescent="0.2">
      <c r="A40" s="50" t="s">
        <v>119</v>
      </c>
      <c r="B40" s="49">
        <v>38378</v>
      </c>
      <c r="C40" s="78">
        <v>0.24405102572907525</v>
      </c>
      <c r="D40" s="328">
        <v>7.5850123977514963E-2</v>
      </c>
      <c r="E40" s="337">
        <v>28.03417791322353</v>
      </c>
      <c r="F40" s="337">
        <v>20.776054083150107</v>
      </c>
      <c r="G40" s="49">
        <v>33633</v>
      </c>
      <c r="H40" s="78">
        <v>0.21387691251096952</v>
      </c>
      <c r="I40" s="328">
        <v>6.066675256913498E-2</v>
      </c>
      <c r="J40" s="337">
        <v>23.931142075208705</v>
      </c>
      <c r="K40" s="337">
        <v>18.843732537050315</v>
      </c>
      <c r="L40" s="49">
        <v>40908</v>
      </c>
      <c r="M40" s="78">
        <v>0.26013964668625283</v>
      </c>
      <c r="N40" s="328">
        <v>4.9681104485201889E-2</v>
      </c>
      <c r="O40" s="337">
        <v>28.547870982579791</v>
      </c>
      <c r="P40" s="337">
        <v>23.480436450280383</v>
      </c>
      <c r="Q40" s="49">
        <v>39698</v>
      </c>
      <c r="R40" s="78">
        <v>0.25244508883716787</v>
      </c>
      <c r="S40" s="328">
        <v>5.610022261887674E-2</v>
      </c>
      <c r="T40" s="337">
        <v>28.020649387622843</v>
      </c>
      <c r="U40" s="337">
        <v>22.467823846086155</v>
      </c>
      <c r="V40" s="49">
        <v>4638</v>
      </c>
      <c r="W40" s="78">
        <v>2.9493685375252775E-2</v>
      </c>
      <c r="X40" s="328">
        <v>0.18930314034520596</v>
      </c>
      <c r="Y40" s="337">
        <v>4.04351183681666</v>
      </c>
      <c r="Z40" s="337">
        <v>1.8546008879813951</v>
      </c>
      <c r="AA40" s="48">
        <v>157254</v>
      </c>
    </row>
    <row r="41" spans="1:27" x14ac:dyDescent="0.2">
      <c r="A41" s="52" t="s">
        <v>120</v>
      </c>
      <c r="B41" s="51">
        <v>48601</v>
      </c>
      <c r="C41" s="76">
        <v>0.1446501383969761</v>
      </c>
      <c r="D41" s="327">
        <v>0.12115228110965952</v>
      </c>
      <c r="E41" s="336">
        <v>17.900694461701782</v>
      </c>
      <c r="F41" s="336">
        <v>11.029398801852164</v>
      </c>
      <c r="G41" s="51">
        <v>58752</v>
      </c>
      <c r="H41" s="76">
        <v>0.17486234709366349</v>
      </c>
      <c r="I41" s="327">
        <v>9.6300540252404115E-2</v>
      </c>
      <c r="J41" s="336">
        <v>20.787475361856334</v>
      </c>
      <c r="K41" s="336">
        <v>14.184929487948866</v>
      </c>
      <c r="L41" s="51">
        <v>108805</v>
      </c>
      <c r="M41" s="76">
        <v>0.32383404267984167</v>
      </c>
      <c r="N41" s="327">
        <v>5.533893087358957E-2</v>
      </c>
      <c r="O41" s="336">
        <v>35.89658158823697</v>
      </c>
      <c r="P41" s="336">
        <v>28.870075123949707</v>
      </c>
      <c r="Q41" s="51">
        <v>66369</v>
      </c>
      <c r="R41" s="76">
        <v>0.19753266466263877</v>
      </c>
      <c r="S41" s="327">
        <v>9.6093048531967262E-2</v>
      </c>
      <c r="T41" s="336">
        <v>23.474603828933425</v>
      </c>
      <c r="U41" s="336">
        <v>16.032086907866329</v>
      </c>
      <c r="V41" s="51">
        <v>53463</v>
      </c>
      <c r="W41" s="76">
        <v>0.15912080716687996</v>
      </c>
      <c r="X41" s="327">
        <v>0.12764991134876505</v>
      </c>
      <c r="Y41" s="336">
        <v>19.894107898483593</v>
      </c>
      <c r="Z41" s="336">
        <v>11.930046539170748</v>
      </c>
      <c r="AA41" s="9">
        <v>335990</v>
      </c>
    </row>
    <row r="42" spans="1:27" x14ac:dyDescent="0.2">
      <c r="A42" s="55" t="s">
        <v>121</v>
      </c>
      <c r="B42" s="54">
        <v>53715</v>
      </c>
      <c r="C42" s="78">
        <v>0.36680802245303507</v>
      </c>
      <c r="D42" s="328">
        <v>5.0181667679795046E-2</v>
      </c>
      <c r="E42" s="337">
        <v>40.289668572528662</v>
      </c>
      <c r="F42" s="337">
        <v>33.07238489519743</v>
      </c>
      <c r="G42" s="54">
        <v>25657</v>
      </c>
      <c r="H42" s="78">
        <v>0.17520605849534618</v>
      </c>
      <c r="I42" s="328">
        <v>9.2187198430430162E-2</v>
      </c>
      <c r="J42" s="337">
        <v>20.686690086533002</v>
      </c>
      <c r="K42" s="337">
        <v>14.353848847700066</v>
      </c>
      <c r="L42" s="54">
        <v>35882</v>
      </c>
      <c r="M42" s="78">
        <v>0.24503035393576847</v>
      </c>
      <c r="N42" s="328">
        <v>6.1272051307600141E-2</v>
      </c>
      <c r="O42" s="337">
        <v>27.44646080550498</v>
      </c>
      <c r="P42" s="337">
        <v>21.55977360101107</v>
      </c>
      <c r="Q42" s="54">
        <v>17641</v>
      </c>
      <c r="R42" s="78">
        <v>0.12046654238283518</v>
      </c>
      <c r="S42" s="328">
        <v>0.1143431909364728</v>
      </c>
      <c r="T42" s="337">
        <v>14.746828719933557</v>
      </c>
      <c r="U42" s="337">
        <v>9.3460517782355303</v>
      </c>
      <c r="V42" s="54">
        <v>13544</v>
      </c>
      <c r="W42" s="78">
        <v>9.2489022733015111E-2</v>
      </c>
      <c r="X42" s="328">
        <v>0.15822895047454749</v>
      </c>
      <c r="Y42" s="337">
        <v>12.118240531205224</v>
      </c>
      <c r="Z42" s="337">
        <v>6.3800521621499549</v>
      </c>
      <c r="AA42" s="53">
        <v>146439</v>
      </c>
    </row>
    <row r="43" spans="1:27" x14ac:dyDescent="0.2">
      <c r="A43" s="52" t="s">
        <v>122</v>
      </c>
      <c r="B43" s="51">
        <v>22406</v>
      </c>
      <c r="C43" s="76">
        <v>0.44757395976908171</v>
      </c>
      <c r="D43" s="327">
        <v>5.7778331011865205E-2</v>
      </c>
      <c r="E43" s="336">
        <v>49.82702063250251</v>
      </c>
      <c r="F43" s="336">
        <v>39.687536361508954</v>
      </c>
      <c r="G43" s="51">
        <v>11175</v>
      </c>
      <c r="H43" s="76">
        <v>0.22322766225205248</v>
      </c>
      <c r="I43" s="327">
        <v>5.7925690185889743E-2</v>
      </c>
      <c r="J43" s="336">
        <v>24.857719747010236</v>
      </c>
      <c r="K43" s="336">
        <v>19.787745254853423</v>
      </c>
      <c r="L43" s="51">
        <v>10966</v>
      </c>
      <c r="M43" s="76">
        <v>0.21905275563812149</v>
      </c>
      <c r="N43" s="327">
        <v>6.7910054185787591E-2</v>
      </c>
      <c r="O43" s="336">
        <v>24.821610412792637</v>
      </c>
      <c r="P43" s="336">
        <v>18.988909698755297</v>
      </c>
      <c r="Q43" s="51">
        <v>4191</v>
      </c>
      <c r="R43" s="76">
        <v>8.3717864205669082E-2</v>
      </c>
      <c r="S43" s="327">
        <v>0.13642668530760405</v>
      </c>
      <c r="T43" s="336">
        <v>10.611843552819412</v>
      </c>
      <c r="U43" s="336">
        <v>6.1332299717428205</v>
      </c>
      <c r="V43" s="51">
        <v>1323</v>
      </c>
      <c r="W43" s="76">
        <v>2.6427758135075207E-2</v>
      </c>
      <c r="X43" s="327">
        <v>0.23130514753230277</v>
      </c>
      <c r="Y43" s="336">
        <v>3.8403303644948248</v>
      </c>
      <c r="Z43" s="336">
        <v>1.44405400351976</v>
      </c>
      <c r="AA43" s="9">
        <v>50061</v>
      </c>
    </row>
    <row r="44" spans="1:27" x14ac:dyDescent="0.2">
      <c r="A44" s="50" t="s">
        <v>123</v>
      </c>
      <c r="B44" s="49">
        <v>12712</v>
      </c>
      <c r="C44" s="78">
        <v>0.180773606370876</v>
      </c>
      <c r="D44" s="328">
        <v>8.6681344023499876E-2</v>
      </c>
      <c r="E44" s="337">
        <v>21.149039633150281</v>
      </c>
      <c r="F44" s="337">
        <v>15.005173347635125</v>
      </c>
      <c r="G44" s="49">
        <v>4091</v>
      </c>
      <c r="H44" s="78">
        <v>5.8176905574516498E-2</v>
      </c>
      <c r="I44" s="328">
        <v>0.15569145672167828</v>
      </c>
      <c r="J44" s="337">
        <v>7.5941299105941749</v>
      </c>
      <c r="K44" s="337">
        <v>4.04236524932245</v>
      </c>
      <c r="L44" s="49">
        <v>47419</v>
      </c>
      <c r="M44" s="78">
        <v>0.67433162684869175</v>
      </c>
      <c r="N44" s="328">
        <v>3.1750624057657183E-2</v>
      </c>
      <c r="O44" s="337">
        <v>71.6308713401652</v>
      </c>
      <c r="P44" s="337">
        <v>63.235987069862254</v>
      </c>
      <c r="Q44" s="49">
        <v>5817</v>
      </c>
      <c r="R44" s="78">
        <v>8.2721843003412968E-2</v>
      </c>
      <c r="S44" s="328">
        <v>0.11677996770471596</v>
      </c>
      <c r="T44" s="337">
        <v>10.166423757871677</v>
      </c>
      <c r="U44" s="337">
        <v>6.3785773692521435</v>
      </c>
      <c r="V44" s="49">
        <v>280</v>
      </c>
      <c r="W44" s="78">
        <v>3.9817974971558586E-3</v>
      </c>
      <c r="X44" s="328">
        <v>0.57468535062767756</v>
      </c>
      <c r="Y44" s="337">
        <v>0.85489156560464086</v>
      </c>
      <c r="Z44" s="337">
        <v>0</v>
      </c>
      <c r="AA44" s="48">
        <v>70320</v>
      </c>
    </row>
    <row r="45" spans="1:27" x14ac:dyDescent="0.2">
      <c r="A45" s="52" t="s">
        <v>124</v>
      </c>
      <c r="B45" s="51">
        <v>59316</v>
      </c>
      <c r="C45" s="76">
        <v>0.26028918094653003</v>
      </c>
      <c r="D45" s="327">
        <v>7.6228577175303874E-2</v>
      </c>
      <c r="E45" s="336">
        <v>29.918607156398092</v>
      </c>
      <c r="F45" s="336">
        <v>22.13897577019376</v>
      </c>
      <c r="G45" s="51">
        <v>15295</v>
      </c>
      <c r="H45" s="76">
        <v>6.7117186300107504E-2</v>
      </c>
      <c r="I45" s="327">
        <v>0.12007127618881144</v>
      </c>
      <c r="J45" s="336">
        <v>8.2917362649639781</v>
      </c>
      <c r="K45" s="336">
        <v>5.1318886348662573</v>
      </c>
      <c r="L45" s="51">
        <v>97998</v>
      </c>
      <c r="M45" s="76">
        <v>0.43003269192794613</v>
      </c>
      <c r="N45" s="327">
        <v>6.3413561454462739E-2</v>
      </c>
      <c r="O45" s="336">
        <v>48.349499132837046</v>
      </c>
      <c r="P45" s="336">
        <v>37.657188367376939</v>
      </c>
      <c r="Q45" s="51">
        <v>19718</v>
      </c>
      <c r="R45" s="76">
        <v>8.6526098690128797E-2</v>
      </c>
      <c r="S45" s="327">
        <v>0.12055867426735616</v>
      </c>
      <c r="T45" s="336">
        <v>10.697568209681355</v>
      </c>
      <c r="U45" s="336">
        <v>6.6075119226953003</v>
      </c>
      <c r="V45" s="51">
        <v>35558</v>
      </c>
      <c r="W45" s="76">
        <v>0.15603484213528754</v>
      </c>
      <c r="X45" s="327">
        <v>0.10582521672531986</v>
      </c>
      <c r="Y45" s="336">
        <v>18.840706368347597</v>
      </c>
      <c r="Z45" s="336">
        <v>12.366318172639453</v>
      </c>
      <c r="AA45" s="9">
        <v>227885</v>
      </c>
    </row>
    <row r="46" spans="1:27" x14ac:dyDescent="0.2">
      <c r="A46" s="55" t="s">
        <v>125</v>
      </c>
      <c r="B46" s="54">
        <v>44022</v>
      </c>
      <c r="C46" s="78">
        <v>0.3622881879006839</v>
      </c>
      <c r="D46" s="328">
        <v>5.7559414961844774E-2</v>
      </c>
      <c r="E46" s="337">
        <v>40.316880308724315</v>
      </c>
      <c r="F46" s="337">
        <v>32.14058252325114</v>
      </c>
      <c r="G46" s="54">
        <v>24057</v>
      </c>
      <c r="H46" s="78">
        <v>0.1979820756968505</v>
      </c>
      <c r="I46" s="328">
        <v>6.6223625261380023E-2</v>
      </c>
      <c r="J46" s="337">
        <v>22.368210794725922</v>
      </c>
      <c r="K46" s="337">
        <v>17.227551026789079</v>
      </c>
      <c r="L46" s="54">
        <v>23880</v>
      </c>
      <c r="M46" s="78">
        <v>0.19652541745191793</v>
      </c>
      <c r="N46" s="328">
        <v>7.3574537801158191E-2</v>
      </c>
      <c r="O46" s="337">
        <v>22.48745409302219</v>
      </c>
      <c r="P46" s="337">
        <v>16.81804193853198</v>
      </c>
      <c r="Q46" s="54">
        <v>12402</v>
      </c>
      <c r="R46" s="78">
        <v>0.10206483363646089</v>
      </c>
      <c r="S46" s="328">
        <v>0.1355111592344565</v>
      </c>
      <c r="T46" s="337">
        <v>12.918152920125021</v>
      </c>
      <c r="U46" s="337">
        <v>7.4950936753379587</v>
      </c>
      <c r="V46" s="54">
        <v>17150</v>
      </c>
      <c r="W46" s="78">
        <v>0.14113948531408679</v>
      </c>
      <c r="X46" s="328">
        <v>0.10518482612522688</v>
      </c>
      <c r="Y46" s="337">
        <v>17.024471544501061</v>
      </c>
      <c r="Z46" s="337">
        <v>11.203561174991457</v>
      </c>
      <c r="AA46" s="53">
        <v>121511</v>
      </c>
    </row>
    <row r="47" spans="1:27" x14ac:dyDescent="0.2">
      <c r="A47" s="52" t="s">
        <v>126</v>
      </c>
      <c r="B47" s="51">
        <v>24790</v>
      </c>
      <c r="C47" s="76">
        <v>0.27606405487872782</v>
      </c>
      <c r="D47" s="327">
        <v>6.1511342302197729E-2</v>
      </c>
      <c r="E47" s="336">
        <v>30.93572575418505</v>
      </c>
      <c r="F47" s="336">
        <v>24.277540832080792</v>
      </c>
      <c r="G47" s="51">
        <v>15452</v>
      </c>
      <c r="H47" s="76">
        <v>0.17207510189536515</v>
      </c>
      <c r="I47" s="327">
        <v>7.6576305203720066E-2</v>
      </c>
      <c r="J47" s="336">
        <v>19.79104065783897</v>
      </c>
      <c r="K47" s="336">
        <v>14.624434218792858</v>
      </c>
      <c r="L47" s="51">
        <v>22341</v>
      </c>
      <c r="M47" s="76">
        <v>0.24879173255529077</v>
      </c>
      <c r="N47" s="327">
        <v>7.4830162087179158E-2</v>
      </c>
      <c r="O47" s="336">
        <v>28.528833906303312</v>
      </c>
      <c r="P47" s="336">
        <v>21.229258273262797</v>
      </c>
      <c r="Q47" s="51">
        <v>20421</v>
      </c>
      <c r="R47" s="76">
        <v>0.22741041003140383</v>
      </c>
      <c r="S47" s="327">
        <v>7.4860931001430556E-2</v>
      </c>
      <c r="T47" s="336">
        <v>26.078528846504433</v>
      </c>
      <c r="U47" s="336">
        <v>19.40351189044782</v>
      </c>
      <c r="V47" s="51">
        <v>6794</v>
      </c>
      <c r="W47" s="76">
        <v>7.5658700639212456E-2</v>
      </c>
      <c r="X47" s="327">
        <v>0.11836814122452799</v>
      </c>
      <c r="Y47" s="336">
        <v>9.3211939506609145</v>
      </c>
      <c r="Z47" s="336">
        <v>5.8099316699228742</v>
      </c>
      <c r="AA47" s="9">
        <v>89798</v>
      </c>
    </row>
    <row r="48" spans="1:27" x14ac:dyDescent="0.2">
      <c r="A48" s="50" t="s">
        <v>127</v>
      </c>
      <c r="B48" s="49">
        <v>72173</v>
      </c>
      <c r="C48" s="78">
        <v>0.32694895060861529</v>
      </c>
      <c r="D48" s="328">
        <v>5.7841420565942422E-2</v>
      </c>
      <c r="E48" s="337">
        <v>36.402254528077584</v>
      </c>
      <c r="F48" s="337">
        <v>28.987360668393769</v>
      </c>
      <c r="G48" s="49">
        <v>37822</v>
      </c>
      <c r="H48" s="78">
        <v>0.17133641680294637</v>
      </c>
      <c r="I48" s="328">
        <v>8.7238650526443862E-2</v>
      </c>
      <c r="J48" s="337">
        <v>20.063734590988354</v>
      </c>
      <c r="K48" s="337">
        <v>14.203151976292332</v>
      </c>
      <c r="L48" s="49">
        <v>48589</v>
      </c>
      <c r="M48" s="78">
        <v>0.22011171159743961</v>
      </c>
      <c r="N48" s="328">
        <v>6.7919837787612264E-2</v>
      </c>
      <c r="O48" s="337">
        <v>24.94218039195167</v>
      </c>
      <c r="P48" s="337">
        <v>19.080402406915177</v>
      </c>
      <c r="Q48" s="49">
        <v>31547</v>
      </c>
      <c r="R48" s="78">
        <v>0.14291020942526966</v>
      </c>
      <c r="S48" s="328">
        <v>9.1234111631649462E-2</v>
      </c>
      <c r="T48" s="337">
        <v>16.8472774036026</v>
      </c>
      <c r="U48" s="337">
        <v>11.735031229883553</v>
      </c>
      <c r="V48" s="49">
        <v>30616</v>
      </c>
      <c r="W48" s="78">
        <v>0.1386927115657291</v>
      </c>
      <c r="X48" s="328">
        <v>8.5558401699372927E-2</v>
      </c>
      <c r="Y48" s="337">
        <v>16.195650526985233</v>
      </c>
      <c r="Z48" s="337">
        <v>11.54295627690955</v>
      </c>
      <c r="AA48" s="48">
        <v>220747</v>
      </c>
    </row>
    <row r="49" spans="1:35" x14ac:dyDescent="0.2">
      <c r="A49" s="52" t="s">
        <v>128</v>
      </c>
      <c r="B49" s="51">
        <v>68802</v>
      </c>
      <c r="C49" s="76">
        <v>0.25938841909616323</v>
      </c>
      <c r="D49" s="327">
        <v>5.4580959156053904E-2</v>
      </c>
      <c r="E49" s="336">
        <v>28.71457302993478</v>
      </c>
      <c r="F49" s="336">
        <v>23.163439207593221</v>
      </c>
      <c r="G49" s="51">
        <v>39233</v>
      </c>
      <c r="H49" s="76">
        <v>0.14791119220952545</v>
      </c>
      <c r="I49" s="327">
        <v>8.9393011264285449E-2</v>
      </c>
      <c r="J49" s="336">
        <v>17.383504374775178</v>
      </c>
      <c r="K49" s="336">
        <v>12.199117159698623</v>
      </c>
      <c r="L49" s="51">
        <v>74689</v>
      </c>
      <c r="M49" s="76">
        <v>0.28158282657296785</v>
      </c>
      <c r="N49" s="327">
        <v>6.0555583555304535E-2</v>
      </c>
      <c r="O49" s="336">
        <v>31.501024253093046</v>
      </c>
      <c r="P49" s="336">
        <v>24.815337973475557</v>
      </c>
      <c r="Q49" s="51">
        <v>54032</v>
      </c>
      <c r="R49" s="76">
        <v>0.20370447168111233</v>
      </c>
      <c r="S49" s="327">
        <v>6.9714933529392717E-2</v>
      </c>
      <c r="T49" s="336">
        <v>23.154532182521532</v>
      </c>
      <c r="U49" s="336">
        <v>17.586349812656955</v>
      </c>
      <c r="V49" s="51">
        <v>28490</v>
      </c>
      <c r="W49" s="76">
        <v>0.10740932036931615</v>
      </c>
      <c r="X49" s="327">
        <v>0.11991363406259198</v>
      </c>
      <c r="Y49" s="336">
        <v>13.266128283765408</v>
      </c>
      <c r="Z49" s="336">
        <v>8.2159937224859991</v>
      </c>
      <c r="AA49" s="9">
        <v>265247</v>
      </c>
    </row>
    <row r="50" spans="1:35" x14ac:dyDescent="0.2">
      <c r="A50" s="151" t="s">
        <v>129</v>
      </c>
      <c r="B50" s="549">
        <v>3227705</v>
      </c>
      <c r="C50" s="550">
        <v>0.2519029660383007</v>
      </c>
      <c r="D50" s="551">
        <v>2.8540103994643039E-2</v>
      </c>
      <c r="E50" s="370">
        <v>26.599735120736113</v>
      </c>
      <c r="F50" s="370">
        <v>23.780858681446713</v>
      </c>
      <c r="G50" s="549">
        <v>2206085</v>
      </c>
      <c r="H50" s="550">
        <v>0.17217166836269257</v>
      </c>
      <c r="I50" s="551">
        <v>4.4200673861261898E-2</v>
      </c>
      <c r="J50" s="370">
        <v>18.709091873443771</v>
      </c>
      <c r="K50" s="370">
        <v>15.725236851237264</v>
      </c>
      <c r="L50" s="549">
        <v>3469432</v>
      </c>
      <c r="M50" s="550">
        <v>0.27076830480734571</v>
      </c>
      <c r="N50" s="551">
        <v>2.4871756293103838E-2</v>
      </c>
      <c r="O50" s="370">
        <v>28.397093278864226</v>
      </c>
      <c r="P50" s="370">
        <v>25.756561305201974</v>
      </c>
      <c r="Q50" s="549">
        <v>2672709</v>
      </c>
      <c r="R50" s="550">
        <v>0.20858886560489903</v>
      </c>
      <c r="S50" s="551">
        <v>3.1149382472897981E-2</v>
      </c>
      <c r="T50" s="370">
        <v>22.132674479848184</v>
      </c>
      <c r="U50" s="370">
        <v>19.585095078772138</v>
      </c>
      <c r="V50" s="549">
        <v>1237357</v>
      </c>
      <c r="W50" s="550">
        <v>9.656827323074868E-2</v>
      </c>
      <c r="X50" s="551">
        <v>4.7585337205521855E-2</v>
      </c>
      <c r="Y50" s="370">
        <v>10.557702202056994</v>
      </c>
      <c r="Z50" s="370">
        <v>8.7559511283944413</v>
      </c>
      <c r="AA50" s="552">
        <v>12813287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76">
    <mergeCell ref="A53:G53"/>
    <mergeCell ref="A54:G54"/>
    <mergeCell ref="D7:D8"/>
    <mergeCell ref="E7:E8"/>
    <mergeCell ref="F7:F8"/>
    <mergeCell ref="D13:D14"/>
    <mergeCell ref="E13:E14"/>
    <mergeCell ref="F13:F14"/>
    <mergeCell ref="D19:D20"/>
    <mergeCell ref="E19:E20"/>
    <mergeCell ref="F19:F20"/>
    <mergeCell ref="D26:D27"/>
    <mergeCell ref="E26:E27"/>
    <mergeCell ref="F26:F27"/>
    <mergeCell ref="A19:A20"/>
    <mergeCell ref="B19:C19"/>
    <mergeCell ref="J7:J8"/>
    <mergeCell ref="K7:K8"/>
    <mergeCell ref="I13:I14"/>
    <mergeCell ref="J13:J14"/>
    <mergeCell ref="K13:K14"/>
    <mergeCell ref="I7:I8"/>
    <mergeCell ref="N13:N14"/>
    <mergeCell ref="O13:O14"/>
    <mergeCell ref="P13:P14"/>
    <mergeCell ref="I19:I20"/>
    <mergeCell ref="J19:J20"/>
    <mergeCell ref="K19:K20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N5"/>
    <mergeCell ref="A7:A8"/>
    <mergeCell ref="B7:C7"/>
    <mergeCell ref="V7:W7"/>
    <mergeCell ref="A13:A14"/>
    <mergeCell ref="B13:C13"/>
    <mergeCell ref="V13:W13"/>
    <mergeCell ref="S7:S8"/>
    <mergeCell ref="T7:T8"/>
    <mergeCell ref="U7:U8"/>
    <mergeCell ref="S13:S14"/>
    <mergeCell ref="T13:T14"/>
    <mergeCell ref="U13:U14"/>
    <mergeCell ref="N7:N8"/>
    <mergeCell ref="O7:O8"/>
    <mergeCell ref="P7:P8"/>
    <mergeCell ref="V19:W19"/>
    <mergeCell ref="A26:A27"/>
    <mergeCell ref="B26:C26"/>
    <mergeCell ref="V26:W26"/>
    <mergeCell ref="S26:S27"/>
    <mergeCell ref="T26:T27"/>
    <mergeCell ref="U26:U27"/>
    <mergeCell ref="N19:N20"/>
    <mergeCell ref="O19:O20"/>
    <mergeCell ref="P19:P20"/>
    <mergeCell ref="N26:N27"/>
    <mergeCell ref="O26:O27"/>
    <mergeCell ref="P26:P27"/>
    <mergeCell ref="I26:I27"/>
    <mergeCell ref="J26:J27"/>
    <mergeCell ref="K26:K27"/>
  </mergeCells>
  <pageMargins left="0.75" right="0.75" top="1" bottom="1" header="0" footer="0"/>
  <pageSetup orientation="portrait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AI55"/>
  <sheetViews>
    <sheetView showGridLines="0" zoomScale="80" zoomScaleNormal="80" workbookViewId="0">
      <selection activeCell="A5" sqref="A5:N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259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253</v>
      </c>
      <c r="C7" s="593"/>
      <c r="D7" s="595" t="s">
        <v>106</v>
      </c>
      <c r="E7" s="595" t="s">
        <v>169</v>
      </c>
      <c r="F7" s="595" t="s">
        <v>170</v>
      </c>
      <c r="G7" s="311">
        <v>2</v>
      </c>
      <c r="H7" s="312"/>
      <c r="I7" s="595" t="s">
        <v>106</v>
      </c>
      <c r="J7" s="595" t="s">
        <v>169</v>
      </c>
      <c r="K7" s="595" t="s">
        <v>170</v>
      </c>
      <c r="L7" s="311">
        <v>3</v>
      </c>
      <c r="M7" s="312"/>
      <c r="N7" s="595" t="s">
        <v>106</v>
      </c>
      <c r="O7" s="595" t="s">
        <v>169</v>
      </c>
      <c r="P7" s="595" t="s">
        <v>170</v>
      </c>
      <c r="Q7" s="311">
        <v>4</v>
      </c>
      <c r="R7" s="312"/>
      <c r="S7" s="595" t="s">
        <v>106</v>
      </c>
      <c r="T7" s="595" t="s">
        <v>169</v>
      </c>
      <c r="U7" s="595" t="s">
        <v>170</v>
      </c>
      <c r="V7" s="592" t="s">
        <v>254</v>
      </c>
      <c r="W7" s="593"/>
      <c r="X7" s="595" t="s">
        <v>106</v>
      </c>
      <c r="Y7" s="595" t="s">
        <v>169</v>
      </c>
      <c r="Z7" s="595" t="s">
        <v>170</v>
      </c>
      <c r="AA7" s="456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43"/>
    </row>
    <row r="9" spans="1:27" ht="24" x14ac:dyDescent="0.2">
      <c r="A9" s="67" t="s">
        <v>178</v>
      </c>
      <c r="B9" s="66">
        <v>155169</v>
      </c>
      <c r="C9" s="65">
        <v>1.2155937626641487E-2</v>
      </c>
      <c r="D9" s="344">
        <v>0.11573667116777543</v>
      </c>
      <c r="E9" s="329">
        <v>1.4915463373742877</v>
      </c>
      <c r="F9" s="345">
        <v>0.93963353611378075</v>
      </c>
      <c r="G9" s="66">
        <v>681481</v>
      </c>
      <c r="H9" s="65">
        <v>5.3387213488140461E-2</v>
      </c>
      <c r="I9" s="344">
        <v>9.4160136432230243E-2</v>
      </c>
      <c r="J9" s="329">
        <v>6.3247444457096069</v>
      </c>
      <c r="K9" s="345">
        <v>4.3526996573394428</v>
      </c>
      <c r="L9" s="66">
        <v>3608656</v>
      </c>
      <c r="M9" s="65">
        <v>0.28270206840287404</v>
      </c>
      <c r="N9" s="344">
        <v>4.3515962745904808E-2</v>
      </c>
      <c r="O9" s="329">
        <v>30.683225955235816</v>
      </c>
      <c r="P9" s="345">
        <v>25.857195827037927</v>
      </c>
      <c r="Q9" s="66">
        <v>5348754</v>
      </c>
      <c r="R9" s="65">
        <v>0.41902132516320373</v>
      </c>
      <c r="S9" s="344">
        <v>4.8397675716384383E-2</v>
      </c>
      <c r="T9" s="329">
        <v>45.879933161874895</v>
      </c>
      <c r="U9" s="345">
        <v>37.924331770904985</v>
      </c>
      <c r="V9" s="66">
        <v>2970813</v>
      </c>
      <c r="W9" s="65">
        <v>0.23273345531914028</v>
      </c>
      <c r="X9" s="344">
        <v>5.1520904600215821E-2</v>
      </c>
      <c r="Y9" s="329">
        <v>25.625276157360545</v>
      </c>
      <c r="Z9" s="345">
        <v>20.921413151048142</v>
      </c>
      <c r="AA9" s="64">
        <v>12764873</v>
      </c>
    </row>
    <row r="10" spans="1:27" x14ac:dyDescent="0.2">
      <c r="A10" s="6" t="s">
        <v>102</v>
      </c>
      <c r="B10" s="8">
        <v>41510</v>
      </c>
      <c r="C10" s="30">
        <v>7.6269746119677906E-3</v>
      </c>
      <c r="D10" s="346">
        <v>0.23493931898798329</v>
      </c>
      <c r="E10" s="330">
        <v>1.1141566742864535</v>
      </c>
      <c r="F10" s="347">
        <v>0.41122111598180766</v>
      </c>
      <c r="G10" s="8">
        <v>225599</v>
      </c>
      <c r="H10" s="30">
        <v>4.1451164670809962E-2</v>
      </c>
      <c r="I10" s="346">
        <v>0.16870505268795916</v>
      </c>
      <c r="J10" s="330">
        <v>5.5167685001103441</v>
      </c>
      <c r="K10" s="347">
        <v>2.7734489401294673</v>
      </c>
      <c r="L10" s="8">
        <v>1416216</v>
      </c>
      <c r="M10" s="30">
        <v>0.26021304449680982</v>
      </c>
      <c r="N10" s="346">
        <v>6.7376292120870651E-2</v>
      </c>
      <c r="O10" s="330">
        <v>29.460198728106384</v>
      </c>
      <c r="P10" s="347">
        <v>22.582413877205461</v>
      </c>
      <c r="Q10" s="8">
        <v>2457556</v>
      </c>
      <c r="R10" s="30">
        <v>0.45154703010091823</v>
      </c>
      <c r="S10" s="346">
        <v>7.5168777713482418E-2</v>
      </c>
      <c r="T10" s="330">
        <v>51.812394263779851</v>
      </c>
      <c r="U10" s="347">
        <v>38.49703270278377</v>
      </c>
      <c r="V10" s="8">
        <v>1301644</v>
      </c>
      <c r="W10" s="30">
        <v>0.23916178611949418</v>
      </c>
      <c r="X10" s="346">
        <v>7.2165299387805651E-2</v>
      </c>
      <c r="Y10" s="330">
        <v>27.30152551528192</v>
      </c>
      <c r="Z10" s="347">
        <v>20.530839682334705</v>
      </c>
      <c r="AA10" s="9">
        <v>5442525</v>
      </c>
    </row>
    <row r="11" spans="1:27" x14ac:dyDescent="0.2">
      <c r="A11" s="63" t="s">
        <v>103</v>
      </c>
      <c r="B11" s="62">
        <v>113659</v>
      </c>
      <c r="C11" s="61">
        <v>1.5522206811257809E-2</v>
      </c>
      <c r="D11" s="348">
        <v>0.13364527967922904</v>
      </c>
      <c r="E11" s="331">
        <v>1.9591219483577165</v>
      </c>
      <c r="F11" s="349">
        <v>1.1453187667623859</v>
      </c>
      <c r="G11" s="62">
        <v>455883</v>
      </c>
      <c r="H11" s="61">
        <v>6.2259127809822748E-2</v>
      </c>
      <c r="I11" s="348">
        <v>0.11943540556654471</v>
      </c>
      <c r="J11" s="331">
        <v>7.6844450319808546</v>
      </c>
      <c r="K11" s="349">
        <v>4.7673670725815906</v>
      </c>
      <c r="L11" s="62">
        <v>2192440</v>
      </c>
      <c r="M11" s="61">
        <v>0.29941761850160631</v>
      </c>
      <c r="N11" s="348">
        <v>5.5085315134010999E-2</v>
      </c>
      <c r="O11" s="331">
        <v>33.17692665141643</v>
      </c>
      <c r="P11" s="349">
        <v>26.706608210502438</v>
      </c>
      <c r="Q11" s="62">
        <v>2891197</v>
      </c>
      <c r="R11" s="61">
        <v>0.39484561509504873</v>
      </c>
      <c r="S11" s="348">
        <v>4.6644153030201314E-2</v>
      </c>
      <c r="T11" s="331">
        <v>43.097060199826764</v>
      </c>
      <c r="U11" s="349">
        <v>35.872074689700106</v>
      </c>
      <c r="V11" s="62">
        <v>1669169</v>
      </c>
      <c r="W11" s="61">
        <v>0.22795543178226438</v>
      </c>
      <c r="X11" s="348">
        <v>8.9680005910611524E-2</v>
      </c>
      <c r="Y11" s="331">
        <v>26.805386406449539</v>
      </c>
      <c r="Z11" s="349">
        <v>18.785691022422611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253</v>
      </c>
      <c r="C13" s="593"/>
      <c r="D13" s="595" t="s">
        <v>106</v>
      </c>
      <c r="E13" s="595" t="s">
        <v>169</v>
      </c>
      <c r="F13" s="595" t="s">
        <v>170</v>
      </c>
      <c r="G13" s="311">
        <v>2</v>
      </c>
      <c r="H13" s="312"/>
      <c r="I13" s="595" t="s">
        <v>106</v>
      </c>
      <c r="J13" s="595" t="s">
        <v>169</v>
      </c>
      <c r="K13" s="595" t="s">
        <v>170</v>
      </c>
      <c r="L13" s="311">
        <v>3</v>
      </c>
      <c r="M13" s="312"/>
      <c r="N13" s="595" t="s">
        <v>106</v>
      </c>
      <c r="O13" s="595" t="s">
        <v>169</v>
      </c>
      <c r="P13" s="595" t="s">
        <v>170</v>
      </c>
      <c r="Q13" s="311">
        <v>4</v>
      </c>
      <c r="R13" s="312"/>
      <c r="S13" s="595" t="s">
        <v>106</v>
      </c>
      <c r="T13" s="595" t="s">
        <v>169</v>
      </c>
      <c r="U13" s="595" t="s">
        <v>170</v>
      </c>
      <c r="V13" s="592" t="s">
        <v>254</v>
      </c>
      <c r="W13" s="593"/>
      <c r="X13" s="595" t="s">
        <v>106</v>
      </c>
      <c r="Y13" s="595" t="s">
        <v>169</v>
      </c>
      <c r="Z13" s="595" t="s">
        <v>170</v>
      </c>
      <c r="AA13" s="456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43"/>
    </row>
    <row r="15" spans="1:27" x14ac:dyDescent="0.2">
      <c r="A15" s="59" t="s">
        <v>180</v>
      </c>
      <c r="B15" s="58">
        <v>2743</v>
      </c>
      <c r="C15" s="38">
        <v>8.0265229325046372E-3</v>
      </c>
      <c r="D15" s="350">
        <v>0.46190170772983641</v>
      </c>
      <c r="E15" s="332">
        <v>1.5296350349275643</v>
      </c>
      <c r="F15" s="351">
        <v>7.543185054908691E-2</v>
      </c>
      <c r="G15" s="58">
        <v>11832</v>
      </c>
      <c r="H15" s="38">
        <v>3.4622610039152346E-2</v>
      </c>
      <c r="I15" s="350">
        <v>0.46109457981342367</v>
      </c>
      <c r="J15" s="332">
        <v>6.5933972387812929</v>
      </c>
      <c r="K15" s="351">
        <v>0.33089575340111488</v>
      </c>
      <c r="L15" s="58">
        <v>95390</v>
      </c>
      <c r="M15" s="38">
        <v>0.2791286994282236</v>
      </c>
      <c r="N15" s="350">
        <v>0.27046697641414136</v>
      </c>
      <c r="O15" s="332">
        <v>42.721009434995615</v>
      </c>
      <c r="P15" s="351">
        <v>13.104702386838754</v>
      </c>
      <c r="Q15" s="58">
        <v>110846</v>
      </c>
      <c r="R15" s="38">
        <v>0.32435580057470254</v>
      </c>
      <c r="S15" s="350">
        <v>0.18955797972244798</v>
      </c>
      <c r="T15" s="332">
        <v>44.495655717795906</v>
      </c>
      <c r="U15" s="351">
        <v>20.375662428406944</v>
      </c>
      <c r="V15" s="58">
        <v>120932</v>
      </c>
      <c r="W15" s="38">
        <v>0.35386929320949723</v>
      </c>
      <c r="X15" s="350">
        <v>0.19661664377553334</v>
      </c>
      <c r="Y15" s="332">
        <v>49.034019679956067</v>
      </c>
      <c r="Z15" s="351">
        <v>21.739590474347708</v>
      </c>
      <c r="AA15" s="37">
        <v>341742</v>
      </c>
    </row>
    <row r="16" spans="1:27" x14ac:dyDescent="0.2">
      <c r="A16" s="6" t="s">
        <v>181</v>
      </c>
      <c r="B16" s="8">
        <v>91927</v>
      </c>
      <c r="C16" s="30">
        <v>1.2269983687983873E-2</v>
      </c>
      <c r="D16" s="346">
        <v>0.15978276803893832</v>
      </c>
      <c r="E16" s="330">
        <v>1.6115538951172126</v>
      </c>
      <c r="F16" s="347">
        <v>0.84244654015135434</v>
      </c>
      <c r="G16" s="8">
        <v>355587</v>
      </c>
      <c r="H16" s="30">
        <v>4.7462080668999547E-2</v>
      </c>
      <c r="I16" s="346">
        <v>0.13807291762747456</v>
      </c>
      <c r="J16" s="330">
        <v>6.0316082082877616</v>
      </c>
      <c r="K16" s="347">
        <v>3.4608110908350058</v>
      </c>
      <c r="L16" s="8">
        <v>1975277</v>
      </c>
      <c r="M16" s="30">
        <v>0.26365068553580256</v>
      </c>
      <c r="N16" s="346">
        <v>6.3667489427534987E-2</v>
      </c>
      <c r="O16" s="330">
        <v>29.657595205714788</v>
      </c>
      <c r="P16" s="347">
        <v>23.072545686180074</v>
      </c>
      <c r="Q16" s="8">
        <v>3209150</v>
      </c>
      <c r="R16" s="30">
        <v>0.42834225148534649</v>
      </c>
      <c r="S16" s="346">
        <v>4.874586909633645E-2</v>
      </c>
      <c r="T16" s="330">
        <v>46.929759614246755</v>
      </c>
      <c r="U16" s="347">
        <v>38.73868144629904</v>
      </c>
      <c r="V16" s="8">
        <v>1860082</v>
      </c>
      <c r="W16" s="30">
        <v>0.24827499862186755</v>
      </c>
      <c r="X16" s="346">
        <v>5.9557301804557247E-2</v>
      </c>
      <c r="Y16" s="330">
        <v>27.727848949493207</v>
      </c>
      <c r="Z16" s="347">
        <v>21.927149363674868</v>
      </c>
      <c r="AA16" s="9">
        <v>7492023</v>
      </c>
    </row>
    <row r="17" spans="1:27" x14ac:dyDescent="0.2">
      <c r="A17" s="63" t="s">
        <v>182</v>
      </c>
      <c r="B17" s="62">
        <v>60499</v>
      </c>
      <c r="C17" s="61">
        <v>1.226884754275257E-2</v>
      </c>
      <c r="D17" s="348">
        <v>0.19212750337284709</v>
      </c>
      <c r="E17" s="331">
        <v>1.6892334451011486</v>
      </c>
      <c r="F17" s="349">
        <v>0.76452668363461063</v>
      </c>
      <c r="G17" s="62">
        <v>314062</v>
      </c>
      <c r="H17" s="61">
        <v>6.3689958461659826E-2</v>
      </c>
      <c r="I17" s="348">
        <v>0.14316821279325051</v>
      </c>
      <c r="J17" s="331">
        <v>8.1575492501496338</v>
      </c>
      <c r="K17" s="349">
        <v>4.5804550100124253</v>
      </c>
      <c r="L17" s="62">
        <v>1537989</v>
      </c>
      <c r="M17" s="61">
        <v>0.31189528030926927</v>
      </c>
      <c r="N17" s="348">
        <v>6.0663760160923889E-2</v>
      </c>
      <c r="O17" s="331">
        <v>34.900783433387161</v>
      </c>
      <c r="P17" s="349">
        <v>27.478277596993973</v>
      </c>
      <c r="Q17" s="62">
        <v>2028758</v>
      </c>
      <c r="R17" s="61">
        <v>0.41142039708325129</v>
      </c>
      <c r="S17" s="348">
        <v>0.10952890041707963</v>
      </c>
      <c r="T17" s="331">
        <v>49.980906025837918</v>
      </c>
      <c r="U17" s="349">
        <v>32.303160999406053</v>
      </c>
      <c r="V17" s="62">
        <v>989799</v>
      </c>
      <c r="W17" s="61">
        <v>0.20072551660306701</v>
      </c>
      <c r="X17" s="348">
        <v>9.7503816109991814E-2</v>
      </c>
      <c r="Y17" s="331">
        <v>23.911452301049234</v>
      </c>
      <c r="Z17" s="349">
        <v>16.233655254427909</v>
      </c>
      <c r="AA17" s="60">
        <v>4931107</v>
      </c>
    </row>
    <row r="19" spans="1:27" x14ac:dyDescent="0.2">
      <c r="A19" s="605" t="s">
        <v>183</v>
      </c>
      <c r="B19" s="592" t="s">
        <v>253</v>
      </c>
      <c r="C19" s="593"/>
      <c r="D19" s="595" t="s">
        <v>106</v>
      </c>
      <c r="E19" s="595" t="s">
        <v>169</v>
      </c>
      <c r="F19" s="595" t="s">
        <v>170</v>
      </c>
      <c r="G19" s="311">
        <v>2</v>
      </c>
      <c r="H19" s="312"/>
      <c r="I19" s="595" t="s">
        <v>106</v>
      </c>
      <c r="J19" s="595" t="s">
        <v>169</v>
      </c>
      <c r="K19" s="595" t="s">
        <v>170</v>
      </c>
      <c r="L19" s="311">
        <v>3</v>
      </c>
      <c r="M19" s="312"/>
      <c r="N19" s="595" t="s">
        <v>106</v>
      </c>
      <c r="O19" s="595" t="s">
        <v>169</v>
      </c>
      <c r="P19" s="595" t="s">
        <v>170</v>
      </c>
      <c r="Q19" s="311">
        <v>4</v>
      </c>
      <c r="R19" s="312"/>
      <c r="S19" s="595" t="s">
        <v>106</v>
      </c>
      <c r="T19" s="595" t="s">
        <v>169</v>
      </c>
      <c r="U19" s="595" t="s">
        <v>170</v>
      </c>
      <c r="V19" s="592" t="s">
        <v>254</v>
      </c>
      <c r="W19" s="593"/>
      <c r="X19" s="595" t="s">
        <v>106</v>
      </c>
      <c r="Y19" s="595" t="s">
        <v>169</v>
      </c>
      <c r="Z19" s="595" t="s">
        <v>170</v>
      </c>
      <c r="AA19" s="456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43"/>
    </row>
    <row r="21" spans="1:27" x14ac:dyDescent="0.2">
      <c r="A21" s="59" t="s">
        <v>184</v>
      </c>
      <c r="B21" s="58">
        <v>18868</v>
      </c>
      <c r="C21" s="38">
        <v>1.3364679082662255E-2</v>
      </c>
      <c r="D21" s="350">
        <v>0.32978149445777666</v>
      </c>
      <c r="E21" s="332">
        <v>2.2010033576893631</v>
      </c>
      <c r="F21" s="351">
        <v>0.47197017325761803</v>
      </c>
      <c r="G21" s="58">
        <v>124313</v>
      </c>
      <c r="H21" s="38">
        <v>8.805402537645711E-2</v>
      </c>
      <c r="I21" s="350">
        <v>0.19916039565022758</v>
      </c>
      <c r="J21" s="332">
        <v>12.245199386448293</v>
      </c>
      <c r="K21" s="351">
        <v>5.3655853087823306</v>
      </c>
      <c r="L21" s="58">
        <v>497758</v>
      </c>
      <c r="M21" s="38">
        <v>0.35257451403581719</v>
      </c>
      <c r="N21" s="350">
        <v>0.11016910572042501</v>
      </c>
      <c r="O21" s="332">
        <v>42.876356324865519</v>
      </c>
      <c r="P21" s="351">
        <v>27.638529898164656</v>
      </c>
      <c r="Q21" s="58">
        <v>481908</v>
      </c>
      <c r="R21" s="38">
        <v>0.34134756028024177</v>
      </c>
      <c r="S21" s="350">
        <v>0.11363745332905627</v>
      </c>
      <c r="T21" s="332">
        <v>41.743257690315531</v>
      </c>
      <c r="U21" s="351">
        <v>26.526210117424753</v>
      </c>
      <c r="V21" s="58">
        <v>288934</v>
      </c>
      <c r="W21" s="38">
        <v>0.20465922122482169</v>
      </c>
      <c r="X21" s="350">
        <v>0.15636572016492287</v>
      </c>
      <c r="Y21" s="332">
        <v>26.742995731359443</v>
      </c>
      <c r="Z21" s="351">
        <v>14.188892011692527</v>
      </c>
      <c r="AA21" s="37">
        <v>1411781</v>
      </c>
    </row>
    <row r="22" spans="1:27" x14ac:dyDescent="0.2">
      <c r="A22" s="6" t="s">
        <v>185</v>
      </c>
      <c r="B22" s="8">
        <v>39573</v>
      </c>
      <c r="C22" s="30">
        <v>1.2846758265517202E-2</v>
      </c>
      <c r="D22" s="346">
        <v>0.24585389692933635</v>
      </c>
      <c r="E22" s="330">
        <v>1.9042063516338688</v>
      </c>
      <c r="F22" s="347">
        <v>0.66516391856746426</v>
      </c>
      <c r="G22" s="8">
        <v>210748</v>
      </c>
      <c r="H22" s="30">
        <v>6.8416056678574255E-2</v>
      </c>
      <c r="I22" s="346">
        <v>0.18217545629788495</v>
      </c>
      <c r="J22" s="330">
        <v>9.2863120422374639</v>
      </c>
      <c r="K22" s="347">
        <v>4.3968695275551486</v>
      </c>
      <c r="L22" s="8">
        <v>877280</v>
      </c>
      <c r="M22" s="30">
        <v>0.28479529202165443</v>
      </c>
      <c r="N22" s="346">
        <v>8.5065040333222791E-2</v>
      </c>
      <c r="O22" s="330">
        <v>33.23140620732336</v>
      </c>
      <c r="P22" s="347">
        <v>23.727631278096435</v>
      </c>
      <c r="Q22" s="8">
        <v>1215923</v>
      </c>
      <c r="R22" s="30">
        <v>0.3947304690188379</v>
      </c>
      <c r="S22" s="346">
        <v>0.14042398777659335</v>
      </c>
      <c r="T22" s="330">
        <v>50.345415353730196</v>
      </c>
      <c r="U22" s="347">
        <v>28.600671401623291</v>
      </c>
      <c r="V22" s="8">
        <v>736865</v>
      </c>
      <c r="W22" s="30">
        <v>0.2392117486498454</v>
      </c>
      <c r="X22" s="346">
        <v>0.10742691186369878</v>
      </c>
      <c r="Y22" s="330">
        <v>28.961709922644918</v>
      </c>
      <c r="Z22" s="347">
        <v>18.880613996587691</v>
      </c>
      <c r="AA22" s="9">
        <v>3080388</v>
      </c>
    </row>
    <row r="23" spans="1:27" x14ac:dyDescent="0.2">
      <c r="A23" s="57" t="s">
        <v>186</v>
      </c>
      <c r="B23" s="49">
        <v>32917</v>
      </c>
      <c r="C23" s="56">
        <v>9.4472645638751553E-3</v>
      </c>
      <c r="D23" s="352">
        <v>0.23253102630261227</v>
      </c>
      <c r="E23" s="333">
        <v>1.3756011974349776</v>
      </c>
      <c r="F23" s="353">
        <v>0.51382672367265025</v>
      </c>
      <c r="G23" s="49">
        <v>143799</v>
      </c>
      <c r="H23" s="56">
        <v>4.1270686788610247E-2</v>
      </c>
      <c r="I23" s="352">
        <v>0.23712620916344296</v>
      </c>
      <c r="J23" s="333">
        <v>6.0466193646850908</v>
      </c>
      <c r="K23" s="353">
        <v>2.2074935029055558</v>
      </c>
      <c r="L23" s="49">
        <v>842996</v>
      </c>
      <c r="M23" s="56">
        <v>0.24194204326908589</v>
      </c>
      <c r="N23" s="352">
        <v>7.6948377316888139E-2</v>
      </c>
      <c r="O23" s="333">
        <v>27.845880567299275</v>
      </c>
      <c r="P23" s="353">
        <v>20.542514457483392</v>
      </c>
      <c r="Q23" s="49">
        <v>1609081</v>
      </c>
      <c r="R23" s="56">
        <v>0.46181042961706104</v>
      </c>
      <c r="S23" s="352">
        <v>7.5878126471148444E-2</v>
      </c>
      <c r="T23" s="333">
        <v>53.054317008445707</v>
      </c>
      <c r="U23" s="353">
        <v>39.307794693054944</v>
      </c>
      <c r="V23" s="49">
        <v>855497</v>
      </c>
      <c r="W23" s="56">
        <v>0.24552986276396704</v>
      </c>
      <c r="X23" s="352">
        <v>8.2182044973959326E-2</v>
      </c>
      <c r="Y23" s="333">
        <v>28.510864020171596</v>
      </c>
      <c r="Z23" s="353">
        <v>20.595088464846533</v>
      </c>
      <c r="AA23" s="48">
        <v>3484289</v>
      </c>
    </row>
    <row r="24" spans="1:27" x14ac:dyDescent="0.2">
      <c r="A24" s="7" t="s">
        <v>187</v>
      </c>
      <c r="B24" s="11">
        <v>63810</v>
      </c>
      <c r="C24" s="31">
        <v>1.3325912645416072E-2</v>
      </c>
      <c r="D24" s="354">
        <v>0.17765261620685974</v>
      </c>
      <c r="E24" s="334">
        <v>1.7969582588985664</v>
      </c>
      <c r="F24" s="355">
        <v>0.86824074057412748</v>
      </c>
      <c r="G24" s="11">
        <v>202622</v>
      </c>
      <c r="H24" s="31">
        <v>4.2315045792814532E-2</v>
      </c>
      <c r="I24" s="354">
        <v>0.18356943261970937</v>
      </c>
      <c r="J24" s="334">
        <v>5.7551316077766748</v>
      </c>
      <c r="K24" s="355">
        <v>2.707883219790109</v>
      </c>
      <c r="L24" s="11">
        <v>1390623</v>
      </c>
      <c r="M24" s="31">
        <v>0.29041405141367238</v>
      </c>
      <c r="N24" s="354">
        <v>7.8084914937995464E-2</v>
      </c>
      <c r="O24" s="334">
        <v>33.489434667947862</v>
      </c>
      <c r="P24" s="355">
        <v>24.593384600802299</v>
      </c>
      <c r="Q24" s="11">
        <v>2041842</v>
      </c>
      <c r="R24" s="31">
        <v>0.426412915338374</v>
      </c>
      <c r="S24" s="354">
        <v>5.0456139792227989E-2</v>
      </c>
      <c r="T24" s="334">
        <v>46.861429044290894</v>
      </c>
      <c r="U24" s="355">
        <v>38.421151234366093</v>
      </c>
      <c r="V24" s="11">
        <v>1089517</v>
      </c>
      <c r="W24" s="31">
        <v>0.22753186597235203</v>
      </c>
      <c r="X24" s="354">
        <v>0.10004152696664108</v>
      </c>
      <c r="Y24" s="334">
        <v>27.218024644148382</v>
      </c>
      <c r="Z24" s="355">
        <v>18.288361981405181</v>
      </c>
      <c r="AA24" s="10">
        <v>4788415</v>
      </c>
    </row>
    <row r="26" spans="1:27" x14ac:dyDescent="0.2">
      <c r="A26" s="605" t="s">
        <v>188</v>
      </c>
      <c r="B26" s="592" t="s">
        <v>253</v>
      </c>
      <c r="C26" s="593"/>
      <c r="D26" s="595" t="s">
        <v>106</v>
      </c>
      <c r="E26" s="595" t="s">
        <v>169</v>
      </c>
      <c r="F26" s="595" t="s">
        <v>170</v>
      </c>
      <c r="G26" s="311">
        <v>2</v>
      </c>
      <c r="H26" s="312"/>
      <c r="I26" s="595" t="s">
        <v>106</v>
      </c>
      <c r="J26" s="595" t="s">
        <v>169</v>
      </c>
      <c r="K26" s="595" t="s">
        <v>170</v>
      </c>
      <c r="L26" s="311">
        <v>3</v>
      </c>
      <c r="M26" s="312"/>
      <c r="N26" s="595" t="s">
        <v>106</v>
      </c>
      <c r="O26" s="595" t="s">
        <v>169</v>
      </c>
      <c r="P26" s="595" t="s">
        <v>170</v>
      </c>
      <c r="Q26" s="311">
        <v>4</v>
      </c>
      <c r="R26" s="312"/>
      <c r="S26" s="595" t="s">
        <v>106</v>
      </c>
      <c r="T26" s="595" t="s">
        <v>169</v>
      </c>
      <c r="U26" s="595" t="s">
        <v>170</v>
      </c>
      <c r="V26" s="592" t="s">
        <v>254</v>
      </c>
      <c r="W26" s="593"/>
      <c r="X26" s="595" t="s">
        <v>106</v>
      </c>
      <c r="Y26" s="595" t="s">
        <v>169</v>
      </c>
      <c r="Z26" s="595" t="s">
        <v>170</v>
      </c>
      <c r="AA26" s="456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43"/>
    </row>
    <row r="28" spans="1:27" x14ac:dyDescent="0.2">
      <c r="A28" s="40" t="s">
        <v>105</v>
      </c>
      <c r="B28" s="39">
        <v>400</v>
      </c>
      <c r="C28" s="77">
        <v>2.4692424981326354E-3</v>
      </c>
      <c r="D28" s="326">
        <v>0.41361572204814384</v>
      </c>
      <c r="E28" s="335">
        <v>0.44662129193228128</v>
      </c>
      <c r="F28" s="335">
        <v>4.6644270960149697E-2</v>
      </c>
      <c r="G28" s="39">
        <v>3292</v>
      </c>
      <c r="H28" s="77">
        <v>2.0321865759631588E-2</v>
      </c>
      <c r="I28" s="326">
        <v>0.26671054195296567</v>
      </c>
      <c r="J28" s="335">
        <v>3.0952165365120758</v>
      </c>
      <c r="K28" s="335">
        <v>0.96974970638679081</v>
      </c>
      <c r="L28" s="39">
        <v>37618</v>
      </c>
      <c r="M28" s="77">
        <v>0.23221991073688369</v>
      </c>
      <c r="N28" s="326">
        <v>7.5303917498772382E-2</v>
      </c>
      <c r="O28" s="335">
        <v>26.650440469125353</v>
      </c>
      <c r="P28" s="335">
        <v>19.793865156490376</v>
      </c>
      <c r="Q28" s="39">
        <v>84289</v>
      </c>
      <c r="R28" s="77">
        <v>0.52032495231275422</v>
      </c>
      <c r="S28" s="326">
        <v>4.4063922707110785E-2</v>
      </c>
      <c r="T28" s="335">
        <v>56.527596174547497</v>
      </c>
      <c r="U28" s="335">
        <v>47.537859826418099</v>
      </c>
      <c r="V28" s="39">
        <v>36393</v>
      </c>
      <c r="W28" s="77">
        <v>0.22465785558635248</v>
      </c>
      <c r="X28" s="326">
        <v>7.3321394971960469E-2</v>
      </c>
      <c r="Y28" s="335">
        <v>25.695343072554721</v>
      </c>
      <c r="Z28" s="335">
        <v>19.236663495073309</v>
      </c>
      <c r="AA28" s="37">
        <v>161993</v>
      </c>
    </row>
    <row r="29" spans="1:27" x14ac:dyDescent="0.2">
      <c r="A29" s="52" t="s">
        <v>107</v>
      </c>
      <c r="B29" s="51">
        <v>1768</v>
      </c>
      <c r="C29" s="76">
        <v>2.0214285142614754E-3</v>
      </c>
      <c r="D29" s="327">
        <v>0.52796719671718151</v>
      </c>
      <c r="E29" s="336">
        <v>0.41130706860996152</v>
      </c>
      <c r="F29" s="336">
        <v>0</v>
      </c>
      <c r="G29" s="51">
        <v>9013</v>
      </c>
      <c r="H29" s="76">
        <v>1.0304940723438166E-2</v>
      </c>
      <c r="I29" s="327">
        <v>0.30668901837645396</v>
      </c>
      <c r="J29" s="336">
        <v>1.6500506302582054</v>
      </c>
      <c r="K29" s="336">
        <v>0.41090192741647952</v>
      </c>
      <c r="L29" s="51">
        <v>193293</v>
      </c>
      <c r="M29" s="76">
        <v>0.22099998970992271</v>
      </c>
      <c r="N29" s="327">
        <v>7.3320874173808115E-2</v>
      </c>
      <c r="O29" s="336">
        <v>25.276759508864703</v>
      </c>
      <c r="P29" s="336">
        <v>18.923332893414027</v>
      </c>
      <c r="Q29" s="51">
        <v>633131</v>
      </c>
      <c r="R29" s="76">
        <v>0.72388521304461662</v>
      </c>
      <c r="S29" s="327">
        <v>3.4854712376904975E-2</v>
      </c>
      <c r="T29" s="336">
        <v>77.334942943226949</v>
      </c>
      <c r="U29" s="336">
        <v>67.442157625297</v>
      </c>
      <c r="V29" s="51">
        <v>37424</v>
      </c>
      <c r="W29" s="76">
        <v>4.2788428007761004E-2</v>
      </c>
      <c r="X29" s="327">
        <v>0.18792130535687698</v>
      </c>
      <c r="Y29" s="336">
        <v>5.8551817078819548</v>
      </c>
      <c r="Z29" s="336">
        <v>2.7024510376640354</v>
      </c>
      <c r="AA29" s="9">
        <v>874629</v>
      </c>
    </row>
    <row r="30" spans="1:27" x14ac:dyDescent="0.2">
      <c r="A30" s="50" t="s">
        <v>108</v>
      </c>
      <c r="B30" s="49">
        <v>97516</v>
      </c>
      <c r="C30" s="78">
        <v>2.2518431487194197E-2</v>
      </c>
      <c r="D30" s="328">
        <v>0.2028188237565238</v>
      </c>
      <c r="E30" s="337">
        <v>3.147201028946315</v>
      </c>
      <c r="F30" s="337">
        <v>1.3564647862476233</v>
      </c>
      <c r="G30" s="49">
        <v>272293</v>
      </c>
      <c r="H30" s="78">
        <v>6.287800222468691E-2</v>
      </c>
      <c r="I30" s="328">
        <v>0.11692026696375545</v>
      </c>
      <c r="J30" s="337">
        <v>7.7290759100333073</v>
      </c>
      <c r="K30" s="337">
        <v>4.8465316685662936</v>
      </c>
      <c r="L30" s="49">
        <v>1111374</v>
      </c>
      <c r="M30" s="78">
        <v>0.25663890310973542</v>
      </c>
      <c r="N30" s="328">
        <v>6.4758430675306872E-2</v>
      </c>
      <c r="O30" s="337">
        <v>28.922063736051832</v>
      </c>
      <c r="P30" s="337">
        <v>22.405692713080612</v>
      </c>
      <c r="Q30" s="49">
        <v>1663079</v>
      </c>
      <c r="R30" s="78">
        <v>0.38403882972323961</v>
      </c>
      <c r="S30" s="328">
        <v>4.9001257401471265E-2</v>
      </c>
      <c r="T30" s="337">
        <v>42.093144892659872</v>
      </c>
      <c r="U30" s="337">
        <v>34.714619821939152</v>
      </c>
      <c r="V30" s="49">
        <v>1186236</v>
      </c>
      <c r="W30" s="78">
        <v>0.27392606437552086</v>
      </c>
      <c r="X30" s="328">
        <v>5.5397187159169692E-2</v>
      </c>
      <c r="Y30" s="337">
        <v>30.367542775659327</v>
      </c>
      <c r="Z30" s="337">
        <v>24.417662666815954</v>
      </c>
      <c r="AA30" s="48">
        <v>4330497</v>
      </c>
    </row>
    <row r="31" spans="1:27" x14ac:dyDescent="0.2">
      <c r="A31" s="52" t="s">
        <v>109</v>
      </c>
      <c r="B31" s="51">
        <v>788</v>
      </c>
      <c r="C31" s="76">
        <v>1.2375226931509086E-3</v>
      </c>
      <c r="D31" s="327">
        <v>0.4417118133971028</v>
      </c>
      <c r="E31" s="336">
        <v>0.23264176623489422</v>
      </c>
      <c r="F31" s="336">
        <v>1.4931032695184769E-2</v>
      </c>
      <c r="G31" s="51">
        <v>15067</v>
      </c>
      <c r="H31" s="76">
        <v>2.3662124895564393E-2</v>
      </c>
      <c r="I31" s="327">
        <v>0.3411477157238208</v>
      </c>
      <c r="J31" s="336">
        <v>3.9487686991255293</v>
      </c>
      <c r="K31" s="336">
        <v>0.78368129399850739</v>
      </c>
      <c r="L31" s="51">
        <v>127980</v>
      </c>
      <c r="M31" s="76">
        <v>0.20098750541808794</v>
      </c>
      <c r="N31" s="327">
        <v>7.5146880233167138E-2</v>
      </c>
      <c r="O31" s="336">
        <v>23.059766621995998</v>
      </c>
      <c r="P31" s="336">
        <v>17.137776583657011</v>
      </c>
      <c r="Q31" s="51">
        <v>370572</v>
      </c>
      <c r="R31" s="76">
        <v>0.58196860335827227</v>
      </c>
      <c r="S31" s="327">
        <v>4.2025841880148213E-2</v>
      </c>
      <c r="T31" s="336">
        <v>62.991668535903436</v>
      </c>
      <c r="U31" s="336">
        <v>53.402012460860689</v>
      </c>
      <c r="V31" s="51">
        <v>122349</v>
      </c>
      <c r="W31" s="76">
        <v>0.19214424363492452</v>
      </c>
      <c r="X31" s="327">
        <v>8.4069746072571436E-2</v>
      </c>
      <c r="Y31" s="336">
        <v>22.381195478332792</v>
      </c>
      <c r="Z31" s="336">
        <v>16.04755752719602</v>
      </c>
      <c r="AA31" s="9">
        <v>636756</v>
      </c>
    </row>
    <row r="32" spans="1:27" x14ac:dyDescent="0.2">
      <c r="A32" s="55" t="s">
        <v>110</v>
      </c>
      <c r="B32" s="54">
        <v>52247</v>
      </c>
      <c r="C32" s="78">
        <v>4.4538878919752958E-2</v>
      </c>
      <c r="D32" s="328">
        <v>0.1990194974813429</v>
      </c>
      <c r="E32" s="337">
        <v>6.1916783506174022</v>
      </c>
      <c r="F32" s="337">
        <v>2.7161279165121881</v>
      </c>
      <c r="G32" s="54">
        <v>65221</v>
      </c>
      <c r="H32" s="78">
        <v>5.5598794610699324E-2</v>
      </c>
      <c r="I32" s="328">
        <v>0.12380397334522819</v>
      </c>
      <c r="J32" s="337">
        <v>6.9093744965108703</v>
      </c>
      <c r="K32" s="337">
        <v>4.2104550642467142</v>
      </c>
      <c r="L32" s="54">
        <v>284476</v>
      </c>
      <c r="M32" s="78">
        <v>0.24250659596868035</v>
      </c>
      <c r="N32" s="328">
        <v>7.677044202291311E-2</v>
      </c>
      <c r="O32" s="337">
        <v>27.900485940947796</v>
      </c>
      <c r="P32" s="337">
        <v>20.600795244179611</v>
      </c>
      <c r="Q32" s="54">
        <v>477919</v>
      </c>
      <c r="R32" s="78">
        <v>0.40741050154935998</v>
      </c>
      <c r="S32" s="328">
        <v>4.8418172097393741E-2</v>
      </c>
      <c r="T32" s="337">
        <v>44.608283435129437</v>
      </c>
      <c r="U32" s="337">
        <v>36.873858430542541</v>
      </c>
      <c r="V32" s="54">
        <v>293201</v>
      </c>
      <c r="W32" s="78">
        <v>0.24994437648382656</v>
      </c>
      <c r="X32" s="328">
        <v>6.0351201631125513E-2</v>
      </c>
      <c r="Y32" s="337">
        <v>27.951713952274019</v>
      </c>
      <c r="Z32" s="337">
        <v>22.037227169039735</v>
      </c>
      <c r="AA32" s="53">
        <v>1173065</v>
      </c>
    </row>
    <row r="33" spans="1:27" x14ac:dyDescent="0.2">
      <c r="A33" s="52" t="s">
        <v>111</v>
      </c>
      <c r="B33" s="51">
        <v>2159</v>
      </c>
      <c r="C33" s="76">
        <v>4.8298263589059854E-3</v>
      </c>
      <c r="D33" s="327">
        <v>0.39917963543595225</v>
      </c>
      <c r="E33" s="336">
        <v>0.86075441878377656</v>
      </c>
      <c r="F33" s="336">
        <v>0.10498868296056046</v>
      </c>
      <c r="G33" s="51">
        <v>17865</v>
      </c>
      <c r="H33" s="76">
        <v>3.9965191246806586E-2</v>
      </c>
      <c r="I33" s="327">
        <v>0.17579985012200383</v>
      </c>
      <c r="J33" s="336">
        <v>5.3739227348023864</v>
      </c>
      <c r="K33" s="336">
        <v>2.6191325646980954</v>
      </c>
      <c r="L33" s="51">
        <v>252024</v>
      </c>
      <c r="M33" s="76">
        <v>0.56379442254605006</v>
      </c>
      <c r="N33" s="327">
        <v>4.90954622120909E-2</v>
      </c>
      <c r="O33" s="336">
        <v>61.805909238772337</v>
      </c>
      <c r="P33" s="336">
        <v>50.952925808243307</v>
      </c>
      <c r="Q33" s="51">
        <v>119934</v>
      </c>
      <c r="R33" s="76">
        <v>0.26830032169014839</v>
      </c>
      <c r="S33" s="327">
        <v>6.4127031615973287E-2</v>
      </c>
      <c r="T33" s="336">
        <v>30.203097428821401</v>
      </c>
      <c r="U33" s="336">
        <v>23.45703875247569</v>
      </c>
      <c r="V33" s="51">
        <v>55032</v>
      </c>
      <c r="W33" s="76">
        <v>0.12311023815808901</v>
      </c>
      <c r="X33" s="327">
        <v>0.129453750937119</v>
      </c>
      <c r="Y33" s="336">
        <v>15.435533967522167</v>
      </c>
      <c r="Z33" s="336">
        <v>9.1866964029204414</v>
      </c>
      <c r="AA33" s="9">
        <v>447014</v>
      </c>
    </row>
    <row r="34" spans="1:27" x14ac:dyDescent="0.2">
      <c r="A34" s="50" t="s">
        <v>112</v>
      </c>
      <c r="B34" s="49">
        <v>10917</v>
      </c>
      <c r="C34" s="78">
        <v>2.3485854059414887E-2</v>
      </c>
      <c r="D34" s="328">
        <v>0.23478599766184591</v>
      </c>
      <c r="E34" s="337">
        <v>3.4295585552007757</v>
      </c>
      <c r="F34" s="337">
        <v>1.2675411764400983</v>
      </c>
      <c r="G34" s="49">
        <v>10518</v>
      </c>
      <c r="H34" s="78">
        <v>2.262748126746595E-2</v>
      </c>
      <c r="I34" s="328">
        <v>0.26654407976883027</v>
      </c>
      <c r="J34" s="337">
        <v>3.4450092166174673</v>
      </c>
      <c r="K34" s="337">
        <v>1.0803115747406828</v>
      </c>
      <c r="L34" s="49">
        <v>62313</v>
      </c>
      <c r="M34" s="78">
        <v>0.13405459595166436</v>
      </c>
      <c r="N34" s="328">
        <v>7.4169953622013965E-2</v>
      </c>
      <c r="O34" s="337">
        <v>15.354691234886895</v>
      </c>
      <c r="P34" s="337">
        <v>11.4562007626294</v>
      </c>
      <c r="Q34" s="49">
        <v>125265</v>
      </c>
      <c r="R34" s="78">
        <v>0.26948387915660033</v>
      </c>
      <c r="S34" s="328">
        <v>6.4677932346813252E-2</v>
      </c>
      <c r="T34" s="337">
        <v>30.365334767773927</v>
      </c>
      <c r="U34" s="337">
        <v>23.531330728623651</v>
      </c>
      <c r="V34" s="49">
        <v>255821</v>
      </c>
      <c r="W34" s="78">
        <v>0.55035034087511003</v>
      </c>
      <c r="X34" s="328">
        <v>3.8197745148686374E-2</v>
      </c>
      <c r="Y34" s="337">
        <v>59.156308731262783</v>
      </c>
      <c r="Z34" s="337">
        <v>50.91371325182412</v>
      </c>
      <c r="AA34" s="48">
        <v>464833</v>
      </c>
    </row>
    <row r="35" spans="1:27" x14ac:dyDescent="0.2">
      <c r="A35" s="52" t="s">
        <v>113</v>
      </c>
      <c r="B35" s="51">
        <v>927</v>
      </c>
      <c r="C35" s="76">
        <v>1.164953376731093E-2</v>
      </c>
      <c r="D35" s="327">
        <v>0.25040078605887572</v>
      </c>
      <c r="E35" s="336">
        <v>1.7377467626189014</v>
      </c>
      <c r="F35" s="336">
        <v>0.59339140095068554</v>
      </c>
      <c r="G35" s="51">
        <v>6989</v>
      </c>
      <c r="H35" s="76">
        <v>8.7830195792595572E-2</v>
      </c>
      <c r="I35" s="327">
        <v>9.4567150436254702E-2</v>
      </c>
      <c r="J35" s="336">
        <v>10.410926407956991</v>
      </c>
      <c r="K35" s="336">
        <v>7.1544055067815959</v>
      </c>
      <c r="L35" s="51">
        <v>23098</v>
      </c>
      <c r="M35" s="76">
        <v>0.29027069143187473</v>
      </c>
      <c r="N35" s="327">
        <v>5.2731283313589276E-2</v>
      </c>
      <c r="O35" s="336">
        <v>32.027351968677777</v>
      </c>
      <c r="P35" s="336">
        <v>26.025953035638633</v>
      </c>
      <c r="Q35" s="51">
        <v>30761</v>
      </c>
      <c r="R35" s="76">
        <v>0.38657099052454319</v>
      </c>
      <c r="S35" s="327">
        <v>4.2448700739111854E-2</v>
      </c>
      <c r="T35" s="336">
        <v>41.873927188059042</v>
      </c>
      <c r="U35" s="336">
        <v>35.439956224758873</v>
      </c>
      <c r="V35" s="51">
        <v>17799</v>
      </c>
      <c r="W35" s="76">
        <v>0.22367858848367558</v>
      </c>
      <c r="X35" s="327">
        <v>8.0108248131790127E-2</v>
      </c>
      <c r="Y35" s="336">
        <v>25.881063659428012</v>
      </c>
      <c r="Z35" s="336">
        <v>18.855277845129692</v>
      </c>
      <c r="AA35" s="9">
        <v>79574</v>
      </c>
    </row>
    <row r="36" spans="1:27" x14ac:dyDescent="0.2">
      <c r="A36" s="55" t="s">
        <v>114</v>
      </c>
      <c r="B36" s="54">
        <v>4637</v>
      </c>
      <c r="C36" s="78">
        <v>1.6724494874809745E-2</v>
      </c>
      <c r="D36" s="328">
        <v>0.26104204900000194</v>
      </c>
      <c r="E36" s="337">
        <v>2.5285647764049708</v>
      </c>
      <c r="F36" s="337">
        <v>0.81662511916382863</v>
      </c>
      <c r="G36" s="54">
        <v>9813</v>
      </c>
      <c r="H36" s="78">
        <v>3.5393027432932503E-2</v>
      </c>
      <c r="I36" s="328">
        <v>0.20290317133001015</v>
      </c>
      <c r="J36" s="337">
        <v>4.9474303579539045</v>
      </c>
      <c r="K36" s="337">
        <v>2.1315381695397089</v>
      </c>
      <c r="L36" s="54">
        <v>78540</v>
      </c>
      <c r="M36" s="78">
        <v>0.28327406242561082</v>
      </c>
      <c r="N36" s="328">
        <v>7.4451445029756202E-2</v>
      </c>
      <c r="O36" s="337">
        <v>32.462128509205783</v>
      </c>
      <c r="P36" s="337">
        <v>24.192836743128282</v>
      </c>
      <c r="Q36" s="54">
        <v>106050</v>
      </c>
      <c r="R36" s="78">
        <v>0.38249572600249587</v>
      </c>
      <c r="S36" s="328">
        <v>6.0879646432176526E-2</v>
      </c>
      <c r="T36" s="337">
        <v>42.814958359477103</v>
      </c>
      <c r="U36" s="337">
        <v>33.68459187870598</v>
      </c>
      <c r="V36" s="54">
        <v>78216</v>
      </c>
      <c r="W36" s="78">
        <v>0.28210547576625383</v>
      </c>
      <c r="X36" s="328">
        <v>8.0362008747962024E-2</v>
      </c>
      <c r="Y36" s="337">
        <v>32.655146398416008</v>
      </c>
      <c r="Z36" s="337">
        <v>23.766179688004112</v>
      </c>
      <c r="AA36" s="53">
        <v>277258</v>
      </c>
    </row>
    <row r="37" spans="1:27" x14ac:dyDescent="0.2">
      <c r="A37" s="52" t="s">
        <v>115</v>
      </c>
      <c r="B37" s="51">
        <v>1864</v>
      </c>
      <c r="C37" s="76">
        <v>7.1430487482420204E-3</v>
      </c>
      <c r="D37" s="327">
        <v>0.32896588736445614</v>
      </c>
      <c r="E37" s="336">
        <v>1.1751961010118972</v>
      </c>
      <c r="F37" s="336">
        <v>0.25368036555487045</v>
      </c>
      <c r="G37" s="51">
        <v>11828</v>
      </c>
      <c r="H37" s="76">
        <v>4.5326169846677374E-2</v>
      </c>
      <c r="I37" s="327">
        <v>0.1563767197353253</v>
      </c>
      <c r="J37" s="336">
        <v>5.9224330911542413</v>
      </c>
      <c r="K37" s="336">
        <v>3.1431878955631292</v>
      </c>
      <c r="L37" s="51">
        <v>95387</v>
      </c>
      <c r="M37" s="76">
        <v>0.36553325694665323</v>
      </c>
      <c r="N37" s="327">
        <v>4.9994252898011737E-2</v>
      </c>
      <c r="O37" s="336">
        <v>40.135809820970891</v>
      </c>
      <c r="P37" s="336">
        <v>32.970542398552929</v>
      </c>
      <c r="Q37" s="51">
        <v>94306</v>
      </c>
      <c r="R37" s="76">
        <v>0.36139074852559655</v>
      </c>
      <c r="S37" s="327">
        <v>4.3939908214558961E-2</v>
      </c>
      <c r="T37" s="336">
        <v>39.252226210241261</v>
      </c>
      <c r="U37" s="336">
        <v>33.026013958234159</v>
      </c>
      <c r="V37" s="51">
        <v>57567</v>
      </c>
      <c r="W37" s="76">
        <v>0.22060294382513326</v>
      </c>
      <c r="X37" s="327">
        <v>7.1904268894557602E-2</v>
      </c>
      <c r="Y37" s="336">
        <v>25.170211323390113</v>
      </c>
      <c r="Z37" s="336">
        <v>18.950698835326804</v>
      </c>
      <c r="AA37" s="9">
        <v>260953</v>
      </c>
    </row>
    <row r="38" spans="1:27" x14ac:dyDescent="0.2">
      <c r="A38" s="55" t="s">
        <v>117</v>
      </c>
      <c r="B38" s="54">
        <v>714</v>
      </c>
      <c r="C38" s="78">
        <v>3.5997519498656397E-3</v>
      </c>
      <c r="D38" s="328">
        <v>0.47331446685312961</v>
      </c>
      <c r="E38" s="337">
        <v>0.69355091500678157</v>
      </c>
      <c r="F38" s="337">
        <v>2.5932926282880471E-2</v>
      </c>
      <c r="G38" s="54">
        <v>7466</v>
      </c>
      <c r="H38" s="78">
        <v>3.7641103722264514E-2</v>
      </c>
      <c r="I38" s="328">
        <v>0.17912081348549286</v>
      </c>
      <c r="J38" s="337">
        <v>5.0861186050204941</v>
      </c>
      <c r="K38" s="337">
        <v>2.4424109924771011</v>
      </c>
      <c r="L38" s="54">
        <v>91681</v>
      </c>
      <c r="M38" s="78">
        <v>0.46222529203869983</v>
      </c>
      <c r="N38" s="328">
        <v>7.2218547886115453E-2</v>
      </c>
      <c r="O38" s="337">
        <v>52.766600843306023</v>
      </c>
      <c r="P38" s="337">
        <v>39.67815083725155</v>
      </c>
      <c r="Q38" s="54">
        <v>92030</v>
      </c>
      <c r="R38" s="78">
        <v>0.46398483465845208</v>
      </c>
      <c r="S38" s="328">
        <v>6.3369175291408231E-2</v>
      </c>
      <c r="T38" s="337">
        <v>52.162798694025582</v>
      </c>
      <c r="U38" s="337">
        <v>40.634373076145685</v>
      </c>
      <c r="V38" s="54">
        <v>6456</v>
      </c>
      <c r="W38" s="78">
        <v>3.254901763071788E-2</v>
      </c>
      <c r="X38" s="328">
        <v>0.21636264525171039</v>
      </c>
      <c r="Y38" s="337">
        <v>4.6357168270356723</v>
      </c>
      <c r="Z38" s="337">
        <v>1.8743462834481557</v>
      </c>
      <c r="AA38" s="53">
        <v>198347</v>
      </c>
    </row>
    <row r="39" spans="1:27" x14ac:dyDescent="0.2">
      <c r="A39" s="52" t="s">
        <v>118</v>
      </c>
      <c r="B39" s="51">
        <v>3512</v>
      </c>
      <c r="C39" s="76">
        <v>2.0160619054999683E-2</v>
      </c>
      <c r="D39" s="327">
        <v>0.26894610771250532</v>
      </c>
      <c r="E39" s="336">
        <v>3.0790709198357571</v>
      </c>
      <c r="F39" s="336">
        <v>0.95308691180511795</v>
      </c>
      <c r="G39" s="51">
        <v>18874</v>
      </c>
      <c r="H39" s="76">
        <v>0.10834610593509796</v>
      </c>
      <c r="I39" s="327">
        <v>0.1203013111367431</v>
      </c>
      <c r="J39" s="336">
        <v>13.390263542765107</v>
      </c>
      <c r="K39" s="336">
        <v>8.2795385511213517</v>
      </c>
      <c r="L39" s="51">
        <v>75177</v>
      </c>
      <c r="M39" s="76">
        <v>0.43155320577953055</v>
      </c>
      <c r="N39" s="327">
        <v>5.7885741628966203E-2</v>
      </c>
      <c r="O39" s="336">
        <v>48.052625879524051</v>
      </c>
      <c r="P39" s="336">
        <v>38.257894228157227</v>
      </c>
      <c r="Q39" s="51">
        <v>50742</v>
      </c>
      <c r="R39" s="76">
        <v>0.29128420617562473</v>
      </c>
      <c r="S39" s="327">
        <v>7.0643720574074434E-2</v>
      </c>
      <c r="T39" s="336">
        <v>33.16252834636834</v>
      </c>
      <c r="U39" s="336">
        <v>25.094309361613181</v>
      </c>
      <c r="V39" s="51">
        <v>25896</v>
      </c>
      <c r="W39" s="76">
        <v>0.14865586305474709</v>
      </c>
      <c r="X39" s="327">
        <v>0.1014915160397037</v>
      </c>
      <c r="Y39" s="336">
        <v>17.82309360295379</v>
      </c>
      <c r="Z39" s="336">
        <v>11.907588655856079</v>
      </c>
      <c r="AA39" s="9">
        <v>174201</v>
      </c>
    </row>
    <row r="40" spans="1:27" x14ac:dyDescent="0.2">
      <c r="A40" s="50" t="s">
        <v>119</v>
      </c>
      <c r="B40" s="49">
        <v>428</v>
      </c>
      <c r="C40" s="78">
        <v>2.7217113714118561E-3</v>
      </c>
      <c r="D40" s="328">
        <v>0.37972913205804398</v>
      </c>
      <c r="E40" s="337">
        <v>0.47424198490964914</v>
      </c>
      <c r="F40" s="337">
        <v>6.9475565627115904E-2</v>
      </c>
      <c r="G40" s="49">
        <v>10501</v>
      </c>
      <c r="H40" s="78">
        <v>6.6777315680364255E-2</v>
      </c>
      <c r="I40" s="328">
        <v>0.11604399778173277</v>
      </c>
      <c r="J40" s="337">
        <v>8.1970878312961037</v>
      </c>
      <c r="K40" s="337">
        <v>5.1586647093377556</v>
      </c>
      <c r="L40" s="49">
        <v>46993</v>
      </c>
      <c r="M40" s="78">
        <v>0.29883500578681621</v>
      </c>
      <c r="N40" s="328">
        <v>5.6004884365839017E-2</v>
      </c>
      <c r="O40" s="337">
        <v>33.164415882168605</v>
      </c>
      <c r="P40" s="337">
        <v>26.602318946231364</v>
      </c>
      <c r="Q40" s="49">
        <v>73788</v>
      </c>
      <c r="R40" s="78">
        <v>0.4692281277423786</v>
      </c>
      <c r="S40" s="328">
        <v>3.3582808789645494E-2</v>
      </c>
      <c r="T40" s="337">
        <v>50.01234009475538</v>
      </c>
      <c r="U40" s="337">
        <v>43.833736348368049</v>
      </c>
      <c r="V40" s="49">
        <v>25544</v>
      </c>
      <c r="W40" s="78">
        <v>0.16243783941902909</v>
      </c>
      <c r="X40" s="328">
        <v>7.9357190903758076E-2</v>
      </c>
      <c r="Y40" s="337">
        <v>18.771019163863308</v>
      </c>
      <c r="Z40" s="337">
        <v>13.716699473442558</v>
      </c>
      <c r="AA40" s="48">
        <v>157254</v>
      </c>
    </row>
    <row r="41" spans="1:27" x14ac:dyDescent="0.2">
      <c r="A41" s="52" t="s">
        <v>120</v>
      </c>
      <c r="B41" s="51">
        <v>7004</v>
      </c>
      <c r="C41" s="76">
        <v>2.0845858507693681E-2</v>
      </c>
      <c r="D41" s="327">
        <v>0.24508027283706307</v>
      </c>
      <c r="E41" s="336">
        <v>3.0861269500878321</v>
      </c>
      <c r="F41" s="336">
        <v>1.0829931232385583</v>
      </c>
      <c r="G41" s="51">
        <v>8105</v>
      </c>
      <c r="H41" s="76">
        <v>2.4122741748266317E-2</v>
      </c>
      <c r="I41" s="327">
        <v>0.21280931931486324</v>
      </c>
      <c r="J41" s="336">
        <v>3.4187639765518876</v>
      </c>
      <c r="K41" s="336">
        <v>1.4058983876675366</v>
      </c>
      <c r="L41" s="51">
        <v>70317</v>
      </c>
      <c r="M41" s="76">
        <v>0.20928301437542784</v>
      </c>
      <c r="N41" s="327">
        <v>8.5653793185606869E-2</v>
      </c>
      <c r="O41" s="336">
        <v>24.442416657458217</v>
      </c>
      <c r="P41" s="336">
        <v>17.413884251784427</v>
      </c>
      <c r="Q41" s="51">
        <v>146447</v>
      </c>
      <c r="R41" s="76">
        <v>0.43586713890294354</v>
      </c>
      <c r="S41" s="327">
        <v>5.713841887659566E-2</v>
      </c>
      <c r="T41" s="336">
        <v>48.468958979228475</v>
      </c>
      <c r="U41" s="336">
        <v>38.704064912753857</v>
      </c>
      <c r="V41" s="51">
        <v>104118</v>
      </c>
      <c r="W41" s="76">
        <v>0.30988422274472455</v>
      </c>
      <c r="X41" s="327">
        <v>7.3090018472095342E-2</v>
      </c>
      <c r="Y41" s="336">
        <v>35.428774681844224</v>
      </c>
      <c r="Z41" s="336">
        <v>26.548118079384931</v>
      </c>
      <c r="AA41" s="9">
        <v>335990</v>
      </c>
    </row>
    <row r="42" spans="1:27" x14ac:dyDescent="0.2">
      <c r="A42" s="55" t="s">
        <v>121</v>
      </c>
      <c r="B42" s="54">
        <v>4215</v>
      </c>
      <c r="C42" s="78">
        <v>2.8783315919939361E-2</v>
      </c>
      <c r="D42" s="328">
        <v>0.17379815034483323</v>
      </c>
      <c r="E42" s="337">
        <v>3.8589095423845881</v>
      </c>
      <c r="F42" s="337">
        <v>1.8975479767670431</v>
      </c>
      <c r="G42" s="54">
        <v>5423</v>
      </c>
      <c r="H42" s="78">
        <v>3.703248451573693E-2</v>
      </c>
      <c r="I42" s="328">
        <v>0.15366103253818272</v>
      </c>
      <c r="J42" s="337">
        <v>4.8189988084646096</v>
      </c>
      <c r="K42" s="337">
        <v>2.5877477557202035</v>
      </c>
      <c r="L42" s="54">
        <v>26258</v>
      </c>
      <c r="M42" s="78">
        <v>0.17931015644739448</v>
      </c>
      <c r="N42" s="328">
        <v>7.7318341520868167E-2</v>
      </c>
      <c r="O42" s="337">
        <v>20.648661115066282</v>
      </c>
      <c r="P42" s="337">
        <v>15.212806907657352</v>
      </c>
      <c r="Q42" s="54">
        <v>56793</v>
      </c>
      <c r="R42" s="78">
        <v>0.38782701329563846</v>
      </c>
      <c r="S42" s="328">
        <v>5.7996227859698372E-2</v>
      </c>
      <c r="T42" s="337">
        <v>43.19228287062419</v>
      </c>
      <c r="U42" s="337">
        <v>34.373162969605112</v>
      </c>
      <c r="V42" s="54">
        <v>53750</v>
      </c>
      <c r="W42" s="78">
        <v>0.36704702982129078</v>
      </c>
      <c r="X42" s="328">
        <v>6.0269647624475814E-2</v>
      </c>
      <c r="Y42" s="337">
        <v>41.041850824615629</v>
      </c>
      <c r="Z42" s="337">
        <v>32.368031229094491</v>
      </c>
      <c r="AA42" s="53">
        <v>146439</v>
      </c>
    </row>
    <row r="43" spans="1:27" x14ac:dyDescent="0.2">
      <c r="A43" s="52" t="s">
        <v>122</v>
      </c>
      <c r="B43" s="51">
        <v>5856</v>
      </c>
      <c r="C43" s="76">
        <v>0.11697728770899503</v>
      </c>
      <c r="D43" s="327">
        <v>0.10503618706128712</v>
      </c>
      <c r="E43" s="336">
        <v>14.105301287065222</v>
      </c>
      <c r="F43" s="336">
        <v>9.2881484594492427</v>
      </c>
      <c r="G43" s="51">
        <v>6583</v>
      </c>
      <c r="H43" s="76">
        <v>0.13149957052396077</v>
      </c>
      <c r="I43" s="327">
        <v>9.8197051781763106E-2</v>
      </c>
      <c r="J43" s="336">
        <v>15.681963703631057</v>
      </c>
      <c r="K43" s="336">
        <v>10.618780002057083</v>
      </c>
      <c r="L43" s="51">
        <v>19065</v>
      </c>
      <c r="M43" s="76">
        <v>0.38083538083538082</v>
      </c>
      <c r="N43" s="327">
        <v>6.0877947852682121E-2</v>
      </c>
      <c r="O43" s="336">
        <v>42.628043908493005</v>
      </c>
      <c r="P43" s="336">
        <v>33.537763856634136</v>
      </c>
      <c r="Q43" s="51">
        <v>12341</v>
      </c>
      <c r="R43" s="76">
        <v>0.24651924651924653</v>
      </c>
      <c r="S43" s="327">
        <v>8.330905751425377E-2</v>
      </c>
      <c r="T43" s="336">
        <v>28.678224174110014</v>
      </c>
      <c r="U43" s="336">
        <v>20.625717893568229</v>
      </c>
      <c r="V43" s="51">
        <v>6217</v>
      </c>
      <c r="W43" s="76">
        <v>0.12418849004214857</v>
      </c>
      <c r="X43" s="327">
        <v>0.11079031057995493</v>
      </c>
      <c r="Y43" s="336">
        <v>15.115218933713612</v>
      </c>
      <c r="Z43" s="336">
        <v>9.7208377812783358</v>
      </c>
      <c r="AA43" s="9">
        <v>50061</v>
      </c>
    </row>
    <row r="44" spans="1:27" x14ac:dyDescent="0.2">
      <c r="A44" s="50" t="s">
        <v>123</v>
      </c>
      <c r="B44" s="49">
        <v>461</v>
      </c>
      <c r="C44" s="78">
        <v>6.5557451649601818E-3</v>
      </c>
      <c r="D44" s="328">
        <v>0.37255113858082906</v>
      </c>
      <c r="E44" s="337">
        <v>1.1353229018878297</v>
      </c>
      <c r="F44" s="337">
        <v>0.17690824917659648</v>
      </c>
      <c r="G44" s="49">
        <v>537</v>
      </c>
      <c r="H44" s="78">
        <v>7.6365187713310582E-3</v>
      </c>
      <c r="I44" s="328">
        <v>0.42031760837949789</v>
      </c>
      <c r="J44" s="337">
        <v>1.3924380768543752</v>
      </c>
      <c r="K44" s="337">
        <v>0.13434602303688087</v>
      </c>
      <c r="L44" s="49">
        <v>46497</v>
      </c>
      <c r="M44" s="78">
        <v>0.66122013651877132</v>
      </c>
      <c r="N44" s="328">
        <v>4.6580551110617839E-2</v>
      </c>
      <c r="O44" s="337">
        <v>72.160729830756935</v>
      </c>
      <c r="P44" s="337">
        <v>60.084233096906644</v>
      </c>
      <c r="Q44" s="49">
        <v>21348</v>
      </c>
      <c r="R44" s="78">
        <v>0.30358361774744025</v>
      </c>
      <c r="S44" s="328">
        <v>8.3832113169378275E-2</v>
      </c>
      <c r="T44" s="337">
        <v>35.34724634266648</v>
      </c>
      <c r="U44" s="337">
        <v>25.368638628959602</v>
      </c>
      <c r="V44" s="49">
        <v>1477</v>
      </c>
      <c r="W44" s="78">
        <v>2.1003981797497157E-2</v>
      </c>
      <c r="X44" s="328">
        <v>0.25718244772511073</v>
      </c>
      <c r="Y44" s="337">
        <v>3.1589124179203192</v>
      </c>
      <c r="Z44" s="337">
        <v>1.0412244318344892</v>
      </c>
      <c r="AA44" s="48">
        <v>70320</v>
      </c>
    </row>
    <row r="45" spans="1:27" x14ac:dyDescent="0.2">
      <c r="A45" s="52" t="s">
        <v>124</v>
      </c>
      <c r="B45" s="51">
        <v>733</v>
      </c>
      <c r="C45" s="76">
        <v>3.2165346556377121E-3</v>
      </c>
      <c r="D45" s="327">
        <v>0.50181039723049836</v>
      </c>
      <c r="E45" s="336">
        <v>0.64328579239294359</v>
      </c>
      <c r="F45" s="336">
        <v>3.7698985984207546E-4</v>
      </c>
      <c r="G45" s="51">
        <v>2416</v>
      </c>
      <c r="H45" s="76">
        <v>1.0601838646685829E-2</v>
      </c>
      <c r="I45" s="327">
        <v>0.3429894891841247</v>
      </c>
      <c r="J45" s="336">
        <v>1.7730377157260644</v>
      </c>
      <c r="K45" s="336">
        <v>0.34729329047167118</v>
      </c>
      <c r="L45" s="51">
        <v>24218</v>
      </c>
      <c r="M45" s="76">
        <v>0.10627290080523071</v>
      </c>
      <c r="N45" s="327">
        <v>9.0299349710295573E-2</v>
      </c>
      <c r="O45" s="336">
        <v>12.508838097756891</v>
      </c>
      <c r="P45" s="336">
        <v>8.7461170545476516</v>
      </c>
      <c r="Q45" s="51">
        <v>94995</v>
      </c>
      <c r="R45" s="76">
        <v>0.41685499264980141</v>
      </c>
      <c r="S45" s="327">
        <v>6.8094689324037394E-2</v>
      </c>
      <c r="T45" s="336">
        <v>47.250288611199039</v>
      </c>
      <c r="U45" s="336">
        <v>36.120557810517013</v>
      </c>
      <c r="V45" s="51">
        <v>105523</v>
      </c>
      <c r="W45" s="76">
        <v>0.46305373324264432</v>
      </c>
      <c r="X45" s="327">
        <v>6.0975584603933909E-2</v>
      </c>
      <c r="Y45" s="336">
        <v>51.840413330155855</v>
      </c>
      <c r="Z45" s="336">
        <v>40.769791307372842</v>
      </c>
      <c r="AA45" s="9">
        <v>227885</v>
      </c>
    </row>
    <row r="46" spans="1:27" x14ac:dyDescent="0.2">
      <c r="A46" s="55" t="s">
        <v>125</v>
      </c>
      <c r="B46" s="54">
        <v>6122</v>
      </c>
      <c r="C46" s="78">
        <v>5.0382269917949814E-2</v>
      </c>
      <c r="D46" s="328">
        <v>0.15708958721135488</v>
      </c>
      <c r="E46" s="337">
        <v>6.5893193734209907</v>
      </c>
      <c r="F46" s="337">
        <v>3.4863444068595131</v>
      </c>
      <c r="G46" s="54">
        <v>4665</v>
      </c>
      <c r="H46" s="78">
        <v>3.8391585946951308E-2</v>
      </c>
      <c r="I46" s="328">
        <v>0.17881730407244359</v>
      </c>
      <c r="J46" s="337">
        <v>5.1849852126538964</v>
      </c>
      <c r="K46" s="337">
        <v>2.4932691566840797</v>
      </c>
      <c r="L46" s="54">
        <v>21207</v>
      </c>
      <c r="M46" s="78">
        <v>0.17452740904115677</v>
      </c>
      <c r="N46" s="328">
        <v>7.8734732067512594E-2</v>
      </c>
      <c r="O46" s="337">
        <v>20.147043287004234</v>
      </c>
      <c r="P46" s="337">
        <v>14.759074079366519</v>
      </c>
      <c r="Q46" s="54">
        <v>36351</v>
      </c>
      <c r="R46" s="78">
        <v>0.29915810091267458</v>
      </c>
      <c r="S46" s="328">
        <v>6.1525881913485764E-2</v>
      </c>
      <c r="T46" s="337">
        <v>33.524461942842663</v>
      </c>
      <c r="U46" s="337">
        <v>26.307590708951789</v>
      </c>
      <c r="V46" s="54">
        <v>53166</v>
      </c>
      <c r="W46" s="78">
        <v>0.43754063418126754</v>
      </c>
      <c r="X46" s="328">
        <v>4.5157408649749063E-2</v>
      </c>
      <c r="Y46" s="337">
        <v>47.627455766018237</v>
      </c>
      <c r="Z46" s="337">
        <v>39.880456066198292</v>
      </c>
      <c r="AA46" s="53">
        <v>121511</v>
      </c>
    </row>
    <row r="47" spans="1:27" x14ac:dyDescent="0.2">
      <c r="A47" s="52" t="s">
        <v>126</v>
      </c>
      <c r="B47" s="51">
        <v>2463</v>
      </c>
      <c r="C47" s="76">
        <v>2.7428227800173722E-2</v>
      </c>
      <c r="D47" s="327">
        <v>0.17831457811790455</v>
      </c>
      <c r="E47" s="336">
        <v>3.7011832845977013</v>
      </c>
      <c r="F47" s="336">
        <v>1.7837658847522357</v>
      </c>
      <c r="G47" s="51">
        <v>11001</v>
      </c>
      <c r="H47" s="76">
        <v>0.12250829639858349</v>
      </c>
      <c r="I47" s="327">
        <v>8.381304568363715E-2</v>
      </c>
      <c r="J47" s="336">
        <v>14.264140876311277</v>
      </c>
      <c r="K47" s="336">
        <v>10.238128230519147</v>
      </c>
      <c r="L47" s="51">
        <v>34298</v>
      </c>
      <c r="M47" s="76">
        <v>0.38194614579389297</v>
      </c>
      <c r="N47" s="327">
        <v>5.3116368858940846E-2</v>
      </c>
      <c r="O47" s="336">
        <v>42.172017292121076</v>
      </c>
      <c r="P47" s="336">
        <v>34.217408428990623</v>
      </c>
      <c r="Q47" s="51">
        <v>28901</v>
      </c>
      <c r="R47" s="76">
        <v>0.32184458451190451</v>
      </c>
      <c r="S47" s="327">
        <v>5.2739933123509608E-2</v>
      </c>
      <c r="T47" s="336">
        <v>35.512394393967107</v>
      </c>
      <c r="U47" s="336">
        <v>28.856966557534179</v>
      </c>
      <c r="V47" s="51">
        <v>13135</v>
      </c>
      <c r="W47" s="76">
        <v>0.14627274549544533</v>
      </c>
      <c r="X47" s="327">
        <v>0.10717884423667186</v>
      </c>
      <c r="Y47" s="336">
        <v>17.700414347323495</v>
      </c>
      <c r="Z47" s="336">
        <v>11.553580703882966</v>
      </c>
      <c r="AA47" s="9">
        <v>89798</v>
      </c>
    </row>
    <row r="48" spans="1:27" x14ac:dyDescent="0.2">
      <c r="A48" s="50" t="s">
        <v>127</v>
      </c>
      <c r="B48" s="49">
        <v>12768</v>
      </c>
      <c r="C48" s="78">
        <v>5.7839970645127678E-2</v>
      </c>
      <c r="D48" s="328">
        <v>0.15713545324437805</v>
      </c>
      <c r="E48" s="337">
        <v>7.5660169350219961</v>
      </c>
      <c r="F48" s="337">
        <v>4.0023102464769806</v>
      </c>
      <c r="G48" s="49">
        <v>10106</v>
      </c>
      <c r="H48" s="78">
        <v>4.5780916614948333E-2</v>
      </c>
      <c r="I48" s="328">
        <v>0.1553598042680519</v>
      </c>
      <c r="J48" s="337">
        <v>5.9724101907216074</v>
      </c>
      <c r="K48" s="337">
        <v>3.1836827782928685</v>
      </c>
      <c r="L48" s="49">
        <v>48263</v>
      </c>
      <c r="M48" s="78">
        <v>0.21863490783566708</v>
      </c>
      <c r="N48" s="328">
        <v>8.0971092486466556E-2</v>
      </c>
      <c r="O48" s="337">
        <v>25.333945711079831</v>
      </c>
      <c r="P48" s="337">
        <v>18.392755847940482</v>
      </c>
      <c r="Q48" s="49">
        <v>65544</v>
      </c>
      <c r="R48" s="78">
        <v>0.2969190974282776</v>
      </c>
      <c r="S48" s="328">
        <v>6.0389238621408395E-2</v>
      </c>
      <c r="T48" s="337">
        <v>33.207284074905466</v>
      </c>
      <c r="U48" s="337">
        <v>26.176776924182448</v>
      </c>
      <c r="V48" s="49">
        <v>84066</v>
      </c>
      <c r="W48" s="78">
        <v>0.38082510747597931</v>
      </c>
      <c r="X48" s="328">
        <v>4.9784525381034159E-2</v>
      </c>
      <c r="Y48" s="337">
        <v>41.799266792320793</v>
      </c>
      <c r="Z48" s="337">
        <v>34.36555049905737</v>
      </c>
      <c r="AA48" s="48">
        <v>220747</v>
      </c>
    </row>
    <row r="49" spans="1:35" x14ac:dyDescent="0.2">
      <c r="A49" s="52" t="s">
        <v>128</v>
      </c>
      <c r="B49" s="51">
        <v>2620</v>
      </c>
      <c r="C49" s="76">
        <v>9.8775857973888489E-3</v>
      </c>
      <c r="D49" s="327">
        <v>0.36691634263359857</v>
      </c>
      <c r="E49" s="336">
        <v>1.6984853047463573</v>
      </c>
      <c r="F49" s="336">
        <v>0.27727467575442916</v>
      </c>
      <c r="G49" s="51">
        <v>17413</v>
      </c>
      <c r="H49" s="76">
        <v>6.5648244843485512E-2</v>
      </c>
      <c r="I49" s="327">
        <v>0.12728759996449748</v>
      </c>
      <c r="J49" s="336">
        <v>8.20301609955796</v>
      </c>
      <c r="K49" s="336">
        <v>4.9266224543193111</v>
      </c>
      <c r="L49" s="51">
        <v>77369</v>
      </c>
      <c r="M49" s="76">
        <v>0.29168661662525874</v>
      </c>
      <c r="N49" s="327">
        <v>6.542074349665522E-2</v>
      </c>
      <c r="O49" s="336">
        <v>32.909747801198463</v>
      </c>
      <c r="P49" s="336">
        <v>25.427705667426569</v>
      </c>
      <c r="Q49" s="51">
        <v>100790</v>
      </c>
      <c r="R49" s="76">
        <v>0.37998544752626795</v>
      </c>
      <c r="S49" s="327">
        <v>4.4470659454111293E-2</v>
      </c>
      <c r="T49" s="336">
        <v>41.311464100715021</v>
      </c>
      <c r="U49" s="336">
        <v>34.685809551714065</v>
      </c>
      <c r="V49" s="51">
        <v>67054</v>
      </c>
      <c r="W49" s="76">
        <v>0.25279833513668393</v>
      </c>
      <c r="X49" s="327">
        <v>7.1988812645488745E-2</v>
      </c>
      <c r="Y49" s="336">
        <v>28.847718328198003</v>
      </c>
      <c r="Z49" s="336">
        <v>21.712156016370066</v>
      </c>
      <c r="AA49" s="9">
        <v>265247</v>
      </c>
    </row>
    <row r="50" spans="1:35" x14ac:dyDescent="0.2">
      <c r="A50" s="151" t="s">
        <v>129</v>
      </c>
      <c r="B50" s="549">
        <v>252124</v>
      </c>
      <c r="C50" s="550">
        <v>1.9676762098593436E-2</v>
      </c>
      <c r="D50" s="551">
        <v>0.10534735843242143</v>
      </c>
      <c r="E50" s="370">
        <v>2.3740625360370449</v>
      </c>
      <c r="F50" s="370">
        <v>1.5612970112145157</v>
      </c>
      <c r="G50" s="549">
        <v>576484</v>
      </c>
      <c r="H50" s="550">
        <v>4.4991109619256946E-2</v>
      </c>
      <c r="I50" s="551">
        <v>6.2319901843144836E-2</v>
      </c>
      <c r="J50" s="370">
        <v>5.0487880304703561</v>
      </c>
      <c r="K50" s="370">
        <v>3.9494270086344576</v>
      </c>
      <c r="L50" s="549">
        <v>3218272</v>
      </c>
      <c r="M50" s="550">
        <v>0.25116677711191515</v>
      </c>
      <c r="N50" s="551">
        <v>2.4990763720900491E-2</v>
      </c>
      <c r="O50" s="370">
        <v>26.347223925239703</v>
      </c>
      <c r="P50" s="370">
        <v>23.88612609891284</v>
      </c>
      <c r="Q50" s="549">
        <v>5459678</v>
      </c>
      <c r="R50" s="550">
        <v>0.42609503712825603</v>
      </c>
      <c r="S50" s="551">
        <v>2.4519315773891104E-2</v>
      </c>
      <c r="T50" s="370">
        <v>44.657703333645173</v>
      </c>
      <c r="U50" s="370">
        <v>40.561306362211333</v>
      </c>
      <c r="V50" s="549">
        <v>3306729</v>
      </c>
      <c r="W50" s="550">
        <v>0.25807031404197844</v>
      </c>
      <c r="X50" s="551">
        <v>3.5904506555268695E-2</v>
      </c>
      <c r="Y50" s="370">
        <v>27.623569827604761</v>
      </c>
      <c r="Z50" s="370">
        <v>23.990495866031665</v>
      </c>
      <c r="AA50" s="552">
        <v>12813287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76">
    <mergeCell ref="A53:G53"/>
    <mergeCell ref="A54:G54"/>
    <mergeCell ref="D7:D8"/>
    <mergeCell ref="E7:E8"/>
    <mergeCell ref="F7:F8"/>
    <mergeCell ref="D13:D14"/>
    <mergeCell ref="E13:E14"/>
    <mergeCell ref="F13:F14"/>
    <mergeCell ref="D19:D20"/>
    <mergeCell ref="E19:E20"/>
    <mergeCell ref="F19:F20"/>
    <mergeCell ref="D26:D27"/>
    <mergeCell ref="E26:E27"/>
    <mergeCell ref="F26:F27"/>
    <mergeCell ref="A19:A20"/>
    <mergeCell ref="B19:C19"/>
    <mergeCell ref="J7:J8"/>
    <mergeCell ref="K7:K8"/>
    <mergeCell ref="I13:I14"/>
    <mergeCell ref="J13:J14"/>
    <mergeCell ref="K13:K14"/>
    <mergeCell ref="I7:I8"/>
    <mergeCell ref="N13:N14"/>
    <mergeCell ref="O13:O14"/>
    <mergeCell ref="P13:P14"/>
    <mergeCell ref="I19:I20"/>
    <mergeCell ref="J19:J20"/>
    <mergeCell ref="K19:K20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N5"/>
    <mergeCell ref="B7:C7"/>
    <mergeCell ref="V7:W7"/>
    <mergeCell ref="A7:A8"/>
    <mergeCell ref="A13:A14"/>
    <mergeCell ref="B13:C13"/>
    <mergeCell ref="V13:W13"/>
    <mergeCell ref="S7:S8"/>
    <mergeCell ref="T7:T8"/>
    <mergeCell ref="U7:U8"/>
    <mergeCell ref="S13:S14"/>
    <mergeCell ref="T13:T14"/>
    <mergeCell ref="U13:U14"/>
    <mergeCell ref="N7:N8"/>
    <mergeCell ref="O7:O8"/>
    <mergeCell ref="P7:P8"/>
    <mergeCell ref="V19:W19"/>
    <mergeCell ref="A26:A27"/>
    <mergeCell ref="B26:C26"/>
    <mergeCell ref="V26:W26"/>
    <mergeCell ref="S26:S27"/>
    <mergeCell ref="T26:T27"/>
    <mergeCell ref="U26:U27"/>
    <mergeCell ref="N19:N20"/>
    <mergeCell ref="O19:O20"/>
    <mergeCell ref="P19:P20"/>
    <mergeCell ref="N26:N27"/>
    <mergeCell ref="O26:O27"/>
    <mergeCell ref="P26:P27"/>
    <mergeCell ref="I26:I27"/>
    <mergeCell ref="J26:J27"/>
    <mergeCell ref="K26:K27"/>
  </mergeCells>
  <pageMargins left="0.75" right="0.75" top="1" bottom="1" header="0" footer="0"/>
  <pageSetup orientation="portrait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AI55"/>
  <sheetViews>
    <sheetView showGridLines="0" zoomScale="80" zoomScaleNormal="80" workbookViewId="0">
      <selection activeCell="A5" sqref="A5:M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260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253</v>
      </c>
      <c r="C7" s="593"/>
      <c r="D7" s="595" t="s">
        <v>106</v>
      </c>
      <c r="E7" s="595" t="s">
        <v>169</v>
      </c>
      <c r="F7" s="623" t="s">
        <v>170</v>
      </c>
      <c r="G7" s="592">
        <v>2</v>
      </c>
      <c r="H7" s="593"/>
      <c r="I7" s="595" t="s">
        <v>106</v>
      </c>
      <c r="J7" s="595" t="s">
        <v>169</v>
      </c>
      <c r="K7" s="623" t="s">
        <v>170</v>
      </c>
      <c r="L7" s="592">
        <v>3</v>
      </c>
      <c r="M7" s="593"/>
      <c r="N7" s="595" t="s">
        <v>106</v>
      </c>
      <c r="O7" s="595" t="s">
        <v>169</v>
      </c>
      <c r="P7" s="623" t="s">
        <v>170</v>
      </c>
      <c r="Q7" s="592">
        <v>4</v>
      </c>
      <c r="R7" s="593"/>
      <c r="S7" s="595" t="s">
        <v>106</v>
      </c>
      <c r="T7" s="595" t="s">
        <v>169</v>
      </c>
      <c r="U7" s="623" t="s">
        <v>170</v>
      </c>
      <c r="V7" s="592" t="s">
        <v>254</v>
      </c>
      <c r="W7" s="593"/>
      <c r="X7" s="595" t="s">
        <v>106</v>
      </c>
      <c r="Y7" s="595" t="s">
        <v>169</v>
      </c>
      <c r="Z7" s="595" t="s">
        <v>170</v>
      </c>
      <c r="AA7" s="456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624"/>
      <c r="G8" s="4" t="s">
        <v>176</v>
      </c>
      <c r="H8" s="5" t="s">
        <v>177</v>
      </c>
      <c r="I8" s="596"/>
      <c r="J8" s="596"/>
      <c r="K8" s="624"/>
      <c r="L8" s="4" t="s">
        <v>176</v>
      </c>
      <c r="M8" s="5" t="s">
        <v>177</v>
      </c>
      <c r="N8" s="596"/>
      <c r="O8" s="596"/>
      <c r="P8" s="624"/>
      <c r="Q8" s="4" t="s">
        <v>176</v>
      </c>
      <c r="R8" s="5" t="s">
        <v>177</v>
      </c>
      <c r="S8" s="596"/>
      <c r="T8" s="596"/>
      <c r="U8" s="624"/>
      <c r="V8" s="4" t="s">
        <v>176</v>
      </c>
      <c r="W8" s="5" t="s">
        <v>177</v>
      </c>
      <c r="X8" s="596"/>
      <c r="Y8" s="596"/>
      <c r="Z8" s="596"/>
      <c r="AA8" s="457"/>
    </row>
    <row r="9" spans="1:27" ht="24" x14ac:dyDescent="0.2">
      <c r="A9" s="67" t="s">
        <v>178</v>
      </c>
      <c r="B9" s="66">
        <v>65923</v>
      </c>
      <c r="C9" s="65">
        <v>5.1644070411041298E-3</v>
      </c>
      <c r="D9" s="320">
        <v>0.1694223517519074</v>
      </c>
      <c r="E9" s="329">
        <v>0.68805992271072447</v>
      </c>
      <c r="F9" s="329">
        <v>0.3448169541019146</v>
      </c>
      <c r="G9" s="103">
        <v>388589</v>
      </c>
      <c r="H9" s="65">
        <v>3.0442057668728862E-2</v>
      </c>
      <c r="I9" s="320">
        <v>9.7984690187655141E-2</v>
      </c>
      <c r="J9" s="329">
        <v>3.6292808890906323</v>
      </c>
      <c r="K9" s="329">
        <v>2.4591238991384246</v>
      </c>
      <c r="L9" s="103">
        <v>3060698</v>
      </c>
      <c r="M9" s="65">
        <v>0.23977504515712769</v>
      </c>
      <c r="N9" s="320">
        <v>5.3616547115243794E-2</v>
      </c>
      <c r="O9" s="329">
        <v>26.499161291175078</v>
      </c>
      <c r="P9" s="329">
        <v>21.45585574610875</v>
      </c>
      <c r="Q9" s="103">
        <v>5743019</v>
      </c>
      <c r="R9" s="65">
        <v>0.44990804060486933</v>
      </c>
      <c r="S9" s="320">
        <v>3.765101501086051E-2</v>
      </c>
      <c r="T9" s="329">
        <v>48.313438454935863</v>
      </c>
      <c r="U9" s="329">
        <v>41.668165739072272</v>
      </c>
      <c r="V9" s="103">
        <v>3506644</v>
      </c>
      <c r="W9" s="65">
        <v>0.27471044952816998</v>
      </c>
      <c r="X9" s="320">
        <v>6.5579711228313367E-2</v>
      </c>
      <c r="Y9" s="329">
        <v>31.004727791661708</v>
      </c>
      <c r="Z9" s="329">
        <v>23.937369312004069</v>
      </c>
      <c r="AA9" s="64">
        <v>12764873</v>
      </c>
    </row>
    <row r="10" spans="1:27" x14ac:dyDescent="0.2">
      <c r="A10" s="6" t="s">
        <v>102</v>
      </c>
      <c r="B10" s="8">
        <v>11919</v>
      </c>
      <c r="C10" s="30">
        <v>2.1899761599625174E-3</v>
      </c>
      <c r="D10" s="321">
        <v>0.31184556431182497</v>
      </c>
      <c r="E10" s="330">
        <v>0.35295126676743699</v>
      </c>
      <c r="F10" s="330">
        <v>8.5041365364678267E-2</v>
      </c>
      <c r="G10" s="51">
        <v>143295</v>
      </c>
      <c r="H10" s="30">
        <v>2.632877203136412E-2</v>
      </c>
      <c r="I10" s="321">
        <v>0.16559645315535668</v>
      </c>
      <c r="J10" s="330">
        <v>3.48807043414905</v>
      </c>
      <c r="K10" s="330">
        <v>1.7776846599058271</v>
      </c>
      <c r="L10" s="51">
        <v>1244942</v>
      </c>
      <c r="M10" s="30">
        <v>0.22874346006678886</v>
      </c>
      <c r="N10" s="321">
        <v>7.8253549854457691E-2</v>
      </c>
      <c r="O10" s="330">
        <v>26.385383347951063</v>
      </c>
      <c r="P10" s="330">
        <v>19.363313233135155</v>
      </c>
      <c r="Q10" s="51">
        <v>2416245</v>
      </c>
      <c r="R10" s="30">
        <v>0.44395661940000275</v>
      </c>
      <c r="S10" s="321">
        <v>5.6613380146348785E-2</v>
      </c>
      <c r="T10" s="330">
        <v>49.325609695046232</v>
      </c>
      <c r="U10" s="330">
        <v>39.465720458535579</v>
      </c>
      <c r="V10" s="51">
        <v>1626124</v>
      </c>
      <c r="W10" s="30">
        <v>0.29878117234188173</v>
      </c>
      <c r="X10" s="321">
        <v>8.1750336771997875E-2</v>
      </c>
      <c r="Y10" s="330">
        <v>34.669100968586051</v>
      </c>
      <c r="Z10" s="330">
        <v>25.087124570559087</v>
      </c>
      <c r="AA10" s="9">
        <v>5442525</v>
      </c>
    </row>
    <row r="11" spans="1:27" x14ac:dyDescent="0.2">
      <c r="A11" s="63" t="s">
        <v>103</v>
      </c>
      <c r="B11" s="62">
        <v>54004</v>
      </c>
      <c r="C11" s="61">
        <v>7.3752299125908792E-3</v>
      </c>
      <c r="D11" s="322">
        <v>0.20177777193027835</v>
      </c>
      <c r="E11" s="331">
        <v>1.0294169118025507</v>
      </c>
      <c r="F11" s="331">
        <v>0.44562307620935032</v>
      </c>
      <c r="G11" s="454">
        <v>245294</v>
      </c>
      <c r="H11" s="61">
        <v>3.3499363865251965E-2</v>
      </c>
      <c r="I11" s="322">
        <v>0.12479792708400654</v>
      </c>
      <c r="J11" s="331">
        <v>4.1699522672749918</v>
      </c>
      <c r="K11" s="331">
        <v>2.529908197341229</v>
      </c>
      <c r="L11" s="454">
        <v>1815756</v>
      </c>
      <c r="M11" s="61">
        <v>0.24797455679517008</v>
      </c>
      <c r="N11" s="322">
        <v>6.0410148403143411E-2</v>
      </c>
      <c r="O11" s="331">
        <v>27.735783712560526</v>
      </c>
      <c r="P11" s="331">
        <v>21.859138106096353</v>
      </c>
      <c r="Q11" s="454">
        <v>3326774</v>
      </c>
      <c r="R11" s="61">
        <v>0.45433158871990242</v>
      </c>
      <c r="S11" s="322">
        <v>4.6555064915487533E-2</v>
      </c>
      <c r="T11" s="331">
        <v>49.581950261651698</v>
      </c>
      <c r="U11" s="331">
        <v>41.284355918669171</v>
      </c>
      <c r="V11" s="454">
        <v>1880521</v>
      </c>
      <c r="W11" s="61">
        <v>0.25681939727530023</v>
      </c>
      <c r="X11" s="322">
        <v>8.0679912720367064E-2</v>
      </c>
      <c r="Y11" s="331">
        <v>29.746140381809777</v>
      </c>
      <c r="Z11" s="331">
        <v>21.617731166584726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253</v>
      </c>
      <c r="C13" s="593"/>
      <c r="D13" s="595" t="s">
        <v>106</v>
      </c>
      <c r="E13" s="595" t="s">
        <v>169</v>
      </c>
      <c r="F13" s="623" t="s">
        <v>170</v>
      </c>
      <c r="G13" s="592">
        <v>2</v>
      </c>
      <c r="H13" s="593"/>
      <c r="I13" s="595" t="s">
        <v>106</v>
      </c>
      <c r="J13" s="595" t="s">
        <v>169</v>
      </c>
      <c r="K13" s="623" t="s">
        <v>170</v>
      </c>
      <c r="L13" s="592">
        <v>3</v>
      </c>
      <c r="M13" s="593"/>
      <c r="N13" s="595" t="s">
        <v>106</v>
      </c>
      <c r="O13" s="595" t="s">
        <v>169</v>
      </c>
      <c r="P13" s="623" t="s">
        <v>170</v>
      </c>
      <c r="Q13" s="592">
        <v>4</v>
      </c>
      <c r="R13" s="593"/>
      <c r="S13" s="595" t="s">
        <v>106</v>
      </c>
      <c r="T13" s="595" t="s">
        <v>169</v>
      </c>
      <c r="U13" s="623" t="s">
        <v>170</v>
      </c>
      <c r="V13" s="592" t="s">
        <v>254</v>
      </c>
      <c r="W13" s="593"/>
      <c r="X13" s="595" t="s">
        <v>106</v>
      </c>
      <c r="Y13" s="595" t="s">
        <v>169</v>
      </c>
      <c r="Z13" s="595" t="s">
        <v>170</v>
      </c>
      <c r="AA13" s="456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624"/>
      <c r="G14" s="4" t="s">
        <v>176</v>
      </c>
      <c r="H14" s="5" t="s">
        <v>177</v>
      </c>
      <c r="I14" s="596"/>
      <c r="J14" s="596"/>
      <c r="K14" s="624"/>
      <c r="L14" s="4" t="s">
        <v>176</v>
      </c>
      <c r="M14" s="5" t="s">
        <v>177</v>
      </c>
      <c r="N14" s="596"/>
      <c r="O14" s="596"/>
      <c r="P14" s="624"/>
      <c r="Q14" s="4" t="s">
        <v>176</v>
      </c>
      <c r="R14" s="5" t="s">
        <v>177</v>
      </c>
      <c r="S14" s="596"/>
      <c r="T14" s="596"/>
      <c r="U14" s="624"/>
      <c r="V14" s="4" t="s">
        <v>176</v>
      </c>
      <c r="W14" s="5" t="s">
        <v>177</v>
      </c>
      <c r="X14" s="596"/>
      <c r="Y14" s="596"/>
      <c r="Z14" s="596"/>
      <c r="AA14" s="457"/>
    </row>
    <row r="15" spans="1:27" x14ac:dyDescent="0.2">
      <c r="A15" s="59" t="s">
        <v>180</v>
      </c>
      <c r="B15" s="58">
        <v>7409</v>
      </c>
      <c r="C15" s="38">
        <v>2.1680097851595647E-2</v>
      </c>
      <c r="D15" s="323">
        <v>0.73349243340397652</v>
      </c>
      <c r="E15" s="332">
        <v>5.3036984299906473</v>
      </c>
      <c r="F15" s="332">
        <v>0</v>
      </c>
      <c r="G15" s="39">
        <v>7597</v>
      </c>
      <c r="H15" s="38">
        <v>2.2230220458708618E-2</v>
      </c>
      <c r="I15" s="323">
        <v>0.50193807453049033</v>
      </c>
      <c r="J15" s="332">
        <v>4.4114764496055727</v>
      </c>
      <c r="K15" s="332">
        <v>3.4370612885377058E-2</v>
      </c>
      <c r="L15" s="39">
        <v>71553</v>
      </c>
      <c r="M15" s="38">
        <v>0.20937724950401179</v>
      </c>
      <c r="N15" s="323">
        <v>0.31229969176936778</v>
      </c>
      <c r="O15" s="332">
        <v>33.763369685743157</v>
      </c>
      <c r="P15" s="332">
        <v>8.1119253318540938</v>
      </c>
      <c r="Q15" s="39">
        <v>124683</v>
      </c>
      <c r="R15" s="38">
        <v>0.3648454096950331</v>
      </c>
      <c r="S15" s="323">
        <v>0.22142540759068854</v>
      </c>
      <c r="T15" s="332">
        <v>52.330305799669354</v>
      </c>
      <c r="U15" s="332">
        <v>20.638495213931922</v>
      </c>
      <c r="V15" s="39">
        <v>130501</v>
      </c>
      <c r="W15" s="38">
        <v>0.38186994867473123</v>
      </c>
      <c r="X15" s="323">
        <v>0.17973013839725291</v>
      </c>
      <c r="Y15" s="332">
        <v>51.649397009380607</v>
      </c>
      <c r="Z15" s="332">
        <v>24.724765956389227</v>
      </c>
      <c r="AA15" s="37">
        <v>341742</v>
      </c>
    </row>
    <row r="16" spans="1:27" x14ac:dyDescent="0.2">
      <c r="A16" s="6" t="s">
        <v>181</v>
      </c>
      <c r="B16" s="8">
        <v>36967</v>
      </c>
      <c r="C16" s="30">
        <v>4.9341813285944261E-3</v>
      </c>
      <c r="D16" s="321">
        <v>0.20179299123078021</v>
      </c>
      <c r="E16" s="330">
        <v>0.68870988449804105</v>
      </c>
      <c r="F16" s="330">
        <v>0.29811370621141481</v>
      </c>
      <c r="G16" s="51">
        <v>198650</v>
      </c>
      <c r="H16" s="30">
        <v>2.6514867880143986E-2</v>
      </c>
      <c r="I16" s="321">
        <v>0.14309312322984433</v>
      </c>
      <c r="J16" s="330">
        <v>3.3956906852746003</v>
      </c>
      <c r="K16" s="330">
        <v>1.9072864259664231</v>
      </c>
      <c r="L16" s="51">
        <v>1760089</v>
      </c>
      <c r="M16" s="30">
        <v>0.23492840318295874</v>
      </c>
      <c r="N16" s="321">
        <v>7.475372859853166E-2</v>
      </c>
      <c r="O16" s="330">
        <v>26.937536386048738</v>
      </c>
      <c r="P16" s="330">
        <v>20.048146110462486</v>
      </c>
      <c r="Q16" s="51">
        <v>3434015</v>
      </c>
      <c r="R16" s="30">
        <v>0.45835617429364539</v>
      </c>
      <c r="S16" s="321">
        <v>4.7995496151822768E-2</v>
      </c>
      <c r="T16" s="330">
        <v>50.15067737673656</v>
      </c>
      <c r="U16" s="330">
        <v>41.520573346887829</v>
      </c>
      <c r="V16" s="51">
        <v>2062302</v>
      </c>
      <c r="W16" s="30">
        <v>0.27526637331465748</v>
      </c>
      <c r="X16" s="321">
        <v>5.6336217361192521E-2</v>
      </c>
      <c r="Y16" s="330">
        <v>30.568380577138143</v>
      </c>
      <c r="Z16" s="330">
        <v>24.484885500775867</v>
      </c>
      <c r="AA16" s="9">
        <v>7492023</v>
      </c>
    </row>
    <row r="17" spans="1:27" x14ac:dyDescent="0.2">
      <c r="A17" s="63" t="s">
        <v>182</v>
      </c>
      <c r="B17" s="62">
        <v>21547</v>
      </c>
      <c r="C17" s="61">
        <v>4.3696070679464065E-3</v>
      </c>
      <c r="D17" s="322">
        <v>0.30644410964084373</v>
      </c>
      <c r="E17" s="331">
        <v>0.69962251397123876</v>
      </c>
      <c r="F17" s="331">
        <v>0.17431467100537476</v>
      </c>
      <c r="G17" s="454">
        <v>182342</v>
      </c>
      <c r="H17" s="61">
        <v>3.6977903744534441E-2</v>
      </c>
      <c r="I17" s="322">
        <v>0.14273207550216349</v>
      </c>
      <c r="J17" s="331">
        <v>4.7330361112287234</v>
      </c>
      <c r="K17" s="331">
        <v>2.6625341841701116</v>
      </c>
      <c r="L17" s="454">
        <v>1229057</v>
      </c>
      <c r="M17" s="61">
        <v>0.24924565619849662</v>
      </c>
      <c r="N17" s="322">
        <v>6.7366642283925027E-2</v>
      </c>
      <c r="O17" s="331">
        <v>28.218032427416706</v>
      </c>
      <c r="P17" s="331">
        <v>21.631077409565936</v>
      </c>
      <c r="Q17" s="454">
        <v>2184320</v>
      </c>
      <c r="R17" s="61">
        <v>0.44296747160424627</v>
      </c>
      <c r="S17" s="322">
        <v>7.0754349243486947E-2</v>
      </c>
      <c r="T17" s="331">
        <v>50.444377312688225</v>
      </c>
      <c r="U17" s="331">
        <v>38.149126121836503</v>
      </c>
      <c r="V17" s="454">
        <v>1313841</v>
      </c>
      <c r="W17" s="61">
        <v>0.26643936138477625</v>
      </c>
      <c r="X17" s="322">
        <v>0.13804843528367447</v>
      </c>
      <c r="Y17" s="331">
        <v>33.858540628867431</v>
      </c>
      <c r="Z17" s="331">
        <v>19.429338619249858</v>
      </c>
      <c r="AA17" s="60">
        <v>4931107</v>
      </c>
    </row>
    <row r="19" spans="1:27" x14ac:dyDescent="0.2">
      <c r="A19" s="605" t="s">
        <v>183</v>
      </c>
      <c r="B19" s="592" t="s">
        <v>253</v>
      </c>
      <c r="C19" s="593"/>
      <c r="D19" s="595" t="s">
        <v>106</v>
      </c>
      <c r="E19" s="595" t="s">
        <v>169</v>
      </c>
      <c r="F19" s="623" t="s">
        <v>170</v>
      </c>
      <c r="G19" s="592">
        <v>2</v>
      </c>
      <c r="H19" s="593"/>
      <c r="I19" s="595" t="s">
        <v>106</v>
      </c>
      <c r="J19" s="595" t="s">
        <v>169</v>
      </c>
      <c r="K19" s="623" t="s">
        <v>170</v>
      </c>
      <c r="L19" s="592">
        <v>3</v>
      </c>
      <c r="M19" s="593"/>
      <c r="N19" s="595" t="s">
        <v>106</v>
      </c>
      <c r="O19" s="595" t="s">
        <v>169</v>
      </c>
      <c r="P19" s="623" t="s">
        <v>170</v>
      </c>
      <c r="Q19" s="592">
        <v>4</v>
      </c>
      <c r="R19" s="593"/>
      <c r="S19" s="595" t="s">
        <v>106</v>
      </c>
      <c r="T19" s="595" t="s">
        <v>169</v>
      </c>
      <c r="U19" s="623" t="s">
        <v>170</v>
      </c>
      <c r="V19" s="592" t="s">
        <v>254</v>
      </c>
      <c r="W19" s="593"/>
      <c r="X19" s="595" t="s">
        <v>106</v>
      </c>
      <c r="Y19" s="595" t="s">
        <v>169</v>
      </c>
      <c r="Z19" s="595" t="s">
        <v>170</v>
      </c>
      <c r="AA19" s="456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596"/>
      <c r="F20" s="624"/>
      <c r="G20" s="4" t="s">
        <v>176</v>
      </c>
      <c r="H20" s="5" t="s">
        <v>177</v>
      </c>
      <c r="I20" s="596"/>
      <c r="J20" s="596"/>
      <c r="K20" s="624"/>
      <c r="L20" s="4" t="s">
        <v>176</v>
      </c>
      <c r="M20" s="5" t="s">
        <v>177</v>
      </c>
      <c r="N20" s="596"/>
      <c r="O20" s="596"/>
      <c r="P20" s="624"/>
      <c r="Q20" s="4" t="s">
        <v>176</v>
      </c>
      <c r="R20" s="5" t="s">
        <v>177</v>
      </c>
      <c r="S20" s="596"/>
      <c r="T20" s="596"/>
      <c r="U20" s="624"/>
      <c r="V20" s="4" t="s">
        <v>176</v>
      </c>
      <c r="W20" s="5" t="s">
        <v>177</v>
      </c>
      <c r="X20" s="596"/>
      <c r="Y20" s="596"/>
      <c r="Z20" s="596"/>
      <c r="AA20" s="457"/>
    </row>
    <row r="21" spans="1:27" x14ac:dyDescent="0.2">
      <c r="A21" s="59" t="s">
        <v>184</v>
      </c>
      <c r="B21" s="58">
        <v>6477</v>
      </c>
      <c r="C21" s="38">
        <v>4.587822048887186E-3</v>
      </c>
      <c r="D21" s="323">
        <v>0.66390534985584082</v>
      </c>
      <c r="E21" s="332">
        <v>1.056198174269938</v>
      </c>
      <c r="F21" s="332">
        <v>0</v>
      </c>
      <c r="G21" s="39">
        <v>96581</v>
      </c>
      <c r="H21" s="38">
        <v>6.8410752092569596E-2</v>
      </c>
      <c r="I21" s="323">
        <v>0.24770711684078178</v>
      </c>
      <c r="J21" s="332">
        <v>10.164963821692702</v>
      </c>
      <c r="K21" s="332">
        <v>3.517199202063833</v>
      </c>
      <c r="L21" s="39">
        <v>404314</v>
      </c>
      <c r="M21" s="38">
        <v>0.28638577796414599</v>
      </c>
      <c r="N21" s="323">
        <v>0.13101652796081478</v>
      </c>
      <c r="O21" s="332">
        <v>35.99826254086539</v>
      </c>
      <c r="P21" s="332">
        <v>21.27887390488883</v>
      </c>
      <c r="Q21" s="39">
        <v>506884</v>
      </c>
      <c r="R21" s="38">
        <v>0.35903868942845951</v>
      </c>
      <c r="S21" s="323">
        <v>9.6004318842098452E-2</v>
      </c>
      <c r="T21" s="332">
        <v>42.66492432032144</v>
      </c>
      <c r="U21" s="332">
        <v>29.142815764200414</v>
      </c>
      <c r="V21" s="39">
        <v>397525</v>
      </c>
      <c r="W21" s="38">
        <v>0.28157695846593772</v>
      </c>
      <c r="X21" s="323">
        <v>0.1548505497068913</v>
      </c>
      <c r="Y21" s="332">
        <v>36.710196595699443</v>
      </c>
      <c r="Z21" s="332">
        <v>19.605221302198299</v>
      </c>
      <c r="AA21" s="37">
        <v>1411781</v>
      </c>
    </row>
    <row r="22" spans="1:27" x14ac:dyDescent="0.2">
      <c r="A22" s="6" t="s">
        <v>185</v>
      </c>
      <c r="B22" s="8">
        <v>11083</v>
      </c>
      <c r="C22" s="30">
        <v>3.5979233784834896E-3</v>
      </c>
      <c r="D22" s="321">
        <v>0.36624430859462648</v>
      </c>
      <c r="E22" s="330">
        <v>0.61827015292269072</v>
      </c>
      <c r="F22" s="330">
        <v>0.10132705390252092</v>
      </c>
      <c r="G22" s="51">
        <v>110332</v>
      </c>
      <c r="H22" s="30">
        <v>3.5817565839108577E-2</v>
      </c>
      <c r="I22" s="321">
        <v>0.2052298137364893</v>
      </c>
      <c r="J22" s="330">
        <v>5.0235869170751064</v>
      </c>
      <c r="K22" s="330">
        <v>2.1399037658021265</v>
      </c>
      <c r="L22" s="51">
        <v>645793</v>
      </c>
      <c r="M22" s="30">
        <v>0.20964664191653778</v>
      </c>
      <c r="N22" s="321">
        <v>0.10226032389196281</v>
      </c>
      <c r="O22" s="330">
        <v>25.16978094397291</v>
      </c>
      <c r="P22" s="330">
        <v>16.75955704167934</v>
      </c>
      <c r="Q22" s="51">
        <v>1360621</v>
      </c>
      <c r="R22" s="30">
        <v>0.44170442165077906</v>
      </c>
      <c r="S22" s="321">
        <v>9.2662588472277777E-2</v>
      </c>
      <c r="T22" s="330">
        <v>52.198668285121421</v>
      </c>
      <c r="U22" s="330">
        <v>36.142248363217576</v>
      </c>
      <c r="V22" s="51">
        <v>952558</v>
      </c>
      <c r="W22" s="30">
        <v>0.30923312258066193</v>
      </c>
      <c r="X22" s="321">
        <v>0.1197199140976765</v>
      </c>
      <c r="Y22" s="330">
        <v>38.184973884487739</v>
      </c>
      <c r="Z22" s="330">
        <v>23.66168359181836</v>
      </c>
      <c r="AA22" s="9">
        <v>3080388</v>
      </c>
    </row>
    <row r="23" spans="1:27" x14ac:dyDescent="0.2">
      <c r="A23" s="57" t="s">
        <v>186</v>
      </c>
      <c r="B23" s="49">
        <v>10602</v>
      </c>
      <c r="C23" s="56">
        <v>3.0428015586537165E-3</v>
      </c>
      <c r="D23" s="324">
        <v>0.30106448594657598</v>
      </c>
      <c r="E23" s="333">
        <v>0.48397826778955433</v>
      </c>
      <c r="F23" s="333">
        <v>0.12459659444659786</v>
      </c>
      <c r="G23" s="49">
        <v>62297</v>
      </c>
      <c r="H23" s="56">
        <v>1.7879400933734257E-2</v>
      </c>
      <c r="I23" s="324">
        <v>0.15832809863083955</v>
      </c>
      <c r="J23" s="333">
        <v>2.3431780889856317</v>
      </c>
      <c r="K23" s="333">
        <v>1.232674450039688</v>
      </c>
      <c r="L23" s="49">
        <v>785035</v>
      </c>
      <c r="M23" s="56">
        <v>0.22530708560627433</v>
      </c>
      <c r="N23" s="324">
        <v>8.6323648350819487E-2</v>
      </c>
      <c r="O23" s="333">
        <v>26.345637967609548</v>
      </c>
      <c r="P23" s="333">
        <v>18.715771349276494</v>
      </c>
      <c r="Q23" s="49">
        <v>1693930</v>
      </c>
      <c r="R23" s="56">
        <v>0.48616231317207043</v>
      </c>
      <c r="S23" s="324">
        <v>6.2770782300705985E-2</v>
      </c>
      <c r="T23" s="333">
        <v>54.602027375630449</v>
      </c>
      <c r="U23" s="333">
        <v>42.630452350906758</v>
      </c>
      <c r="V23" s="49">
        <v>932425</v>
      </c>
      <c r="W23" s="56">
        <v>0.26760839872926728</v>
      </c>
      <c r="X23" s="324">
        <v>8.1989156118865522E-2</v>
      </c>
      <c r="Y23" s="333">
        <v>31.064507938043061</v>
      </c>
      <c r="Z23" s="333">
        <v>22.457175617271911</v>
      </c>
      <c r="AA23" s="48">
        <v>3484289</v>
      </c>
    </row>
    <row r="24" spans="1:27" x14ac:dyDescent="0.2">
      <c r="A24" s="7" t="s">
        <v>187</v>
      </c>
      <c r="B24" s="11">
        <v>37760</v>
      </c>
      <c r="C24" s="31">
        <v>7.8856991300879312E-3</v>
      </c>
      <c r="D24" s="325">
        <v>0.25836992070665854</v>
      </c>
      <c r="E24" s="334">
        <v>1.1882189943594947</v>
      </c>
      <c r="F24" s="334">
        <v>0.38893826801454023</v>
      </c>
      <c r="G24" s="12">
        <v>119379</v>
      </c>
      <c r="H24" s="31">
        <v>2.4930796516174976E-2</v>
      </c>
      <c r="I24" s="325">
        <v>0.16676589872572622</v>
      </c>
      <c r="J24" s="334">
        <v>3.3085920372109787</v>
      </c>
      <c r="K24" s="334">
        <v>1.6775807655360957</v>
      </c>
      <c r="L24" s="12">
        <v>1225557</v>
      </c>
      <c r="M24" s="31">
        <v>0.25594210192725569</v>
      </c>
      <c r="N24" s="325">
        <v>9.1551230869340527E-2</v>
      </c>
      <c r="O24" s="334">
        <v>30.190289014363053</v>
      </c>
      <c r="P24" s="334">
        <v>20.998116292339414</v>
      </c>
      <c r="Q24" s="12">
        <v>2181583</v>
      </c>
      <c r="R24" s="31">
        <v>0.45559605840345918</v>
      </c>
      <c r="S24" s="325">
        <v>5.4159911606763041E-2</v>
      </c>
      <c r="T24" s="334">
        <v>50.399547182658836</v>
      </c>
      <c r="U24" s="334">
        <v>40.719660561986792</v>
      </c>
      <c r="V24" s="12">
        <v>1224136</v>
      </c>
      <c r="W24" s="31">
        <v>0.25564534402302225</v>
      </c>
      <c r="X24" s="325">
        <v>9.3359878464364776E-2</v>
      </c>
      <c r="Y24" s="334">
        <v>30.245979123236914</v>
      </c>
      <c r="Z24" s="334">
        <v>20.883077760294054</v>
      </c>
      <c r="AA24" s="10">
        <v>4788415</v>
      </c>
    </row>
    <row r="26" spans="1:27" x14ac:dyDescent="0.2">
      <c r="A26" s="605" t="s">
        <v>188</v>
      </c>
      <c r="B26" s="592" t="s">
        <v>253</v>
      </c>
      <c r="C26" s="593"/>
      <c r="D26" s="595" t="s">
        <v>106</v>
      </c>
      <c r="E26" s="595" t="s">
        <v>169</v>
      </c>
      <c r="F26" s="595" t="s">
        <v>170</v>
      </c>
      <c r="G26" s="592">
        <v>2</v>
      </c>
      <c r="H26" s="593"/>
      <c r="I26" s="595" t="s">
        <v>106</v>
      </c>
      <c r="J26" s="595" t="s">
        <v>169</v>
      </c>
      <c r="K26" s="595" t="s">
        <v>170</v>
      </c>
      <c r="L26" s="592">
        <v>3</v>
      </c>
      <c r="M26" s="593"/>
      <c r="N26" s="595" t="s">
        <v>106</v>
      </c>
      <c r="O26" s="595" t="s">
        <v>169</v>
      </c>
      <c r="P26" s="595" t="s">
        <v>170</v>
      </c>
      <c r="Q26" s="592">
        <v>4</v>
      </c>
      <c r="R26" s="593"/>
      <c r="S26" s="595" t="s">
        <v>106</v>
      </c>
      <c r="T26" s="595" t="s">
        <v>169</v>
      </c>
      <c r="U26" s="595" t="s">
        <v>170</v>
      </c>
      <c r="V26" s="592" t="s">
        <v>254</v>
      </c>
      <c r="W26" s="593"/>
      <c r="X26" s="595" t="s">
        <v>106</v>
      </c>
      <c r="Y26" s="595" t="s">
        <v>169</v>
      </c>
      <c r="Z26" s="595" t="s">
        <v>170</v>
      </c>
      <c r="AA26" s="456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457"/>
    </row>
    <row r="28" spans="1:27" x14ac:dyDescent="0.2">
      <c r="A28" s="40" t="s">
        <v>105</v>
      </c>
      <c r="B28" s="39">
        <v>186</v>
      </c>
      <c r="C28" s="77">
        <v>1.1481977616316754E-3</v>
      </c>
      <c r="D28" s="326">
        <v>0.52720658967395084</v>
      </c>
      <c r="E28" s="335">
        <v>0.23479894834414669</v>
      </c>
      <c r="F28" s="335">
        <v>0</v>
      </c>
      <c r="G28" s="39">
        <v>2044</v>
      </c>
      <c r="H28" s="77">
        <v>1.2617829165457766E-2</v>
      </c>
      <c r="I28" s="326">
        <v>0.33669912893927079</v>
      </c>
      <c r="J28" s="335">
        <v>2.0941942512513507</v>
      </c>
      <c r="K28" s="335">
        <v>0.42880369790598888</v>
      </c>
      <c r="L28" s="39">
        <v>24966</v>
      </c>
      <c r="M28" s="77">
        <v>0.15411777052094844</v>
      </c>
      <c r="N28" s="326">
        <v>9.7702435868312815E-2</v>
      </c>
      <c r="O28" s="335">
        <v>18.36365662262655</v>
      </c>
      <c r="P28" s="335">
        <v>12.459707175723095</v>
      </c>
      <c r="Q28" s="39">
        <v>95821</v>
      </c>
      <c r="R28" s="77">
        <v>0.59151321353391817</v>
      </c>
      <c r="S28" s="326">
        <v>4.4811177269476248E-2</v>
      </c>
      <c r="T28" s="335">
        <v>64.34772377753157</v>
      </c>
      <c r="U28" s="335">
        <v>53.954803788793868</v>
      </c>
      <c r="V28" s="39">
        <v>38977</v>
      </c>
      <c r="W28" s="77">
        <v>0.24060916212428932</v>
      </c>
      <c r="X28" s="326">
        <v>7.4692239970724911E-2</v>
      </c>
      <c r="Y28" s="335">
        <v>27.584255819555221</v>
      </c>
      <c r="Z28" s="335">
        <v>20.537713249194677</v>
      </c>
      <c r="AA28" s="37">
        <v>161993</v>
      </c>
    </row>
    <row r="29" spans="1:27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2403</v>
      </c>
      <c r="H29" s="76">
        <v>2.7474506333542564E-3</v>
      </c>
      <c r="I29" s="327">
        <v>0.57954075046072762</v>
      </c>
      <c r="J29" s="336">
        <v>0.59170128556380786</v>
      </c>
      <c r="K29" s="336">
        <v>0</v>
      </c>
      <c r="L29" s="51">
        <v>183265</v>
      </c>
      <c r="M29" s="76">
        <v>0.20953455693785594</v>
      </c>
      <c r="N29" s="327">
        <v>0.10107153444671996</v>
      </c>
      <c r="O29" s="336">
        <v>25.105367581257234</v>
      </c>
      <c r="P29" s="336">
        <v>16.801646010522841</v>
      </c>
      <c r="Q29" s="51">
        <v>628279</v>
      </c>
      <c r="R29" s="76">
        <v>0.7183377180495959</v>
      </c>
      <c r="S29" s="327">
        <v>3.2262011159835902E-2</v>
      </c>
      <c r="T29" s="336">
        <v>76.377156796365597</v>
      </c>
      <c r="U29" s="336">
        <v>67.290430592641911</v>
      </c>
      <c r="V29" s="51">
        <v>60682</v>
      </c>
      <c r="W29" s="76">
        <v>6.9380274379193918E-2</v>
      </c>
      <c r="X29" s="327">
        <v>0.13744989957308471</v>
      </c>
      <c r="Y29" s="336">
        <v>8.8075479997190591</v>
      </c>
      <c r="Z29" s="336">
        <v>5.0684566869133025</v>
      </c>
      <c r="AA29" s="9">
        <v>874629</v>
      </c>
    </row>
    <row r="30" spans="1:27" x14ac:dyDescent="0.2">
      <c r="A30" s="50" t="s">
        <v>108</v>
      </c>
      <c r="B30" s="49">
        <v>51087</v>
      </c>
      <c r="C30" s="78">
        <v>1.1797029301717563E-2</v>
      </c>
      <c r="D30" s="328">
        <v>0.26613076442387951</v>
      </c>
      <c r="E30" s="337">
        <v>1.7951950541060253</v>
      </c>
      <c r="F30" s="337">
        <v>0.56420624991364976</v>
      </c>
      <c r="G30" s="49">
        <v>161003</v>
      </c>
      <c r="H30" s="78">
        <v>3.7178873464177441E-2</v>
      </c>
      <c r="I30" s="328">
        <v>0.1556279653156345</v>
      </c>
      <c r="J30" s="337">
        <v>4.8522076564174208</v>
      </c>
      <c r="K30" s="337">
        <v>2.5835455659219235</v>
      </c>
      <c r="L30" s="49">
        <v>831254</v>
      </c>
      <c r="M30" s="78">
        <v>0.19195348709397558</v>
      </c>
      <c r="N30" s="328">
        <v>8.1102884110353296E-2</v>
      </c>
      <c r="O30" s="337">
        <v>22.247373916870856</v>
      </c>
      <c r="P30" s="337">
        <v>16.14330658684484</v>
      </c>
      <c r="Q30" s="49">
        <v>1974307</v>
      </c>
      <c r="R30" s="78">
        <v>0.45590771682788372</v>
      </c>
      <c r="S30" s="328">
        <v>4.4829187664565229E-2</v>
      </c>
      <c r="T30" s="337">
        <v>49.597554018981413</v>
      </c>
      <c r="U30" s="337">
        <v>41.58400175408736</v>
      </c>
      <c r="V30" s="49">
        <v>1312847</v>
      </c>
      <c r="W30" s="78">
        <v>0.3031631242326227</v>
      </c>
      <c r="X30" s="328">
        <v>5.308657828742238E-2</v>
      </c>
      <c r="Y30" s="337">
        <v>33.471441456754128</v>
      </c>
      <c r="Z30" s="337">
        <v>27.161167740102655</v>
      </c>
      <c r="AA30" s="48">
        <v>4330497</v>
      </c>
    </row>
    <row r="31" spans="1:27" x14ac:dyDescent="0.2">
      <c r="A31" s="52" t="s">
        <v>109</v>
      </c>
      <c r="B31" s="51">
        <v>565</v>
      </c>
      <c r="C31" s="76">
        <v>8.8731005283028354E-4</v>
      </c>
      <c r="D31" s="327">
        <v>0.48648213918971178</v>
      </c>
      <c r="E31" s="336">
        <v>0.17472817410618302</v>
      </c>
      <c r="F31" s="336">
        <v>2.8123776051802913E-3</v>
      </c>
      <c r="G31" s="51">
        <v>25852</v>
      </c>
      <c r="H31" s="76">
        <v>4.059953891286458E-2</v>
      </c>
      <c r="I31" s="327">
        <v>0.18074879066386274</v>
      </c>
      <c r="J31" s="336">
        <v>5.4985355767507533</v>
      </c>
      <c r="K31" s="336">
        <v>2.6212783778611817</v>
      </c>
      <c r="L31" s="51">
        <v>100902</v>
      </c>
      <c r="M31" s="76">
        <v>0.15846258221359516</v>
      </c>
      <c r="N31" s="327">
        <v>7.2061122433764502E-2</v>
      </c>
      <c r="O31" s="336">
        <v>18.084999342729347</v>
      </c>
      <c r="P31" s="336">
        <v>13.60768800122435</v>
      </c>
      <c r="Q31" s="51">
        <v>413383</v>
      </c>
      <c r="R31" s="76">
        <v>0.64920157799847977</v>
      </c>
      <c r="S31" s="327">
        <v>3.6708035606499566E-2</v>
      </c>
      <c r="T31" s="336">
        <v>69.592183927507278</v>
      </c>
      <c r="U31" s="336">
        <v>60.248279097769817</v>
      </c>
      <c r="V31" s="51">
        <v>96053</v>
      </c>
      <c r="W31" s="76">
        <v>0.15084742036195969</v>
      </c>
      <c r="X31" s="327">
        <v>9.3737705813416311E-2</v>
      </c>
      <c r="Y31" s="336">
        <v>17.856851906802913</v>
      </c>
      <c r="Z31" s="336">
        <v>12.312643217643055</v>
      </c>
      <c r="AA31" s="9">
        <v>636756</v>
      </c>
    </row>
    <row r="32" spans="1:27" x14ac:dyDescent="0.2">
      <c r="A32" s="55" t="s">
        <v>110</v>
      </c>
      <c r="B32" s="54">
        <v>37013</v>
      </c>
      <c r="C32" s="78">
        <v>3.1552386270155532E-2</v>
      </c>
      <c r="D32" s="328">
        <v>0.21353683658007244</v>
      </c>
      <c r="E32" s="337">
        <v>4.4760537512496148</v>
      </c>
      <c r="F32" s="337">
        <v>1.8343369422361959</v>
      </c>
      <c r="G32" s="54">
        <v>42920</v>
      </c>
      <c r="H32" s="78">
        <v>3.658791286075367E-2</v>
      </c>
      <c r="I32" s="328">
        <v>0.16319118400936861</v>
      </c>
      <c r="J32" s="337">
        <v>4.8293523432181029</v>
      </c>
      <c r="K32" s="337">
        <v>2.4882405846951121</v>
      </c>
      <c r="L32" s="54">
        <v>249640</v>
      </c>
      <c r="M32" s="78">
        <v>0.21281003183966787</v>
      </c>
      <c r="N32" s="328">
        <v>6.9397785719933117E-2</v>
      </c>
      <c r="O32" s="337">
        <v>24.176311550218383</v>
      </c>
      <c r="P32" s="337">
        <v>18.385693743167202</v>
      </c>
      <c r="Q32" s="54">
        <v>461206</v>
      </c>
      <c r="R32" s="78">
        <v>0.39316320919983122</v>
      </c>
      <c r="S32" s="328">
        <v>5.6087201444826908E-2</v>
      </c>
      <c r="T32" s="337">
        <v>43.639413395469099</v>
      </c>
      <c r="U32" s="337">
        <v>34.99324058748816</v>
      </c>
      <c r="V32" s="54">
        <v>382287</v>
      </c>
      <c r="W32" s="78">
        <v>0.32588731229727252</v>
      </c>
      <c r="X32" s="328">
        <v>6.4140599244804974E-2</v>
      </c>
      <c r="Y32" s="337">
        <v>36.686537164801216</v>
      </c>
      <c r="Z32" s="337">
        <v>28.490819937457267</v>
      </c>
      <c r="AA32" s="53">
        <v>1173065</v>
      </c>
    </row>
    <row r="33" spans="1:27" x14ac:dyDescent="0.2">
      <c r="A33" s="52" t="s">
        <v>111</v>
      </c>
      <c r="B33" s="51">
        <v>2482</v>
      </c>
      <c r="C33" s="76">
        <v>5.5523988063013686E-3</v>
      </c>
      <c r="D33" s="327">
        <v>0.25254070236086479</v>
      </c>
      <c r="E33" s="336">
        <v>0.83003077661413638</v>
      </c>
      <c r="F33" s="336">
        <v>0.28030769002528344</v>
      </c>
      <c r="G33" s="51">
        <v>22887</v>
      </c>
      <c r="H33" s="76">
        <v>5.1199738710644406E-2</v>
      </c>
      <c r="I33" s="327">
        <v>0.17821594871698956</v>
      </c>
      <c r="J33" s="336">
        <v>6.9086846875578463</v>
      </c>
      <c r="K33" s="336">
        <v>3.3310714590775823</v>
      </c>
      <c r="L33" s="51">
        <v>200395</v>
      </c>
      <c r="M33" s="76">
        <v>0.4482969213492195</v>
      </c>
      <c r="N33" s="327">
        <v>5.5707589765366855E-2</v>
      </c>
      <c r="O33" s="336">
        <v>49.725500583189323</v>
      </c>
      <c r="P33" s="336">
        <v>39.933621185459849</v>
      </c>
      <c r="Q33" s="51">
        <v>141715</v>
      </c>
      <c r="R33" s="76">
        <v>0.3170258649617238</v>
      </c>
      <c r="S33" s="327">
        <v>6.9632225413274601E-2</v>
      </c>
      <c r="T33" s="336">
        <v>36.030329062268223</v>
      </c>
      <c r="U33" s="336">
        <v>27.374830622636111</v>
      </c>
      <c r="V33" s="51">
        <v>79536</v>
      </c>
      <c r="W33" s="76">
        <v>0.17792731323851155</v>
      </c>
      <c r="X33" s="327">
        <v>0.11393550836337689</v>
      </c>
      <c r="Y33" s="336">
        <v>21.767114194036356</v>
      </c>
      <c r="Z33" s="336">
        <v>13.818509739135482</v>
      </c>
      <c r="AA33" s="9">
        <v>447014</v>
      </c>
    </row>
    <row r="34" spans="1:27" x14ac:dyDescent="0.2">
      <c r="A34" s="50" t="s">
        <v>112</v>
      </c>
      <c r="B34" s="49">
        <v>4684</v>
      </c>
      <c r="C34" s="78">
        <v>1.0076737236814081E-2</v>
      </c>
      <c r="D34" s="328">
        <v>0.43976501341302843</v>
      </c>
      <c r="E34" s="337">
        <v>1.8762590290881522</v>
      </c>
      <c r="F34" s="337">
        <v>0.13890508991856193</v>
      </c>
      <c r="G34" s="49">
        <v>6510</v>
      </c>
      <c r="H34" s="78">
        <v>1.4005029763377384E-2</v>
      </c>
      <c r="I34" s="328">
        <v>0.28448329595078198</v>
      </c>
      <c r="J34" s="337">
        <v>2.1817521496205097</v>
      </c>
      <c r="K34" s="337">
        <v>0.61946524607848696</v>
      </c>
      <c r="L34" s="49">
        <v>41825</v>
      </c>
      <c r="M34" s="78">
        <v>8.9978551436752555E-2</v>
      </c>
      <c r="N34" s="328">
        <v>8.8711200763030712E-2</v>
      </c>
      <c r="O34" s="337">
        <v>10.562824483209043</v>
      </c>
      <c r="P34" s="337">
        <v>7.4330771694535613</v>
      </c>
      <c r="Q34" s="49">
        <v>120120</v>
      </c>
      <c r="R34" s="78">
        <v>0.25841538789199564</v>
      </c>
      <c r="S34" s="328">
        <v>7.1143789203503102E-2</v>
      </c>
      <c r="T34" s="337">
        <v>29.445736916459243</v>
      </c>
      <c r="U34" s="337">
        <v>22.237283657252181</v>
      </c>
      <c r="V34" s="49">
        <v>291693</v>
      </c>
      <c r="W34" s="78">
        <v>0.62752214236080484</v>
      </c>
      <c r="X34" s="328">
        <v>4.0039960351059077E-2</v>
      </c>
      <c r="Y34" s="337">
        <v>67.678194089965245</v>
      </c>
      <c r="Z34" s="337">
        <v>57.826502168954796</v>
      </c>
      <c r="AA34" s="48">
        <v>464833</v>
      </c>
    </row>
    <row r="35" spans="1:27" x14ac:dyDescent="0.2">
      <c r="A35" s="52" t="s">
        <v>113</v>
      </c>
      <c r="B35" s="51">
        <v>84</v>
      </c>
      <c r="C35" s="76">
        <v>1.0556211827984015E-3</v>
      </c>
      <c r="D35" s="327">
        <v>0.62136939398202606</v>
      </c>
      <c r="E35" s="336">
        <v>0.23744421088962769</v>
      </c>
      <c r="F35" s="336">
        <v>0</v>
      </c>
      <c r="G35" s="51">
        <v>2539</v>
      </c>
      <c r="H35" s="76">
        <v>3.190740694196597E-2</v>
      </c>
      <c r="I35" s="327">
        <v>0.15812154703169559</v>
      </c>
      <c r="J35" s="336">
        <v>4.1804814322624351</v>
      </c>
      <c r="K35" s="336">
        <v>2.2019796820696094</v>
      </c>
      <c r="L35" s="51">
        <v>18203</v>
      </c>
      <c r="M35" s="76">
        <v>0.22875562369618216</v>
      </c>
      <c r="N35" s="327">
        <v>6.1306868990580903E-2</v>
      </c>
      <c r="O35" s="336">
        <v>25.624498114420412</v>
      </c>
      <c r="P35" s="336">
        <v>20.125795539553629</v>
      </c>
      <c r="Q35" s="51">
        <v>34479</v>
      </c>
      <c r="R35" s="76">
        <v>0.43329479478221528</v>
      </c>
      <c r="S35" s="327">
        <v>4.5442034002844779E-2</v>
      </c>
      <c r="T35" s="336">
        <v>47.189690860914546</v>
      </c>
      <c r="U35" s="336">
        <v>39.46947451565741</v>
      </c>
      <c r="V35" s="51">
        <v>24268</v>
      </c>
      <c r="W35" s="76">
        <v>0.30497398647799534</v>
      </c>
      <c r="X35" s="327">
        <v>6.6149255876038038E-2</v>
      </c>
      <c r="Y35" s="336">
        <v>34.453085617605758</v>
      </c>
      <c r="Z35" s="336">
        <v>26.542952426096416</v>
      </c>
      <c r="AA35" s="9">
        <v>79574</v>
      </c>
    </row>
    <row r="36" spans="1:27" x14ac:dyDescent="0.2">
      <c r="A36" s="55" t="s">
        <v>114</v>
      </c>
      <c r="B36" s="54">
        <v>410</v>
      </c>
      <c r="C36" s="78">
        <v>1.4787670689393993E-3</v>
      </c>
      <c r="D36" s="328">
        <v>0.51805005301025775</v>
      </c>
      <c r="E36" s="337">
        <v>0.3007357173292538</v>
      </c>
      <c r="F36" s="337">
        <v>0</v>
      </c>
      <c r="G36" s="54">
        <v>4477</v>
      </c>
      <c r="H36" s="78">
        <v>1.6147415043028517E-2</v>
      </c>
      <c r="I36" s="328">
        <v>0.21925305591491623</v>
      </c>
      <c r="J36" s="337">
        <v>2.308971444787201</v>
      </c>
      <c r="K36" s="337">
        <v>0.92072947739984712</v>
      </c>
      <c r="L36" s="54">
        <v>61232</v>
      </c>
      <c r="M36" s="78">
        <v>0.22084845162267636</v>
      </c>
      <c r="N36" s="328">
        <v>8.6764346440199119E-2</v>
      </c>
      <c r="O36" s="337">
        <v>25.841504453936263</v>
      </c>
      <c r="P36" s="337">
        <v>18.32831810285689</v>
      </c>
      <c r="Q36" s="54">
        <v>114736</v>
      </c>
      <c r="R36" s="78">
        <v>0.41382394737031936</v>
      </c>
      <c r="S36" s="328">
        <v>6.0279606445420894E-2</v>
      </c>
      <c r="T36" s="337">
        <v>46.272811696274033</v>
      </c>
      <c r="U36" s="337">
        <v>36.492031253677951</v>
      </c>
      <c r="V36" s="54">
        <v>96402</v>
      </c>
      <c r="W36" s="78">
        <v>0.34769781214608775</v>
      </c>
      <c r="X36" s="328">
        <v>6.9732467476823656E-2</v>
      </c>
      <c r="Y36" s="337">
        <v>39.523130198074831</v>
      </c>
      <c r="Z36" s="337">
        <v>30.016538209121578</v>
      </c>
      <c r="AA36" s="53">
        <v>277258</v>
      </c>
    </row>
    <row r="37" spans="1:27" x14ac:dyDescent="0.2">
      <c r="A37" s="52" t="s">
        <v>115</v>
      </c>
      <c r="B37" s="51">
        <v>2322</v>
      </c>
      <c r="C37" s="76">
        <v>8.8981540737220876E-3</v>
      </c>
      <c r="D37" s="327">
        <v>0.49366460095701348</v>
      </c>
      <c r="E37" s="336">
        <v>1.7512397303440799</v>
      </c>
      <c r="F37" s="336">
        <v>2.8649120008697113E-2</v>
      </c>
      <c r="G37" s="51">
        <v>5895</v>
      </c>
      <c r="H37" s="76">
        <v>2.2590274877085145E-2</v>
      </c>
      <c r="I37" s="327">
        <v>0.23830401490420416</v>
      </c>
      <c r="J37" s="336">
        <v>3.3145403732877985</v>
      </c>
      <c r="K37" s="336">
        <v>1.203691699549001</v>
      </c>
      <c r="L37" s="51">
        <v>70749</v>
      </c>
      <c r="M37" s="76">
        <v>0.27111778749429977</v>
      </c>
      <c r="N37" s="327">
        <v>6.9579293692357866E-2</v>
      </c>
      <c r="O37" s="336">
        <v>30.810221546958928</v>
      </c>
      <c r="P37" s="336">
        <v>23.41369072639624</v>
      </c>
      <c r="Q37" s="51">
        <v>97001</v>
      </c>
      <c r="R37" s="76">
        <v>0.37171827877050656</v>
      </c>
      <c r="S37" s="327">
        <v>4.4568504674777486E-2</v>
      </c>
      <c r="T37" s="336">
        <v>40.419527768350498</v>
      </c>
      <c r="U37" s="336">
        <v>33.923807547359601</v>
      </c>
      <c r="V37" s="51">
        <v>84985</v>
      </c>
      <c r="W37" s="76">
        <v>0.32567167267668889</v>
      </c>
      <c r="X37" s="327">
        <v>6.2452269392607312E-2</v>
      </c>
      <c r="Y37" s="336">
        <v>36.554693627149959</v>
      </c>
      <c r="Z37" s="336">
        <v>28.579937860595539</v>
      </c>
      <c r="AA37" s="9">
        <v>260953</v>
      </c>
    </row>
    <row r="38" spans="1:2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2508</v>
      </c>
      <c r="H38" s="78">
        <v>1.2644506849107876E-2</v>
      </c>
      <c r="I38" s="328">
        <v>0.31096914513049739</v>
      </c>
      <c r="J38" s="337">
        <v>2.0353828365952635</v>
      </c>
      <c r="K38" s="337">
        <v>0.49360621623236872</v>
      </c>
      <c r="L38" s="54">
        <v>79526</v>
      </c>
      <c r="M38" s="78">
        <v>0.4009438005112253</v>
      </c>
      <c r="N38" s="328">
        <v>7.3457504117904429E-2</v>
      </c>
      <c r="O38" s="337">
        <v>45.86831329880669</v>
      </c>
      <c r="P38" s="337">
        <v>34.320327831060574</v>
      </c>
      <c r="Q38" s="54">
        <v>110162</v>
      </c>
      <c r="R38" s="78">
        <v>0.55540038417520809</v>
      </c>
      <c r="S38" s="328">
        <v>4.3531757448706167E-2</v>
      </c>
      <c r="T38" s="337">
        <v>60.280063913946911</v>
      </c>
      <c r="U38" s="337">
        <v>50.800236057070492</v>
      </c>
      <c r="V38" s="54">
        <v>6151</v>
      </c>
      <c r="W38" s="78">
        <v>3.1011308464458751E-2</v>
      </c>
      <c r="X38" s="328">
        <v>0.25797509094257487</v>
      </c>
      <c r="Y38" s="337">
        <v>4.6693800467790201</v>
      </c>
      <c r="Z38" s="337">
        <v>1.5326897995086564</v>
      </c>
      <c r="AA38" s="53">
        <v>198347</v>
      </c>
    </row>
    <row r="39" spans="1:27" x14ac:dyDescent="0.2">
      <c r="A39" s="52" t="s">
        <v>118</v>
      </c>
      <c r="B39" s="51">
        <v>1213</v>
      </c>
      <c r="C39" s="76">
        <v>6.9632206474130459E-3</v>
      </c>
      <c r="D39" s="327">
        <v>0.36888686388156539</v>
      </c>
      <c r="E39" s="336">
        <v>1.1994862862989908</v>
      </c>
      <c r="F39" s="336">
        <v>0.192685932124046</v>
      </c>
      <c r="G39" s="51">
        <v>11266</v>
      </c>
      <c r="H39" s="76">
        <v>6.467241864283213E-2</v>
      </c>
      <c r="I39" s="327">
        <v>0.13616951215200879</v>
      </c>
      <c r="J39" s="336">
        <v>8.1936372244448119</v>
      </c>
      <c r="K39" s="336">
        <v>4.7407465321618227</v>
      </c>
      <c r="L39" s="51">
        <v>90438</v>
      </c>
      <c r="M39" s="76">
        <v>0.51915890264694231</v>
      </c>
      <c r="N39" s="327">
        <v>5.2030112057815561E-2</v>
      </c>
      <c r="O39" s="336">
        <v>57.211732018848174</v>
      </c>
      <c r="P39" s="336">
        <v>46.620551439721972</v>
      </c>
      <c r="Q39" s="51">
        <v>48938</v>
      </c>
      <c r="R39" s="76">
        <v>0.2809283528797194</v>
      </c>
      <c r="S39" s="327">
        <v>7.1587452170810639E-2</v>
      </c>
      <c r="T39" s="336">
        <v>32.035374277194698</v>
      </c>
      <c r="U39" s="336">
        <v>24.150078354013544</v>
      </c>
      <c r="V39" s="51">
        <v>22346</v>
      </c>
      <c r="W39" s="76">
        <v>0.1282771051830931</v>
      </c>
      <c r="X39" s="327">
        <v>0.10883948561541017</v>
      </c>
      <c r="Y39" s="336">
        <v>15.564998272223709</v>
      </c>
      <c r="Z39" s="336">
        <v>10.090709662968258</v>
      </c>
      <c r="AA39" s="9">
        <v>174201</v>
      </c>
    </row>
    <row r="40" spans="1:27" x14ac:dyDescent="0.2">
      <c r="A40" s="50" t="s">
        <v>119</v>
      </c>
      <c r="B40" s="49">
        <v>745</v>
      </c>
      <c r="C40" s="78">
        <v>4.7375583450977397E-3</v>
      </c>
      <c r="D40" s="328">
        <v>0.33234931040537241</v>
      </c>
      <c r="E40" s="337">
        <v>0.78285111479870362</v>
      </c>
      <c r="F40" s="337">
        <v>0.16516511241042542</v>
      </c>
      <c r="G40" s="49">
        <v>22632</v>
      </c>
      <c r="H40" s="78">
        <v>0.14392002747147925</v>
      </c>
      <c r="I40" s="328">
        <v>0.10016269594272838</v>
      </c>
      <c r="J40" s="337">
        <v>17.218417832885986</v>
      </c>
      <c r="K40" s="337">
        <v>11.566147905344005</v>
      </c>
      <c r="L40" s="49">
        <v>51770</v>
      </c>
      <c r="M40" s="78">
        <v>0.32921261144390601</v>
      </c>
      <c r="N40" s="328">
        <v>5.0004449235997631E-2</v>
      </c>
      <c r="O40" s="337">
        <v>36.148815052485254</v>
      </c>
      <c r="P40" s="337">
        <v>29.694129372580662</v>
      </c>
      <c r="Q40" s="49">
        <v>62371</v>
      </c>
      <c r="R40" s="78">
        <v>0.39662584099609549</v>
      </c>
      <c r="S40" s="328">
        <v>4.6760057462842418E-2</v>
      </c>
      <c r="T40" s="337">
        <v>43.298771283230799</v>
      </c>
      <c r="U40" s="337">
        <v>36.026902827264074</v>
      </c>
      <c r="V40" s="49">
        <v>19734</v>
      </c>
      <c r="W40" s="78">
        <v>0.12549124346598498</v>
      </c>
      <c r="X40" s="328">
        <v>8.2160928258371402E-2</v>
      </c>
      <c r="Y40" s="337">
        <v>14.570768267198073</v>
      </c>
      <c r="Z40" s="337">
        <v>10.528031231801952</v>
      </c>
      <c r="AA40" s="48">
        <v>157254</v>
      </c>
    </row>
    <row r="41" spans="1:27" x14ac:dyDescent="0.2">
      <c r="A41" s="52" t="s">
        <v>120</v>
      </c>
      <c r="B41" s="51">
        <v>3266</v>
      </c>
      <c r="C41" s="76">
        <v>9.72052739664871E-3</v>
      </c>
      <c r="D41" s="327">
        <v>0.31671529267630849</v>
      </c>
      <c r="E41" s="336">
        <v>1.5754251476951062</v>
      </c>
      <c r="F41" s="336">
        <v>0.36845637822663124</v>
      </c>
      <c r="G41" s="51">
        <v>10949</v>
      </c>
      <c r="H41" s="76">
        <v>3.2587279383314981E-2</v>
      </c>
      <c r="I41" s="327">
        <v>0.24723252674610519</v>
      </c>
      <c r="J41" s="336">
        <v>4.8381842762145979</v>
      </c>
      <c r="K41" s="336">
        <v>1.6792554672137114</v>
      </c>
      <c r="L41" s="51">
        <v>82806</v>
      </c>
      <c r="M41" s="76">
        <v>0.24645376350486622</v>
      </c>
      <c r="N41" s="327">
        <v>9.6245564752244411E-2</v>
      </c>
      <c r="O41" s="336">
        <v>29.295726467259641</v>
      </c>
      <c r="P41" s="336">
        <v>19.995247202926816</v>
      </c>
      <c r="Q41" s="51">
        <v>121344</v>
      </c>
      <c r="R41" s="76">
        <v>0.36115360576207628</v>
      </c>
      <c r="S41" s="327">
        <v>5.5249468081783472E-2</v>
      </c>
      <c r="T41" s="336">
        <v>40.027241736062315</v>
      </c>
      <c r="U41" s="336">
        <v>32.203615786093295</v>
      </c>
      <c r="V41" s="51">
        <v>117625</v>
      </c>
      <c r="W41" s="76">
        <v>0.35008482395309382</v>
      </c>
      <c r="X41" s="327">
        <v>6.1348529316428625E-2</v>
      </c>
      <c r="Y41" s="336">
        <v>39.21892617586817</v>
      </c>
      <c r="Z41" s="336">
        <v>30.797921362439602</v>
      </c>
      <c r="AA41" s="9">
        <v>335990</v>
      </c>
    </row>
    <row r="42" spans="1:27" x14ac:dyDescent="0.2">
      <c r="A42" s="55" t="s">
        <v>121</v>
      </c>
      <c r="B42" s="54">
        <v>2352</v>
      </c>
      <c r="C42" s="78">
        <v>1.6061295146784667E-2</v>
      </c>
      <c r="D42" s="328">
        <v>0.21994910674530913</v>
      </c>
      <c r="E42" s="337">
        <v>2.298479251964292</v>
      </c>
      <c r="F42" s="337">
        <v>0.9134802288856877</v>
      </c>
      <c r="G42" s="54">
        <v>2651</v>
      </c>
      <c r="H42" s="78">
        <v>1.8103100949883568E-2</v>
      </c>
      <c r="I42" s="328">
        <v>0.1983311247238374</v>
      </c>
      <c r="J42" s="337">
        <v>2.5145773123405855</v>
      </c>
      <c r="K42" s="337">
        <v>1.1065948289119771</v>
      </c>
      <c r="L42" s="54">
        <v>13329</v>
      </c>
      <c r="M42" s="78">
        <v>9.1020834613729951E-2</v>
      </c>
      <c r="N42" s="328">
        <v>0.13778331241878528</v>
      </c>
      <c r="O42" s="337">
        <v>11.560697659096805</v>
      </c>
      <c r="P42" s="337">
        <v>6.6434313230655517</v>
      </c>
      <c r="Q42" s="54">
        <v>48105</v>
      </c>
      <c r="R42" s="78">
        <v>0.32849855571261755</v>
      </c>
      <c r="S42" s="328">
        <v>5.4154127856250414E-2</v>
      </c>
      <c r="T42" s="337">
        <v>36.337627098308026</v>
      </c>
      <c r="U42" s="337">
        <v>29.36245852331011</v>
      </c>
      <c r="V42" s="54">
        <v>80002</v>
      </c>
      <c r="W42" s="78">
        <v>0.54631621357698423</v>
      </c>
      <c r="X42" s="328">
        <v>4.1300249374818236E-2</v>
      </c>
      <c r="Y42" s="337">
        <v>59.054680194976719</v>
      </c>
      <c r="Z42" s="337">
        <v>50.207973579139718</v>
      </c>
      <c r="AA42" s="53">
        <v>146439</v>
      </c>
    </row>
    <row r="43" spans="1:27" x14ac:dyDescent="0.2">
      <c r="A43" s="52" t="s">
        <v>122</v>
      </c>
      <c r="B43" s="51">
        <v>2209</v>
      </c>
      <c r="C43" s="76">
        <v>4.4126166077385592E-2</v>
      </c>
      <c r="D43" s="327">
        <v>0.14800926200775005</v>
      </c>
      <c r="E43" s="336">
        <v>5.6922953889486827</v>
      </c>
      <c r="F43" s="336">
        <v>3.1318352059191144</v>
      </c>
      <c r="G43" s="51">
        <v>5024</v>
      </c>
      <c r="H43" s="76">
        <v>0.10035756377219791</v>
      </c>
      <c r="I43" s="327">
        <v>0.11060301413807606</v>
      </c>
      <c r="J43" s="336">
        <v>12.211556542032762</v>
      </c>
      <c r="K43" s="336">
        <v>7.8595010353353869</v>
      </c>
      <c r="L43" s="51">
        <v>15479</v>
      </c>
      <c r="M43" s="76">
        <v>0.30920277261740675</v>
      </c>
      <c r="N43" s="327">
        <v>6.1991521387702961E-2</v>
      </c>
      <c r="O43" s="336">
        <v>34.678099307653206</v>
      </c>
      <c r="P43" s="336">
        <v>27.162506582241924</v>
      </c>
      <c r="Q43" s="51">
        <v>15552</v>
      </c>
      <c r="R43" s="76">
        <v>0.31066099358782284</v>
      </c>
      <c r="S43" s="327">
        <v>6.5737499343164918E-2</v>
      </c>
      <c r="T43" s="336">
        <v>35.069325491316548</v>
      </c>
      <c r="U43" s="336">
        <v>27.062105798279617</v>
      </c>
      <c r="V43" s="51">
        <v>11798</v>
      </c>
      <c r="W43" s="76">
        <v>0.2356724795749186</v>
      </c>
      <c r="X43" s="327">
        <v>7.4409131884496119E-2</v>
      </c>
      <c r="Y43" s="336">
        <v>27.004154459756307</v>
      </c>
      <c r="Z43" s="336">
        <v>20.128620188516333</v>
      </c>
      <c r="AA43" s="9">
        <v>50061</v>
      </c>
    </row>
    <row r="44" spans="1:27" x14ac:dyDescent="0.2">
      <c r="A44" s="50" t="s">
        <v>123</v>
      </c>
      <c r="B44" s="49">
        <v>380</v>
      </c>
      <c r="C44" s="78">
        <v>5.4038680318543803E-3</v>
      </c>
      <c r="D44" s="328">
        <v>0.42633755963164943</v>
      </c>
      <c r="E44" s="337">
        <v>0.99310722389124406</v>
      </c>
      <c r="F44" s="337">
        <v>8.8817215175659034E-2</v>
      </c>
      <c r="G44" s="49">
        <v>380</v>
      </c>
      <c r="H44" s="78">
        <v>5.4038680318543803E-3</v>
      </c>
      <c r="I44" s="328">
        <v>0.34705294234005662</v>
      </c>
      <c r="J44" s="337">
        <v>0.90739864353745581</v>
      </c>
      <c r="K44" s="337">
        <v>0.17259214492244856</v>
      </c>
      <c r="L44" s="49">
        <v>45687</v>
      </c>
      <c r="M44" s="78">
        <v>0.64970136518771326</v>
      </c>
      <c r="N44" s="328">
        <v>4.5647852840159889E-2</v>
      </c>
      <c r="O44" s="337">
        <v>70.784125307506642</v>
      </c>
      <c r="P44" s="337">
        <v>59.155726254914939</v>
      </c>
      <c r="Q44" s="49">
        <v>21706</v>
      </c>
      <c r="R44" s="78">
        <v>0.30867463026166098</v>
      </c>
      <c r="S44" s="328">
        <v>8.1488988366489185E-2</v>
      </c>
      <c r="T44" s="337">
        <v>35.799036702897553</v>
      </c>
      <c r="U44" s="337">
        <v>25.936446572280918</v>
      </c>
      <c r="V44" s="49">
        <v>2167</v>
      </c>
      <c r="W44" s="78">
        <v>3.0816268486916952E-2</v>
      </c>
      <c r="X44" s="328">
        <v>0.22804136526778443</v>
      </c>
      <c r="Y44" s="337">
        <v>4.4589504000595479</v>
      </c>
      <c r="Z44" s="337">
        <v>1.7037995348137067</v>
      </c>
      <c r="AA44" s="48">
        <v>70320</v>
      </c>
    </row>
    <row r="45" spans="1:27" x14ac:dyDescent="0.2">
      <c r="A45" s="52" t="s">
        <v>124</v>
      </c>
      <c r="B45" s="51">
        <v>562</v>
      </c>
      <c r="C45" s="76">
        <v>2.4661561752638392E-3</v>
      </c>
      <c r="D45" s="327">
        <v>0.60683361836266692</v>
      </c>
      <c r="E45" s="336">
        <v>0.54489138567573858</v>
      </c>
      <c r="F45" s="336">
        <v>0</v>
      </c>
      <c r="G45" s="51">
        <v>960</v>
      </c>
      <c r="H45" s="76">
        <v>4.2126511178884087E-3</v>
      </c>
      <c r="I45" s="327">
        <v>0.40612784588334255</v>
      </c>
      <c r="J45" s="336">
        <v>0.75691423614151798</v>
      </c>
      <c r="K45" s="336">
        <v>8.5882707485105708E-2</v>
      </c>
      <c r="L45" s="51">
        <v>8085</v>
      </c>
      <c r="M45" s="76">
        <v>3.5478421133466442E-2</v>
      </c>
      <c r="N45" s="327">
        <v>0.14501521809882129</v>
      </c>
      <c r="O45" s="336">
        <v>4.5563611276191578</v>
      </c>
      <c r="P45" s="336">
        <v>2.5391387274011294</v>
      </c>
      <c r="Q45" s="51">
        <v>98854</v>
      </c>
      <c r="R45" s="76">
        <v>0.43378897250806325</v>
      </c>
      <c r="S45" s="327">
        <v>7.5319511844796114E-2</v>
      </c>
      <c r="T45" s="336">
        <v>49.784092894334421</v>
      </c>
      <c r="U45" s="336">
        <v>36.973423739865474</v>
      </c>
      <c r="V45" s="51">
        <v>119424</v>
      </c>
      <c r="W45" s="76">
        <v>0.52405379906531802</v>
      </c>
      <c r="X45" s="327">
        <v>5.938400596785353E-2</v>
      </c>
      <c r="Y45" s="336">
        <v>58.506340762845845</v>
      </c>
      <c r="Z45" s="336">
        <v>46.304310008940462</v>
      </c>
      <c r="AA45" s="9">
        <v>227885</v>
      </c>
    </row>
    <row r="46" spans="1:27" x14ac:dyDescent="0.2">
      <c r="A46" s="55" t="s">
        <v>125</v>
      </c>
      <c r="B46" s="54">
        <v>4188</v>
      </c>
      <c r="C46" s="78">
        <v>3.4466015422472039E-2</v>
      </c>
      <c r="D46" s="328">
        <v>0.20063549982699469</v>
      </c>
      <c r="E46" s="337">
        <v>4.8025735228556607</v>
      </c>
      <c r="F46" s="337">
        <v>2.0910537181032192</v>
      </c>
      <c r="G46" s="54">
        <v>2541</v>
      </c>
      <c r="H46" s="78">
        <v>2.0911687007760613E-2</v>
      </c>
      <c r="I46" s="328">
        <v>0.20148986270127225</v>
      </c>
      <c r="J46" s="337">
        <v>2.9175202402747269</v>
      </c>
      <c r="K46" s="337">
        <v>1.2652681734376474</v>
      </c>
      <c r="L46" s="54">
        <v>16384</v>
      </c>
      <c r="M46" s="78">
        <v>0.1348355292936442</v>
      </c>
      <c r="N46" s="328">
        <v>9.409271418873151E-2</v>
      </c>
      <c r="O46" s="337">
        <v>15.971110708509109</v>
      </c>
      <c r="P46" s="337">
        <v>10.996533143509641</v>
      </c>
      <c r="Q46" s="54">
        <v>39949</v>
      </c>
      <c r="R46" s="78">
        <v>0.32876858885203808</v>
      </c>
      <c r="S46" s="328">
        <v>5.3075060320947005E-2</v>
      </c>
      <c r="T46" s="337">
        <v>36.297658468192878</v>
      </c>
      <c r="U46" s="337">
        <v>29.455911049804477</v>
      </c>
      <c r="V46" s="54">
        <v>58448</v>
      </c>
      <c r="W46" s="78">
        <v>0.48100994971648658</v>
      </c>
      <c r="X46" s="328">
        <v>4.4328595097494844E-2</v>
      </c>
      <c r="Y46" s="337">
        <v>52.281384458365686</v>
      </c>
      <c r="Z46" s="337">
        <v>43.920986516947089</v>
      </c>
      <c r="AA46" s="53">
        <v>121511</v>
      </c>
    </row>
    <row r="47" spans="1:27" x14ac:dyDescent="0.2">
      <c r="A47" s="52" t="s">
        <v>126</v>
      </c>
      <c r="B47" s="51">
        <v>1553</v>
      </c>
      <c r="C47" s="76">
        <v>1.7294371812289808E-2</v>
      </c>
      <c r="D47" s="327">
        <v>0.2377730841816704</v>
      </c>
      <c r="E47" s="336">
        <v>2.5361843035820741</v>
      </c>
      <c r="F47" s="336">
        <v>0.92348224571586235</v>
      </c>
      <c r="G47" s="51">
        <v>8487</v>
      </c>
      <c r="H47" s="76">
        <v>9.4512127218869021E-2</v>
      </c>
      <c r="I47" s="327">
        <v>0.10616726172131336</v>
      </c>
      <c r="J47" s="336">
        <v>11.418695335212126</v>
      </c>
      <c r="K47" s="336">
        <v>7.4842966006364611</v>
      </c>
      <c r="L47" s="51">
        <v>39525</v>
      </c>
      <c r="M47" s="76">
        <v>0.44015456914407891</v>
      </c>
      <c r="N47" s="327">
        <v>5.0765540816966208E-2</v>
      </c>
      <c r="O47" s="336">
        <v>48.39636933418344</v>
      </c>
      <c r="P47" s="336">
        <v>39.635152417802843</v>
      </c>
      <c r="Q47" s="51">
        <v>28325</v>
      </c>
      <c r="R47" s="76">
        <v>0.31543018775473841</v>
      </c>
      <c r="S47" s="327">
        <v>5.57085843917162E-2</v>
      </c>
      <c r="T47" s="336">
        <v>34.988291079654687</v>
      </c>
      <c r="U47" s="336">
        <v>28.098332462266274</v>
      </c>
      <c r="V47" s="51">
        <v>11907</v>
      </c>
      <c r="W47" s="76">
        <v>0.13259760796454265</v>
      </c>
      <c r="X47" s="327">
        <v>0.10130849054212662</v>
      </c>
      <c r="Y47" s="336">
        <v>15.893098653220235</v>
      </c>
      <c r="Z47" s="336">
        <v>10.626097567725802</v>
      </c>
      <c r="AA47" s="9">
        <v>89798</v>
      </c>
    </row>
    <row r="48" spans="1:27" x14ac:dyDescent="0.2">
      <c r="A48" s="50" t="s">
        <v>127</v>
      </c>
      <c r="B48" s="49">
        <v>2988</v>
      </c>
      <c r="C48" s="78">
        <v>1.3535857791951872E-2</v>
      </c>
      <c r="D48" s="328">
        <v>0.29225302022050781</v>
      </c>
      <c r="E48" s="337">
        <v>2.1288601059249457</v>
      </c>
      <c r="F48" s="337">
        <v>0.57797865593020048</v>
      </c>
      <c r="G48" s="49">
        <v>5062</v>
      </c>
      <c r="H48" s="78">
        <v>2.2931228963474021E-2</v>
      </c>
      <c r="I48" s="328">
        <v>0.20393675348269991</v>
      </c>
      <c r="J48" s="337">
        <v>3.2099184885179266</v>
      </c>
      <c r="K48" s="337">
        <v>1.3763046166867414</v>
      </c>
      <c r="L48" s="49">
        <v>39644</v>
      </c>
      <c r="M48" s="78">
        <v>0.17959020960647257</v>
      </c>
      <c r="N48" s="328">
        <v>8.8027525266200085E-2</v>
      </c>
      <c r="O48" s="337">
        <v>21.058216302674538</v>
      </c>
      <c r="P48" s="337">
        <v>14.859711131537228</v>
      </c>
      <c r="Q48" s="49">
        <v>70275</v>
      </c>
      <c r="R48" s="78">
        <v>0.31835087226553477</v>
      </c>
      <c r="S48" s="328">
        <v>5.1309324859848203E-2</v>
      </c>
      <c r="T48" s="337">
        <v>35.03716195458837</v>
      </c>
      <c r="U48" s="337">
        <v>28.632636155600288</v>
      </c>
      <c r="V48" s="49">
        <v>102779</v>
      </c>
      <c r="W48" s="78">
        <v>0.46559636144545563</v>
      </c>
      <c r="X48" s="328">
        <v>4.4187219908079764E-2</v>
      </c>
      <c r="Y48" s="337">
        <v>50.592930976458348</v>
      </c>
      <c r="Z48" s="337">
        <v>42.526281612081235</v>
      </c>
      <c r="AA48" s="48">
        <v>220747</v>
      </c>
    </row>
    <row r="49" spans="1:35" x14ac:dyDescent="0.2">
      <c r="A49" s="52" t="s">
        <v>128</v>
      </c>
      <c r="B49" s="51">
        <v>614</v>
      </c>
      <c r="C49" s="76">
        <v>2.3148235418308217E-3</v>
      </c>
      <c r="D49" s="327">
        <v>0.50016639377879257</v>
      </c>
      <c r="E49" s="336">
        <v>0.4623586526229746</v>
      </c>
      <c r="F49" s="336">
        <v>9.8349027051916442E-4</v>
      </c>
      <c r="G49" s="51">
        <v>10685</v>
      </c>
      <c r="H49" s="76">
        <v>4.0283207727137345E-2</v>
      </c>
      <c r="I49" s="327">
        <v>0.16442037423614464</v>
      </c>
      <c r="J49" s="336">
        <v>5.3270617323133074</v>
      </c>
      <c r="K49" s="336">
        <v>2.7299671812423343</v>
      </c>
      <c r="L49" s="51">
        <v>54435</v>
      </c>
      <c r="M49" s="76">
        <v>0.20522381025987099</v>
      </c>
      <c r="N49" s="327">
        <v>6.9703585150972427E-2</v>
      </c>
      <c r="O49" s="336">
        <v>23.326634087865354</v>
      </c>
      <c r="P49" s="336">
        <v>17.717868157377424</v>
      </c>
      <c r="Q49" s="51">
        <v>105193</v>
      </c>
      <c r="R49" s="76">
        <v>0.39658506976516228</v>
      </c>
      <c r="S49" s="327">
        <v>4.2646254829355135E-2</v>
      </c>
      <c r="T49" s="336">
        <v>42.97412776688688</v>
      </c>
      <c r="U49" s="336">
        <v>36.342750766625201</v>
      </c>
      <c r="V49" s="51">
        <v>94319</v>
      </c>
      <c r="W49" s="76">
        <v>0.35558931863508353</v>
      </c>
      <c r="X49" s="327">
        <v>5.0519523457610072E-2</v>
      </c>
      <c r="Y49" s="336">
        <v>39.080946928297365</v>
      </c>
      <c r="Z49" s="336">
        <v>32.037301236498905</v>
      </c>
      <c r="AA49" s="9">
        <v>265247</v>
      </c>
    </row>
    <row r="50" spans="1:35" x14ac:dyDescent="0.2">
      <c r="A50" s="151" t="s">
        <v>129</v>
      </c>
      <c r="B50" s="549">
        <v>122323</v>
      </c>
      <c r="C50" s="550">
        <v>9.5465745830870721E-3</v>
      </c>
      <c r="D50" s="551">
        <v>0.12194794874406621</v>
      </c>
      <c r="E50" s="370">
        <v>1.1828953369797883</v>
      </c>
      <c r="F50" s="370">
        <v>0.72642674429686793</v>
      </c>
      <c r="G50" s="549">
        <v>381007</v>
      </c>
      <c r="H50" s="550">
        <v>2.9735305234324338E-2</v>
      </c>
      <c r="I50" s="551">
        <v>7.123397947646834E-2</v>
      </c>
      <c r="J50" s="370">
        <v>3.3887852449658458</v>
      </c>
      <c r="K50" s="370">
        <v>2.5582720514421808</v>
      </c>
      <c r="L50" s="549">
        <v>2658560</v>
      </c>
      <c r="M50" s="550">
        <v>0.20748462123731404</v>
      </c>
      <c r="N50" s="551">
        <v>2.9854862423044207E-2</v>
      </c>
      <c r="O50" s="370">
        <v>21.962849930857328</v>
      </c>
      <c r="P50" s="370">
        <v>19.534070116658867</v>
      </c>
      <c r="Q50" s="549">
        <v>5796522</v>
      </c>
      <c r="R50" s="550">
        <v>0.45238368577867644</v>
      </c>
      <c r="S50" s="551">
        <v>2.3854604922431934E-2</v>
      </c>
      <c r="T50" s="370">
        <v>47.353980054560914</v>
      </c>
      <c r="U50" s="370">
        <v>43.122752865336949</v>
      </c>
      <c r="V50" s="549">
        <v>3854875</v>
      </c>
      <c r="W50" s="550">
        <v>0.30084981316659809</v>
      </c>
      <c r="X50" s="551">
        <v>3.4558265125659446E-2</v>
      </c>
      <c r="Y50" s="370">
        <v>32.12324072674415</v>
      </c>
      <c r="Z50" s="370">
        <v>28.046726928158961</v>
      </c>
      <c r="AA50" s="552">
        <v>12813287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88">
    <mergeCell ref="A53:G53"/>
    <mergeCell ref="A54:G54"/>
    <mergeCell ref="D26:D27"/>
    <mergeCell ref="E7:E8"/>
    <mergeCell ref="F7:F8"/>
    <mergeCell ref="E13:E14"/>
    <mergeCell ref="F13:F14"/>
    <mergeCell ref="E19:E20"/>
    <mergeCell ref="F19:F20"/>
    <mergeCell ref="E26:E27"/>
    <mergeCell ref="F26:F27"/>
    <mergeCell ref="D7:D8"/>
    <mergeCell ref="D13:D14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N13:N14"/>
    <mergeCell ref="O13:O14"/>
    <mergeCell ref="P13:P14"/>
    <mergeCell ref="S19:S20"/>
    <mergeCell ref="T19:T20"/>
    <mergeCell ref="U19:U20"/>
    <mergeCell ref="A5:M5"/>
    <mergeCell ref="B7:C7"/>
    <mergeCell ref="I19:I20"/>
    <mergeCell ref="J19:J20"/>
    <mergeCell ref="K19:K20"/>
    <mergeCell ref="I13:I14"/>
    <mergeCell ref="J13:J14"/>
    <mergeCell ref="K13:K14"/>
    <mergeCell ref="O19:O20"/>
    <mergeCell ref="P19:P20"/>
    <mergeCell ref="D19:D20"/>
    <mergeCell ref="V7:W7"/>
    <mergeCell ref="G7:H7"/>
    <mergeCell ref="L7:M7"/>
    <mergeCell ref="Q7:R7"/>
    <mergeCell ref="A7:A8"/>
    <mergeCell ref="S7:S8"/>
    <mergeCell ref="T7:T8"/>
    <mergeCell ref="U7:U8"/>
    <mergeCell ref="N7:N8"/>
    <mergeCell ref="O7:O8"/>
    <mergeCell ref="P7:P8"/>
    <mergeCell ref="I7:I8"/>
    <mergeCell ref="J7:J8"/>
    <mergeCell ref="K7:K8"/>
    <mergeCell ref="V13:W13"/>
    <mergeCell ref="A19:A20"/>
    <mergeCell ref="B19:C19"/>
    <mergeCell ref="G19:H19"/>
    <mergeCell ref="L19:M19"/>
    <mergeCell ref="Q19:R19"/>
    <mergeCell ref="V19:W19"/>
    <mergeCell ref="A13:A14"/>
    <mergeCell ref="B13:C13"/>
    <mergeCell ref="G13:H13"/>
    <mergeCell ref="L13:M13"/>
    <mergeCell ref="Q13:R13"/>
    <mergeCell ref="S13:S14"/>
    <mergeCell ref="T13:T14"/>
    <mergeCell ref="U13:U14"/>
    <mergeCell ref="N19:N20"/>
    <mergeCell ref="V26:W26"/>
    <mergeCell ref="A26:A27"/>
    <mergeCell ref="B26:C26"/>
    <mergeCell ref="G26:H26"/>
    <mergeCell ref="L26:M26"/>
    <mergeCell ref="Q26:R26"/>
    <mergeCell ref="S26:S27"/>
    <mergeCell ref="T26:T27"/>
    <mergeCell ref="U26:U27"/>
    <mergeCell ref="I26:I27"/>
    <mergeCell ref="J26:J27"/>
    <mergeCell ref="K26:K27"/>
    <mergeCell ref="N26:N27"/>
    <mergeCell ref="O26:O27"/>
    <mergeCell ref="P26:P27"/>
  </mergeCells>
  <pageMargins left="0.75" right="0.75" top="1" bottom="1" header="0" footer="0"/>
  <pageSetup orientation="portrait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AJ65"/>
  <sheetViews>
    <sheetView showGridLines="0" zoomScale="80" zoomScaleNormal="80" workbookViewId="0">
      <selection activeCell="M2" sqref="M2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1.285156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261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262</v>
      </c>
      <c r="C7" s="593"/>
      <c r="D7" s="595" t="s">
        <v>106</v>
      </c>
      <c r="E7" s="595" t="s">
        <v>169</v>
      </c>
      <c r="F7" s="595" t="s">
        <v>170</v>
      </c>
      <c r="G7" s="319">
        <v>2</v>
      </c>
      <c r="H7" s="312"/>
      <c r="I7" s="595" t="s">
        <v>106</v>
      </c>
      <c r="J7" s="595" t="s">
        <v>169</v>
      </c>
      <c r="K7" s="595" t="s">
        <v>170</v>
      </c>
      <c r="L7" s="311">
        <v>3</v>
      </c>
      <c r="M7" s="312"/>
      <c r="N7" s="595" t="s">
        <v>106</v>
      </c>
      <c r="O7" s="595" t="s">
        <v>169</v>
      </c>
      <c r="P7" s="595" t="s">
        <v>170</v>
      </c>
      <c r="Q7" s="311">
        <v>4</v>
      </c>
      <c r="R7" s="312"/>
      <c r="S7" s="595" t="s">
        <v>106</v>
      </c>
      <c r="T7" s="595" t="s">
        <v>169</v>
      </c>
      <c r="U7" s="595" t="s">
        <v>170</v>
      </c>
      <c r="V7" s="592" t="s">
        <v>263</v>
      </c>
      <c r="W7" s="593"/>
      <c r="X7" s="595" t="s">
        <v>106</v>
      </c>
      <c r="Y7" s="595" t="s">
        <v>169</v>
      </c>
      <c r="Z7" s="595" t="s">
        <v>170</v>
      </c>
      <c r="AA7" s="455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3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39"/>
    </row>
    <row r="9" spans="1:27" ht="24" x14ac:dyDescent="0.2">
      <c r="A9" s="67" t="s">
        <v>178</v>
      </c>
      <c r="B9" s="66">
        <v>1869913</v>
      </c>
      <c r="C9" s="65">
        <v>0.14648896232653469</v>
      </c>
      <c r="D9" s="344">
        <v>8.5620256073219853E-2</v>
      </c>
      <c r="E9" s="329">
        <v>17.109063599783099</v>
      </c>
      <c r="F9" s="345">
        <v>12.188737012667982</v>
      </c>
      <c r="G9" s="66">
        <v>1981022</v>
      </c>
      <c r="H9" s="65">
        <v>0.15519324007375554</v>
      </c>
      <c r="I9" s="344">
        <v>8.1709338013271834E-2</v>
      </c>
      <c r="J9" s="329">
        <v>18.006618637584143</v>
      </c>
      <c r="K9" s="345">
        <v>13.03203284634567</v>
      </c>
      <c r="L9" s="66">
        <v>4433578</v>
      </c>
      <c r="M9" s="65">
        <v>0.3473264481362251</v>
      </c>
      <c r="N9" s="344">
        <v>4.0253439710709452E-2</v>
      </c>
      <c r="O9" s="329">
        <v>37.474999557848818</v>
      </c>
      <c r="P9" s="345">
        <v>31.990294660930047</v>
      </c>
      <c r="Q9" s="66">
        <v>3334205</v>
      </c>
      <c r="R9" s="65">
        <v>0.26120158030557766</v>
      </c>
      <c r="S9" s="344">
        <v>4.1791214554302909E-2</v>
      </c>
      <c r="T9" s="329">
        <v>28.261285437488663</v>
      </c>
      <c r="U9" s="345">
        <v>23.979024507248941</v>
      </c>
      <c r="V9" s="66">
        <v>1146154</v>
      </c>
      <c r="W9" s="65">
        <v>8.9789690817918835E-2</v>
      </c>
      <c r="X9" s="344">
        <v>6.853373874215668E-2</v>
      </c>
      <c r="Y9" s="329">
        <v>10.185988973894759</v>
      </c>
      <c r="Z9" s="345">
        <v>7.7719547662072976</v>
      </c>
      <c r="AA9" s="64">
        <v>12764873</v>
      </c>
    </row>
    <row r="10" spans="1:27" x14ac:dyDescent="0.2">
      <c r="A10" s="6" t="s">
        <v>102</v>
      </c>
      <c r="B10" s="179">
        <v>856540</v>
      </c>
      <c r="C10" s="211">
        <v>0.15737915765200894</v>
      </c>
      <c r="D10" s="346">
        <v>0.17098940298895254</v>
      </c>
      <c r="E10" s="330">
        <v>21.016270260997626</v>
      </c>
      <c r="F10" s="347">
        <v>10.459556775985426</v>
      </c>
      <c r="G10" s="179">
        <v>810940</v>
      </c>
      <c r="H10" s="211">
        <v>0.14900069361188051</v>
      </c>
      <c r="I10" s="346">
        <v>8.8116255305622809E-2</v>
      </c>
      <c r="J10" s="330">
        <v>17.475370845295778</v>
      </c>
      <c r="K10" s="347">
        <v>12.3247816986232</v>
      </c>
      <c r="L10" s="179">
        <v>1927287</v>
      </c>
      <c r="M10" s="211">
        <v>0.35411633387076769</v>
      </c>
      <c r="N10" s="346">
        <v>6.4890974290267578E-2</v>
      </c>
      <c r="O10" s="330">
        <v>39.918902515848039</v>
      </c>
      <c r="P10" s="347">
        <v>30.904379868052427</v>
      </c>
      <c r="Q10" s="179">
        <v>1360801</v>
      </c>
      <c r="R10" s="211">
        <v>0.25003118956734238</v>
      </c>
      <c r="S10" s="346">
        <v>6.0347524342568182E-2</v>
      </c>
      <c r="T10" s="330">
        <v>27.962750892372139</v>
      </c>
      <c r="U10" s="347">
        <v>22.04350738046827</v>
      </c>
      <c r="V10" s="179">
        <v>486956</v>
      </c>
      <c r="W10" s="211">
        <v>8.9472441559753979E-2</v>
      </c>
      <c r="X10" s="346">
        <v>9.491927753250673E-2</v>
      </c>
      <c r="Y10" s="330">
        <v>10.613051526389562</v>
      </c>
      <c r="Z10" s="347">
        <v>7.2814282359676907</v>
      </c>
      <c r="AA10" s="180">
        <v>5442525</v>
      </c>
    </row>
    <row r="11" spans="1:27" x14ac:dyDescent="0.2">
      <c r="A11" s="63" t="s">
        <v>103</v>
      </c>
      <c r="B11" s="62">
        <v>1013374</v>
      </c>
      <c r="C11" s="61">
        <v>0.13839467886530385</v>
      </c>
      <c r="D11" s="348">
        <v>8.1510042350715697E-2</v>
      </c>
      <c r="E11" s="331">
        <v>16.052113182892498</v>
      </c>
      <c r="F11" s="349">
        <v>11.626812919506104</v>
      </c>
      <c r="G11" s="62">
        <v>1170082</v>
      </c>
      <c r="H11" s="61">
        <v>0.15979601078779648</v>
      </c>
      <c r="I11" s="348">
        <v>0.13341183396399031</v>
      </c>
      <c r="J11" s="331">
        <v>20.161200197146691</v>
      </c>
      <c r="K11" s="349">
        <v>11.797997677831683</v>
      </c>
      <c r="L11" s="62">
        <v>2506291</v>
      </c>
      <c r="M11" s="61">
        <v>0.34227968952035603</v>
      </c>
      <c r="N11" s="348">
        <v>5.4795689781150195E-2</v>
      </c>
      <c r="O11" s="331">
        <v>37.906798662076497</v>
      </c>
      <c r="P11" s="349">
        <v>30.549135706561998</v>
      </c>
      <c r="Q11" s="62">
        <v>1973403</v>
      </c>
      <c r="R11" s="61">
        <v>0.26950412627206466</v>
      </c>
      <c r="S11" s="348">
        <v>6.263094888338093E-2</v>
      </c>
      <c r="T11" s="331">
        <v>30.261242790752409</v>
      </c>
      <c r="U11" s="349">
        <v>23.639583879145224</v>
      </c>
      <c r="V11" s="62">
        <v>659199</v>
      </c>
      <c r="W11" s="61">
        <v>9.002563112269453E-2</v>
      </c>
      <c r="X11" s="348">
        <v>8.8284766239035306E-2</v>
      </c>
      <c r="Y11" s="331">
        <v>10.561514230575707</v>
      </c>
      <c r="Z11" s="349">
        <v>7.4436007535115989</v>
      </c>
      <c r="AA11" s="60">
        <v>7322348</v>
      </c>
    </row>
    <row r="12" spans="1:27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27" x14ac:dyDescent="0.2">
      <c r="A13" s="605" t="s">
        <v>179</v>
      </c>
      <c r="B13" s="592" t="s">
        <v>262</v>
      </c>
      <c r="C13" s="593"/>
      <c r="D13" s="595" t="s">
        <v>106</v>
      </c>
      <c r="E13" s="595" t="s">
        <v>169</v>
      </c>
      <c r="F13" s="595" t="s">
        <v>170</v>
      </c>
      <c r="G13" s="319">
        <v>2</v>
      </c>
      <c r="H13" s="312"/>
      <c r="I13" s="595" t="s">
        <v>106</v>
      </c>
      <c r="J13" s="595" t="s">
        <v>169</v>
      </c>
      <c r="K13" s="595" t="s">
        <v>170</v>
      </c>
      <c r="L13" s="311">
        <v>3</v>
      </c>
      <c r="M13" s="312"/>
      <c r="N13" s="595" t="s">
        <v>106</v>
      </c>
      <c r="O13" s="595" t="s">
        <v>169</v>
      </c>
      <c r="P13" s="595" t="s">
        <v>170</v>
      </c>
      <c r="Q13" s="311">
        <v>4</v>
      </c>
      <c r="R13" s="312"/>
      <c r="S13" s="595" t="s">
        <v>106</v>
      </c>
      <c r="T13" s="595" t="s">
        <v>169</v>
      </c>
      <c r="U13" s="595" t="s">
        <v>170</v>
      </c>
      <c r="V13" s="592" t="s">
        <v>263</v>
      </c>
      <c r="W13" s="593"/>
      <c r="X13" s="595" t="s">
        <v>106</v>
      </c>
      <c r="Y13" s="595" t="s">
        <v>169</v>
      </c>
      <c r="Z13" s="595" t="s">
        <v>170</v>
      </c>
      <c r="AA13" s="455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3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39"/>
    </row>
    <row r="15" spans="1:27" x14ac:dyDescent="0.2">
      <c r="A15" s="59" t="s">
        <v>180</v>
      </c>
      <c r="B15" s="58">
        <v>70970</v>
      </c>
      <c r="C15" s="38">
        <v>0.20767128418514552</v>
      </c>
      <c r="D15" s="350">
        <v>0.31034623543606599</v>
      </c>
      <c r="E15" s="332">
        <v>33.408753190498572</v>
      </c>
      <c r="F15" s="351">
        <v>8.1254159530679999</v>
      </c>
      <c r="G15" s="58">
        <v>59155</v>
      </c>
      <c r="H15" s="38">
        <v>0.17309841927535977</v>
      </c>
      <c r="I15" s="350">
        <v>0.27573525981663921</v>
      </c>
      <c r="J15" s="332">
        <v>26.671637887881655</v>
      </c>
      <c r="K15" s="351">
        <v>7.9478046554822175</v>
      </c>
      <c r="L15" s="58">
        <v>124414</v>
      </c>
      <c r="M15" s="38">
        <v>0.36405826617740866</v>
      </c>
      <c r="N15" s="350">
        <v>0.19664827120161765</v>
      </c>
      <c r="O15" s="332">
        <v>50.448180708941905</v>
      </c>
      <c r="P15" s="351">
        <v>22.36330929413732</v>
      </c>
      <c r="Q15" s="58">
        <v>55608</v>
      </c>
      <c r="R15" s="38">
        <v>0.16271924434222307</v>
      </c>
      <c r="S15" s="350">
        <v>0.29096343081481479</v>
      </c>
      <c r="T15" s="332">
        <v>25.558629873238264</v>
      </c>
      <c r="U15" s="351">
        <v>6.9852722053638363</v>
      </c>
      <c r="V15" s="58">
        <v>31596</v>
      </c>
      <c r="W15" s="38">
        <v>9.245571220394333E-2</v>
      </c>
      <c r="X15" s="350">
        <v>0.29924688509429159</v>
      </c>
      <c r="Y15" s="332">
        <v>14.672279686633843</v>
      </c>
      <c r="Z15" s="351">
        <v>3.8187165447544422</v>
      </c>
      <c r="AA15" s="37">
        <v>341742</v>
      </c>
    </row>
    <row r="16" spans="1:27" x14ac:dyDescent="0.2">
      <c r="A16" s="6" t="s">
        <v>181</v>
      </c>
      <c r="B16" s="179">
        <v>1127825</v>
      </c>
      <c r="C16" s="211">
        <v>0.15053677758330428</v>
      </c>
      <c r="D16" s="346">
        <v>7.607804751490066E-2</v>
      </c>
      <c r="E16" s="330">
        <v>17.300057073447469</v>
      </c>
      <c r="F16" s="347">
        <v>12.807287005557081</v>
      </c>
      <c r="G16" s="179">
        <v>1234468</v>
      </c>
      <c r="H16" s="211">
        <v>0.16477098375165158</v>
      </c>
      <c r="I16" s="346">
        <v>7.8369169584040388E-2</v>
      </c>
      <c r="J16" s="330">
        <v>19.009950016961774</v>
      </c>
      <c r="K16" s="347">
        <v>13.944260727730617</v>
      </c>
      <c r="L16" s="179">
        <v>2641404</v>
      </c>
      <c r="M16" s="211">
        <v>0.352562185140115</v>
      </c>
      <c r="N16" s="346">
        <v>5.7350796528157472E-2</v>
      </c>
      <c r="O16" s="330">
        <v>39.222257560000472</v>
      </c>
      <c r="P16" s="347">
        <v>31.29016984195151</v>
      </c>
      <c r="Q16" s="179">
        <v>1883007</v>
      </c>
      <c r="R16" s="211">
        <v>0.25133491982072131</v>
      </c>
      <c r="S16" s="346">
        <v>5.793356421578278E-2</v>
      </c>
      <c r="T16" s="330">
        <v>27.989534809722272</v>
      </c>
      <c r="U16" s="347">
        <v>22.277440252509788</v>
      </c>
      <c r="V16" s="179">
        <v>605320</v>
      </c>
      <c r="W16" s="211">
        <v>8.0795267179505456E-2</v>
      </c>
      <c r="X16" s="346">
        <v>9.4911745254135649E-2</v>
      </c>
      <c r="Y16" s="330">
        <v>9.5836603879113724</v>
      </c>
      <c r="Z16" s="347">
        <v>6.5753823242077098</v>
      </c>
      <c r="AA16" s="180">
        <v>7492023</v>
      </c>
    </row>
    <row r="17" spans="1:36" x14ac:dyDescent="0.2">
      <c r="A17" s="63" t="s">
        <v>182</v>
      </c>
      <c r="B17" s="62">
        <v>671119</v>
      </c>
      <c r="C17" s="61">
        <v>0.13609905443138834</v>
      </c>
      <c r="D17" s="348">
        <v>0.16746568089474378</v>
      </c>
      <c r="E17" s="331">
        <v>18.080477944517025</v>
      </c>
      <c r="F17" s="349">
        <v>9.1393302508100867</v>
      </c>
      <c r="G17" s="62">
        <v>687399</v>
      </c>
      <c r="H17" s="61">
        <v>0.13940054434024651</v>
      </c>
      <c r="I17" s="348">
        <v>0.15966665408720671</v>
      </c>
      <c r="J17" s="331">
        <v>18.305825620389609</v>
      </c>
      <c r="K17" s="349">
        <v>9.5742815257527063</v>
      </c>
      <c r="L17" s="62">
        <v>1667761</v>
      </c>
      <c r="M17" s="61">
        <v>0.33821229188496621</v>
      </c>
      <c r="N17" s="348">
        <v>5.9620842784352888E-2</v>
      </c>
      <c r="O17" s="331">
        <v>37.776432870267548</v>
      </c>
      <c r="P17" s="349">
        <v>29.866008653298337</v>
      </c>
      <c r="Q17" s="62">
        <v>1395590</v>
      </c>
      <c r="R17" s="61">
        <v>0.28301758611200284</v>
      </c>
      <c r="S17" s="348">
        <v>7.7868179288145545E-2</v>
      </c>
      <c r="T17" s="331">
        <v>32.624456969980805</v>
      </c>
      <c r="U17" s="349">
        <v>23.979044709010576</v>
      </c>
      <c r="V17" s="62">
        <v>509239</v>
      </c>
      <c r="W17" s="61">
        <v>0.10327072602561656</v>
      </c>
      <c r="X17" s="348">
        <v>0.10234325149499127</v>
      </c>
      <c r="Y17" s="331">
        <v>12.400163562968485</v>
      </c>
      <c r="Z17" s="349">
        <v>8.2539778930049135</v>
      </c>
      <c r="AA17" s="60">
        <v>4931107</v>
      </c>
    </row>
    <row r="18" spans="1:36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</row>
    <row r="19" spans="1:36" x14ac:dyDescent="0.2">
      <c r="A19" s="605" t="s">
        <v>183</v>
      </c>
      <c r="B19" s="592" t="s">
        <v>262</v>
      </c>
      <c r="C19" s="593"/>
      <c r="D19" s="595" t="s">
        <v>106</v>
      </c>
      <c r="E19" s="595" t="s">
        <v>169</v>
      </c>
      <c r="F19" s="595" t="s">
        <v>170</v>
      </c>
      <c r="G19" s="319">
        <v>2</v>
      </c>
      <c r="H19" s="312"/>
      <c r="I19" s="595" t="s">
        <v>106</v>
      </c>
      <c r="J19" s="595" t="s">
        <v>169</v>
      </c>
      <c r="K19" s="595" t="s">
        <v>170</v>
      </c>
      <c r="L19" s="311">
        <v>3</v>
      </c>
      <c r="M19" s="312"/>
      <c r="N19" s="595" t="s">
        <v>106</v>
      </c>
      <c r="O19" s="595" t="s">
        <v>169</v>
      </c>
      <c r="P19" s="595" t="s">
        <v>170</v>
      </c>
      <c r="Q19" s="311">
        <v>4</v>
      </c>
      <c r="R19" s="312"/>
      <c r="S19" s="595" t="s">
        <v>106</v>
      </c>
      <c r="T19" s="595" t="s">
        <v>169</v>
      </c>
      <c r="U19" s="595" t="s">
        <v>170</v>
      </c>
      <c r="V19" s="592" t="s">
        <v>263</v>
      </c>
      <c r="W19" s="593"/>
      <c r="X19" s="595" t="s">
        <v>106</v>
      </c>
      <c r="Y19" s="595" t="s">
        <v>169</v>
      </c>
      <c r="Z19" s="595" t="s">
        <v>170</v>
      </c>
      <c r="AA19" s="455" t="s">
        <v>175</v>
      </c>
    </row>
    <row r="20" spans="1:36" x14ac:dyDescent="0.2">
      <c r="A20" s="607"/>
      <c r="B20" s="4" t="s">
        <v>176</v>
      </c>
      <c r="C20" s="5" t="s">
        <v>177</v>
      </c>
      <c r="D20" s="596"/>
      <c r="E20" s="596"/>
      <c r="F20" s="596"/>
      <c r="G20" s="3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39"/>
    </row>
    <row r="21" spans="1:36" x14ac:dyDescent="0.2">
      <c r="A21" s="59" t="s">
        <v>184</v>
      </c>
      <c r="B21" s="58">
        <v>248672</v>
      </c>
      <c r="C21" s="38">
        <v>0.17614063371018593</v>
      </c>
      <c r="D21" s="350">
        <v>0.18951829551167648</v>
      </c>
      <c r="E21" s="332">
        <v>24.161807886128699</v>
      </c>
      <c r="F21" s="351">
        <v>11.066288972708685</v>
      </c>
      <c r="G21" s="58">
        <v>238648</v>
      </c>
      <c r="H21" s="38">
        <v>0.16904038232558732</v>
      </c>
      <c r="I21" s="350">
        <v>0.15500697479236056</v>
      </c>
      <c r="J21" s="332">
        <v>22.043536948040771</v>
      </c>
      <c r="K21" s="351">
        <v>11.764479014808039</v>
      </c>
      <c r="L21" s="58">
        <v>453812</v>
      </c>
      <c r="M21" s="38">
        <v>0.32144645663881294</v>
      </c>
      <c r="N21" s="350">
        <v>0.10242333527416607</v>
      </c>
      <c r="O21" s="332">
        <v>38.602557531117128</v>
      </c>
      <c r="P21" s="351">
        <v>25.686787497099967</v>
      </c>
      <c r="Q21" s="58">
        <v>320663</v>
      </c>
      <c r="R21" s="38">
        <v>0.22713367016555683</v>
      </c>
      <c r="S21" s="350">
        <v>0.11652528930485112</v>
      </c>
      <c r="T21" s="332">
        <v>27.904811626856013</v>
      </c>
      <c r="U21" s="351">
        <v>17.522002729585772</v>
      </c>
      <c r="V21" s="58">
        <v>149986</v>
      </c>
      <c r="W21" s="38">
        <v>0.10623885715985695</v>
      </c>
      <c r="X21" s="350">
        <v>0.19327861834081023</v>
      </c>
      <c r="Y21" s="332">
        <v>14.65148584892396</v>
      </c>
      <c r="Z21" s="351">
        <v>6.5962419447309797</v>
      </c>
      <c r="AA21" s="37">
        <v>1411781</v>
      </c>
    </row>
    <row r="22" spans="1:36" x14ac:dyDescent="0.2">
      <c r="A22" s="6" t="s">
        <v>185</v>
      </c>
      <c r="B22" s="179">
        <v>475535</v>
      </c>
      <c r="C22" s="211">
        <v>0.15437503327502899</v>
      </c>
      <c r="D22" s="346">
        <v>0.2310018524498888</v>
      </c>
      <c r="E22" s="330">
        <v>22.432311122708551</v>
      </c>
      <c r="F22" s="347">
        <v>8.4427148170066495</v>
      </c>
      <c r="G22" s="179">
        <v>523409</v>
      </c>
      <c r="H22" s="211">
        <v>0.16991658193708065</v>
      </c>
      <c r="I22" s="346">
        <v>0.14802627585135805</v>
      </c>
      <c r="J22" s="330">
        <v>21.925191397938562</v>
      </c>
      <c r="K22" s="347">
        <v>12.058144194301676</v>
      </c>
      <c r="L22" s="179">
        <v>1032638</v>
      </c>
      <c r="M22" s="211">
        <v>0.33522984766854047</v>
      </c>
      <c r="N22" s="346">
        <v>8.5613018771699481E-2</v>
      </c>
      <c r="O22" s="330">
        <v>39.152430117530741</v>
      </c>
      <c r="P22" s="347">
        <v>27.893555582648993</v>
      </c>
      <c r="Q22" s="179">
        <v>779700</v>
      </c>
      <c r="R22" s="211">
        <v>0.2531174644233129</v>
      </c>
      <c r="S22" s="346">
        <v>9.6466012110602156E-2</v>
      </c>
      <c r="T22" s="330">
        <v>30.10113495024201</v>
      </c>
      <c r="U22" s="347">
        <v>20.522380980490745</v>
      </c>
      <c r="V22" s="179">
        <v>269105</v>
      </c>
      <c r="W22" s="211">
        <v>8.7360748061607818E-2</v>
      </c>
      <c r="X22" s="346">
        <v>0.13436064870100237</v>
      </c>
      <c r="Y22" s="330">
        <v>11.038413976472986</v>
      </c>
      <c r="Z22" s="347">
        <v>6.4337228606588317</v>
      </c>
      <c r="AA22" s="180">
        <v>3080388</v>
      </c>
    </row>
    <row r="23" spans="1:36" x14ac:dyDescent="0.2">
      <c r="A23" s="57" t="s">
        <v>186</v>
      </c>
      <c r="B23" s="49">
        <v>501588</v>
      </c>
      <c r="C23" s="56">
        <v>0.14395705981909079</v>
      </c>
      <c r="D23" s="352">
        <v>0.11393444577366506</v>
      </c>
      <c r="E23" s="333">
        <v>17.612850126862085</v>
      </c>
      <c r="F23" s="353">
        <v>11.17856328153824</v>
      </c>
      <c r="G23" s="108">
        <v>571150</v>
      </c>
      <c r="H23" s="56">
        <v>0.16392153463733922</v>
      </c>
      <c r="I23" s="352">
        <v>0.10906020080198166</v>
      </c>
      <c r="J23" s="333">
        <v>19.898745336134617</v>
      </c>
      <c r="K23" s="353">
        <v>12.885568628407313</v>
      </c>
      <c r="L23" s="49">
        <v>1224867</v>
      </c>
      <c r="M23" s="56">
        <v>0.35154001289789683</v>
      </c>
      <c r="N23" s="352">
        <v>7.2335203007785009E-2</v>
      </c>
      <c r="O23" s="333">
        <v>40.141787681712586</v>
      </c>
      <c r="P23" s="353">
        <v>30.166234780832418</v>
      </c>
      <c r="Q23" s="49">
        <v>865200</v>
      </c>
      <c r="R23" s="56">
        <v>0.24831464898577588</v>
      </c>
      <c r="S23" s="352">
        <v>8.8649015567883696E-2</v>
      </c>
      <c r="T23" s="333">
        <v>29.149223427347966</v>
      </c>
      <c r="U23" s="353">
        <v>20.513701355522329</v>
      </c>
      <c r="V23" s="49">
        <v>321484</v>
      </c>
      <c r="W23" s="56">
        <v>9.226674365989733E-2</v>
      </c>
      <c r="X23" s="352">
        <v>0.13245161154817556</v>
      </c>
      <c r="Y23" s="333">
        <v>11.623752354855121</v>
      </c>
      <c r="Z23" s="353">
        <v>6.8295730267870169</v>
      </c>
      <c r="AA23" s="48">
        <v>3484289</v>
      </c>
    </row>
    <row r="24" spans="1:36" x14ac:dyDescent="0.2">
      <c r="A24" s="7" t="s">
        <v>187</v>
      </c>
      <c r="B24" s="166">
        <v>644118</v>
      </c>
      <c r="C24" s="212">
        <v>0.13451590975301847</v>
      </c>
      <c r="D24" s="354">
        <v>0.11729159431575342</v>
      </c>
      <c r="E24" s="334">
        <v>16.546333022210273</v>
      </c>
      <c r="F24" s="355">
        <v>10.356866587665159</v>
      </c>
      <c r="G24" s="166">
        <v>647815</v>
      </c>
      <c r="H24" s="212">
        <v>0.1352879815137159</v>
      </c>
      <c r="I24" s="354">
        <v>0.12406632268133713</v>
      </c>
      <c r="J24" s="334">
        <v>16.821074983499116</v>
      </c>
      <c r="K24" s="355">
        <v>10.236531441705415</v>
      </c>
      <c r="L24" s="166">
        <v>1722260</v>
      </c>
      <c r="M24" s="212">
        <v>0.35967225062990571</v>
      </c>
      <c r="N24" s="354">
        <v>7.8356480661529782E-2</v>
      </c>
      <c r="O24" s="334">
        <v>41.49518414351251</v>
      </c>
      <c r="P24" s="355">
        <v>30.439278711025231</v>
      </c>
      <c r="Q24" s="166">
        <v>1368641</v>
      </c>
      <c r="R24" s="212">
        <v>0.28582338832369375</v>
      </c>
      <c r="S24" s="354">
        <v>7.3092173203763586E-2</v>
      </c>
      <c r="T24" s="334">
        <v>32.680135554731805</v>
      </c>
      <c r="U24" s="355">
        <v>24.48453194547152</v>
      </c>
      <c r="V24" s="166">
        <v>405580</v>
      </c>
      <c r="W24" s="212">
        <v>8.4700260942295102E-2</v>
      </c>
      <c r="X24" s="354">
        <v>9.5951058365338363E-2</v>
      </c>
      <c r="Y24" s="334">
        <v>10.064137815325752</v>
      </c>
      <c r="Z24" s="355">
        <v>6.8759257948534156</v>
      </c>
      <c r="AA24" s="44">
        <v>4788415</v>
      </c>
    </row>
    <row r="26" spans="1:36" x14ac:dyDescent="0.2">
      <c r="A26" s="605" t="s">
        <v>188</v>
      </c>
      <c r="B26" s="592" t="s">
        <v>262</v>
      </c>
      <c r="C26" s="593"/>
      <c r="D26" s="595" t="s">
        <v>106</v>
      </c>
      <c r="E26" s="595" t="s">
        <v>169</v>
      </c>
      <c r="F26" s="595" t="s">
        <v>170</v>
      </c>
      <c r="G26" s="319">
        <v>2</v>
      </c>
      <c r="H26" s="312"/>
      <c r="I26" s="595" t="s">
        <v>106</v>
      </c>
      <c r="J26" s="595" t="s">
        <v>169</v>
      </c>
      <c r="K26" s="595" t="s">
        <v>170</v>
      </c>
      <c r="L26" s="311">
        <v>3</v>
      </c>
      <c r="M26" s="312"/>
      <c r="N26" s="595" t="s">
        <v>106</v>
      </c>
      <c r="O26" s="595" t="s">
        <v>169</v>
      </c>
      <c r="P26" s="595" t="s">
        <v>170</v>
      </c>
      <c r="Q26" s="311">
        <v>4</v>
      </c>
      <c r="R26" s="312"/>
      <c r="S26" s="595" t="s">
        <v>106</v>
      </c>
      <c r="T26" s="595" t="s">
        <v>169</v>
      </c>
      <c r="U26" s="595" t="s">
        <v>170</v>
      </c>
      <c r="V26" s="592" t="s">
        <v>263</v>
      </c>
      <c r="W26" s="593"/>
      <c r="X26" s="595" t="s">
        <v>106</v>
      </c>
      <c r="Y26" s="595" t="s">
        <v>169</v>
      </c>
      <c r="Z26" s="595" t="s">
        <v>170</v>
      </c>
      <c r="AA26" s="455" t="s">
        <v>175</v>
      </c>
    </row>
    <row r="27" spans="1:36" x14ac:dyDescent="0.2">
      <c r="A27" s="607"/>
      <c r="B27" s="4" t="s">
        <v>176</v>
      </c>
      <c r="C27" s="5" t="s">
        <v>177</v>
      </c>
      <c r="D27" s="596"/>
      <c r="E27" s="596"/>
      <c r="F27" s="596"/>
      <c r="G27" s="3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39"/>
    </row>
    <row r="28" spans="1:36" x14ac:dyDescent="0.2">
      <c r="A28" s="40" t="s">
        <v>105</v>
      </c>
      <c r="B28" s="39">
        <v>13732</v>
      </c>
      <c r="C28" s="77">
        <v>8.4769094960893368E-2</v>
      </c>
      <c r="D28" s="326">
        <v>0.1407367695204631</v>
      </c>
      <c r="E28" s="335">
        <v>10.816081372357541</v>
      </c>
      <c r="F28" s="335">
        <v>6.1382424909087607</v>
      </c>
      <c r="G28" s="39">
        <v>20188</v>
      </c>
      <c r="H28" s="77">
        <v>0.1246226688807541</v>
      </c>
      <c r="I28" s="326">
        <v>0.11914143157418178</v>
      </c>
      <c r="J28" s="335">
        <v>15.37346437273442</v>
      </c>
      <c r="K28" s="335">
        <v>9.5516627516519339</v>
      </c>
      <c r="L28" s="39">
        <v>49319</v>
      </c>
      <c r="M28" s="77">
        <v>0.30445142691350863</v>
      </c>
      <c r="N28" s="326">
        <v>6.3549016546026349E-2</v>
      </c>
      <c r="O28" s="335">
        <v>34.238289007042567</v>
      </c>
      <c r="P28" s="335">
        <v>26.652237767995835</v>
      </c>
      <c r="Q28" s="39">
        <v>58805</v>
      </c>
      <c r="R28" s="77">
        <v>0.36300951275672405</v>
      </c>
      <c r="S28" s="326">
        <v>6.9377525091294578E-2</v>
      </c>
      <c r="T28" s="335">
        <v>41.23824528836326</v>
      </c>
      <c r="U28" s="335">
        <v>31.363556673309635</v>
      </c>
      <c r="V28" s="39">
        <v>19948</v>
      </c>
      <c r="W28" s="77">
        <v>0.12314112338187452</v>
      </c>
      <c r="X28" s="326">
        <v>0.11280697517876924</v>
      </c>
      <c r="Y28" s="335">
        <v>15.037414578894271</v>
      </c>
      <c r="Z28" s="335">
        <v>9.5908056967424429</v>
      </c>
      <c r="AA28" s="37">
        <v>161993</v>
      </c>
    </row>
    <row r="29" spans="1:36" x14ac:dyDescent="0.2">
      <c r="A29" s="52" t="s">
        <v>107</v>
      </c>
      <c r="B29" s="51">
        <v>7770</v>
      </c>
      <c r="C29" s="76">
        <v>8.8837667170880447E-3</v>
      </c>
      <c r="D29" s="327">
        <v>0.37003156754152522</v>
      </c>
      <c r="E29" s="336">
        <v>1.5328622373492682</v>
      </c>
      <c r="F29" s="336">
        <v>0.24392562369745041</v>
      </c>
      <c r="G29" s="51">
        <v>11846</v>
      </c>
      <c r="H29" s="76">
        <v>1.3544028382319818E-2</v>
      </c>
      <c r="I29" s="327">
        <v>0.331127311208473</v>
      </c>
      <c r="J29" s="336">
        <v>2.2335562571005503</v>
      </c>
      <c r="K29" s="336">
        <v>0.4751625219331892</v>
      </c>
      <c r="L29" s="51">
        <v>162527</v>
      </c>
      <c r="M29" s="76">
        <v>0.18582393220439752</v>
      </c>
      <c r="N29" s="327">
        <v>8.9873916057762723E-2</v>
      </c>
      <c r="O29" s="336">
        <v>21.856535889502922</v>
      </c>
      <c r="P29" s="336">
        <v>15.308315694668481</v>
      </c>
      <c r="Q29" s="51">
        <v>596998</v>
      </c>
      <c r="R29" s="76">
        <v>0.68257283945535763</v>
      </c>
      <c r="S29" s="327">
        <v>3.5567970640898276E-2</v>
      </c>
      <c r="T29" s="336">
        <v>73.016865842445668</v>
      </c>
      <c r="U29" s="336">
        <v>63.497773917331777</v>
      </c>
      <c r="V29" s="51">
        <v>95488</v>
      </c>
      <c r="W29" s="76">
        <v>0.10917543324083698</v>
      </c>
      <c r="X29" s="327">
        <v>0.10694350079626319</v>
      </c>
      <c r="Y29" s="336">
        <v>13.206443301620569</v>
      </c>
      <c r="Z29" s="336">
        <v>8.6285587143503086</v>
      </c>
      <c r="AA29" s="9">
        <v>874629</v>
      </c>
      <c r="AE29" s="14"/>
      <c r="AF29" s="14"/>
      <c r="AG29" s="14"/>
      <c r="AH29" s="14"/>
      <c r="AI29" s="14"/>
    </row>
    <row r="30" spans="1:36" x14ac:dyDescent="0.2">
      <c r="A30" s="50" t="s">
        <v>108</v>
      </c>
      <c r="B30" s="49">
        <v>676011</v>
      </c>
      <c r="C30" s="78">
        <v>0.15610471500153447</v>
      </c>
      <c r="D30" s="328">
        <v>8.9618690733471146E-2</v>
      </c>
      <c r="E30" s="337">
        <v>18.353122757765764</v>
      </c>
      <c r="F30" s="337">
        <v>12.867806987597222</v>
      </c>
      <c r="G30" s="49">
        <v>599663</v>
      </c>
      <c r="H30" s="78">
        <v>0.13847440605547123</v>
      </c>
      <c r="I30" s="328">
        <v>8.9188995441063387E-2</v>
      </c>
      <c r="J30" s="337">
        <v>16.268674689948583</v>
      </c>
      <c r="K30" s="337">
        <v>11.426195028046946</v>
      </c>
      <c r="L30" s="49">
        <v>1668384</v>
      </c>
      <c r="M30" s="78">
        <v>0.38526386232342386</v>
      </c>
      <c r="N30" s="328">
        <v>5.6203091589024125E-2</v>
      </c>
      <c r="O30" s="337">
        <v>42.771351932615161</v>
      </c>
      <c r="P30" s="337">
        <v>34.281394103002093</v>
      </c>
      <c r="Q30" s="49">
        <v>949441</v>
      </c>
      <c r="R30" s="78">
        <v>0.21924527369491309</v>
      </c>
      <c r="S30" s="328">
        <v>8.2969301946139384E-2</v>
      </c>
      <c r="T30" s="337">
        <v>25.490728838681996</v>
      </c>
      <c r="U30" s="337">
        <v>18.358339910782242</v>
      </c>
      <c r="V30" s="49">
        <v>436999</v>
      </c>
      <c r="W30" s="78">
        <v>0.10091197384503442</v>
      </c>
      <c r="X30" s="328">
        <v>8.8656064426466022E-2</v>
      </c>
      <c r="Y30" s="337">
        <v>11.845106339780637</v>
      </c>
      <c r="Z30" s="337">
        <v>8.3372794117795657</v>
      </c>
      <c r="AA30" s="48">
        <v>4330497</v>
      </c>
      <c r="AE30" s="14"/>
      <c r="AF30" s="14"/>
      <c r="AG30" s="14"/>
      <c r="AH30" s="14"/>
      <c r="AI30" s="14"/>
      <c r="AJ30" s="14"/>
    </row>
    <row r="31" spans="1:36" x14ac:dyDescent="0.2">
      <c r="A31" s="52" t="s">
        <v>109</v>
      </c>
      <c r="B31" s="51">
        <v>56454</v>
      </c>
      <c r="C31" s="76">
        <v>8.8658764110585528E-2</v>
      </c>
      <c r="D31" s="327">
        <v>0.11855572435867309</v>
      </c>
      <c r="E31" s="336">
        <v>10.926488261889421</v>
      </c>
      <c r="F31" s="336">
        <v>6.8052244075997521</v>
      </c>
      <c r="G31" s="51">
        <v>72592</v>
      </c>
      <c r="H31" s="76">
        <v>0.11400285195585122</v>
      </c>
      <c r="I31" s="327">
        <v>0.13121593254421571</v>
      </c>
      <c r="J31" s="336">
        <v>14.333020149209693</v>
      </c>
      <c r="K31" s="336">
        <v>8.4676933439194215</v>
      </c>
      <c r="L31" s="51">
        <v>185641</v>
      </c>
      <c r="M31" s="76">
        <v>0.29154181507516225</v>
      </c>
      <c r="N31" s="327">
        <v>7.802874290711409E-2</v>
      </c>
      <c r="O31" s="336">
        <v>33.614021360306602</v>
      </c>
      <c r="P31" s="336">
        <v>24.694459115498635</v>
      </c>
      <c r="Q31" s="51">
        <v>238227</v>
      </c>
      <c r="R31" s="76">
        <v>0.37412603885946893</v>
      </c>
      <c r="S31" s="327">
        <v>6.2341084003362184E-2</v>
      </c>
      <c r="T31" s="336">
        <v>41.985068856231521</v>
      </c>
      <c r="U31" s="336">
        <v>32.840155710761806</v>
      </c>
      <c r="V31" s="51">
        <v>83841</v>
      </c>
      <c r="W31" s="76">
        <v>0.13166895953866159</v>
      </c>
      <c r="X31" s="327">
        <v>0.11523675172466225</v>
      </c>
      <c r="Y31" s="336">
        <v>16.141563935776386</v>
      </c>
      <c r="Z31" s="336">
        <v>10.192304858806839</v>
      </c>
      <c r="AA31" s="9">
        <v>636756</v>
      </c>
      <c r="AE31" s="14"/>
      <c r="AF31" s="14"/>
      <c r="AH31" s="14"/>
      <c r="AI31" s="14"/>
    </row>
    <row r="32" spans="1:36" x14ac:dyDescent="0.2">
      <c r="A32" s="55" t="s">
        <v>110</v>
      </c>
      <c r="B32" s="54">
        <v>162600</v>
      </c>
      <c r="C32" s="78">
        <v>0.13861124490117768</v>
      </c>
      <c r="D32" s="328">
        <v>9.7241998326609028E-2</v>
      </c>
      <c r="E32" s="337">
        <v>16.503568818063908</v>
      </c>
      <c r="F32" s="337">
        <v>11.218642352241824</v>
      </c>
      <c r="G32" s="54">
        <v>122211</v>
      </c>
      <c r="H32" s="78">
        <v>0.10418092774057704</v>
      </c>
      <c r="I32" s="328">
        <v>0.10131004745966311</v>
      </c>
      <c r="J32" s="337">
        <v>12.487296656818124</v>
      </c>
      <c r="K32" s="337">
        <v>8.3489313347130629</v>
      </c>
      <c r="L32" s="54">
        <v>364222</v>
      </c>
      <c r="M32" s="78">
        <v>0.31048748364327639</v>
      </c>
      <c r="N32" s="328">
        <v>6.493444793763968E-2</v>
      </c>
      <c r="O32" s="337">
        <v>35.001287138132689</v>
      </c>
      <c r="P32" s="337">
        <v>27.096204460339386</v>
      </c>
      <c r="Q32" s="54">
        <v>271504</v>
      </c>
      <c r="R32" s="78">
        <v>0.2314483852130956</v>
      </c>
      <c r="S32" s="328">
        <v>6.1498091772511462E-2</v>
      </c>
      <c r="T32" s="337">
        <v>25.935284918886666</v>
      </c>
      <c r="U32" s="337">
        <v>20.35439995149228</v>
      </c>
      <c r="V32" s="54">
        <v>252528</v>
      </c>
      <c r="W32" s="78">
        <v>0.21527195850187331</v>
      </c>
      <c r="X32" s="328">
        <v>9.1243388865509784E-2</v>
      </c>
      <c r="Y32" s="337">
        <v>25.377948191438151</v>
      </c>
      <c r="Z32" s="337">
        <v>17.676436177874209</v>
      </c>
      <c r="AA32" s="53">
        <v>1173065</v>
      </c>
      <c r="AE32" s="14"/>
      <c r="AF32" s="14"/>
      <c r="AG32" s="14"/>
      <c r="AH32" s="14"/>
      <c r="AI32" s="14"/>
      <c r="AJ32" s="14"/>
    </row>
    <row r="33" spans="1:36" x14ac:dyDescent="0.2">
      <c r="A33" s="52" t="s">
        <v>111</v>
      </c>
      <c r="B33" s="51">
        <v>87413</v>
      </c>
      <c r="C33" s="76">
        <v>0.19554868527607636</v>
      </c>
      <c r="D33" s="327">
        <v>0.10386336828192251</v>
      </c>
      <c r="E33" s="336">
        <v>23.536730298244873</v>
      </c>
      <c r="F33" s="336">
        <v>15.573184546319801</v>
      </c>
      <c r="G33" s="51">
        <v>58099</v>
      </c>
      <c r="H33" s="76">
        <v>0.12997132080874424</v>
      </c>
      <c r="I33" s="327">
        <v>7.5869527612668339E-2</v>
      </c>
      <c r="J33" s="336">
        <v>14.930221266848804</v>
      </c>
      <c r="K33" s="336">
        <v>11.063886136391481</v>
      </c>
      <c r="L33" s="51">
        <v>211916</v>
      </c>
      <c r="M33" s="76">
        <v>0.47407016335058855</v>
      </c>
      <c r="N33" s="327">
        <v>4.4108401928981446E-2</v>
      </c>
      <c r="O33" s="336">
        <v>51.506435933007886</v>
      </c>
      <c r="P33" s="336">
        <v>43.307617939848683</v>
      </c>
      <c r="Q33" s="51">
        <v>81476</v>
      </c>
      <c r="R33" s="76">
        <v>0.18226722205568505</v>
      </c>
      <c r="S33" s="327">
        <v>9.2185105544268217E-2</v>
      </c>
      <c r="T33" s="336">
        <v>21.520698372020444</v>
      </c>
      <c r="U33" s="336">
        <v>14.932667851602796</v>
      </c>
      <c r="V33" s="51">
        <v>8110</v>
      </c>
      <c r="W33" s="76">
        <v>1.8142608508905762E-2</v>
      </c>
      <c r="X33" s="327">
        <v>0.24490706408492133</v>
      </c>
      <c r="Y33" s="336">
        <v>2.685367871051989</v>
      </c>
      <c r="Z33" s="336">
        <v>0.94318978466341674</v>
      </c>
      <c r="AA33" s="9">
        <v>447014</v>
      </c>
      <c r="AE33" s="14"/>
      <c r="AF33" s="14"/>
      <c r="AG33" s="14"/>
      <c r="AH33" s="14"/>
      <c r="AI33" s="14"/>
      <c r="AJ33" s="14"/>
    </row>
    <row r="34" spans="1:36" x14ac:dyDescent="0.2">
      <c r="A34" s="50" t="s">
        <v>112</v>
      </c>
      <c r="B34" s="49">
        <v>76861</v>
      </c>
      <c r="C34" s="78">
        <v>0.16535185754884013</v>
      </c>
      <c r="D34" s="328">
        <v>8.2777332424335312E-2</v>
      </c>
      <c r="E34" s="337">
        <v>19.218667052989982</v>
      </c>
      <c r="F34" s="337">
        <v>13.85192626054755</v>
      </c>
      <c r="G34" s="49">
        <v>78585</v>
      </c>
      <c r="H34" s="78">
        <v>0.16906071642934128</v>
      </c>
      <c r="I34" s="328">
        <v>9.5052918424846672E-2</v>
      </c>
      <c r="J34" s="337">
        <v>20.056402731162333</v>
      </c>
      <c r="K34" s="337">
        <v>13.755628435156957</v>
      </c>
      <c r="L34" s="49">
        <v>122661</v>
      </c>
      <c r="M34" s="78">
        <v>0.26388186725124935</v>
      </c>
      <c r="N34" s="328">
        <v>5.6103296933192076E-2</v>
      </c>
      <c r="O34" s="337">
        <v>29.29049430516454</v>
      </c>
      <c r="P34" s="337">
        <v>23.485738231268098</v>
      </c>
      <c r="Q34" s="49">
        <v>132109</v>
      </c>
      <c r="R34" s="78">
        <v>0.28420744654531843</v>
      </c>
      <c r="S34" s="328">
        <v>6.1516353082410609E-2</v>
      </c>
      <c r="T34" s="337">
        <v>31.84828006760852</v>
      </c>
      <c r="U34" s="337">
        <v>24.993191076076577</v>
      </c>
      <c r="V34" s="49">
        <v>54617</v>
      </c>
      <c r="W34" s="78">
        <v>0.11749811222525079</v>
      </c>
      <c r="X34" s="328">
        <v>9.7695261253273186E-2</v>
      </c>
      <c r="Y34" s="337">
        <v>14.00025036643301</v>
      </c>
      <c r="Z34" s="337">
        <v>9.4994214735922906</v>
      </c>
      <c r="AA34" s="48">
        <v>464833</v>
      </c>
      <c r="AE34" s="14"/>
      <c r="AF34" s="14"/>
      <c r="AG34" s="14"/>
      <c r="AH34" s="14"/>
      <c r="AI34" s="14"/>
      <c r="AJ34" s="14"/>
    </row>
    <row r="35" spans="1:36" x14ac:dyDescent="0.2">
      <c r="A35" s="52" t="s">
        <v>113</v>
      </c>
      <c r="B35" s="51">
        <v>11790</v>
      </c>
      <c r="C35" s="76">
        <v>0.14816397315706134</v>
      </c>
      <c r="D35" s="327">
        <v>9.3865759079168484E-2</v>
      </c>
      <c r="E35" s="336">
        <v>17.543000381041562</v>
      </c>
      <c r="F35" s="336">
        <v>12.089952261513881</v>
      </c>
      <c r="G35" s="51">
        <v>12673</v>
      </c>
      <c r="H35" s="76">
        <v>0.15926056249528742</v>
      </c>
      <c r="I35" s="327">
        <v>7.5287470563337344E-2</v>
      </c>
      <c r="J35" s="336">
        <v>18.276749277390554</v>
      </c>
      <c r="K35" s="336">
        <v>13.575436431124857</v>
      </c>
      <c r="L35" s="51">
        <v>23921</v>
      </c>
      <c r="M35" s="76">
        <v>0.3006132656395305</v>
      </c>
      <c r="N35" s="327">
        <v>4.987151251504543E-2</v>
      </c>
      <c r="O35" s="336">
        <v>33.000293069743805</v>
      </c>
      <c r="P35" s="336">
        <v>27.122073386174982</v>
      </c>
      <c r="Q35" s="51">
        <v>19611</v>
      </c>
      <c r="R35" s="76">
        <v>0.24644984542689824</v>
      </c>
      <c r="S35" s="327">
        <v>6.1213127968833249E-2</v>
      </c>
      <c r="T35" s="336">
        <v>27.603284824725314</v>
      </c>
      <c r="U35" s="336">
        <v>21.688045525130274</v>
      </c>
      <c r="V35" s="51">
        <v>11578</v>
      </c>
      <c r="W35" s="76">
        <v>0.14549978636237967</v>
      </c>
      <c r="X35" s="327">
        <v>8.337983775117408E-2</v>
      </c>
      <c r="Y35" s="336">
        <v>16.929057633085048</v>
      </c>
      <c r="Z35" s="336">
        <v>12.1721072100699</v>
      </c>
      <c r="AA35" s="9">
        <v>79574</v>
      </c>
      <c r="AE35" s="14"/>
      <c r="AF35" s="14"/>
      <c r="AG35" s="14"/>
      <c r="AH35" s="14"/>
      <c r="AI35" s="14"/>
      <c r="AJ35" s="14"/>
    </row>
    <row r="36" spans="1:36" x14ac:dyDescent="0.2">
      <c r="A36" s="55" t="s">
        <v>114</v>
      </c>
      <c r="B36" s="54">
        <v>42239</v>
      </c>
      <c r="C36" s="78">
        <v>0.15234546884129582</v>
      </c>
      <c r="D36" s="328">
        <v>8.3330841859684743E-2</v>
      </c>
      <c r="E36" s="337">
        <v>17.723200765762446</v>
      </c>
      <c r="F36" s="337">
        <v>12.74561698178057</v>
      </c>
      <c r="G36" s="54">
        <v>37618</v>
      </c>
      <c r="H36" s="78">
        <v>0.1356786819496642</v>
      </c>
      <c r="I36" s="328">
        <v>0.11655542092956592</v>
      </c>
      <c r="J36" s="337">
        <v>16.668141182986844</v>
      </c>
      <c r="K36" s="337">
        <v>10.467579363910579</v>
      </c>
      <c r="L36" s="54">
        <v>82803</v>
      </c>
      <c r="M36" s="78">
        <v>0.29864963319363191</v>
      </c>
      <c r="N36" s="328">
        <v>6.4719432133947333E-2</v>
      </c>
      <c r="O36" s="337">
        <v>33.654438921941832</v>
      </c>
      <c r="P36" s="337">
        <v>26.075878349046867</v>
      </c>
      <c r="Q36" s="54">
        <v>66482</v>
      </c>
      <c r="R36" s="78">
        <v>0.23978388360299793</v>
      </c>
      <c r="S36" s="328">
        <v>7.1270737560318514E-2</v>
      </c>
      <c r="T36" s="337">
        <v>27.328876510024575</v>
      </c>
      <c r="U36" s="337">
        <v>20.628166045171323</v>
      </c>
      <c r="V36" s="54">
        <v>48115</v>
      </c>
      <c r="W36" s="78">
        <v>0.17353872566346146</v>
      </c>
      <c r="X36" s="328">
        <v>8.4265519908925432E-2</v>
      </c>
      <c r="Y36" s="337">
        <v>20.220920801539378</v>
      </c>
      <c r="Z36" s="337">
        <v>14.487181077835226</v>
      </c>
      <c r="AA36" s="53">
        <v>277258</v>
      </c>
      <c r="AE36" s="14"/>
      <c r="AF36" s="14"/>
      <c r="AG36" s="14"/>
      <c r="AH36" s="14"/>
      <c r="AI36" s="14"/>
      <c r="AJ36" s="14"/>
    </row>
    <row r="37" spans="1:36" x14ac:dyDescent="0.2">
      <c r="A37" s="52" t="s">
        <v>115</v>
      </c>
      <c r="B37" s="51">
        <v>25375</v>
      </c>
      <c r="C37" s="76">
        <v>9.7239732825451328E-2</v>
      </c>
      <c r="D37" s="327">
        <v>0.10200274501732419</v>
      </c>
      <c r="E37" s="336">
        <v>11.668340264028783</v>
      </c>
      <c r="F37" s="336">
        <v>7.7793482166610524</v>
      </c>
      <c r="G37" s="51">
        <v>49081</v>
      </c>
      <c r="H37" s="76">
        <v>0.1880836779036838</v>
      </c>
      <c r="I37" s="327">
        <v>7.483750196611938E-2</v>
      </c>
      <c r="J37" s="336">
        <v>21.567713254382166</v>
      </c>
      <c r="K37" s="336">
        <v>16.04878383525563</v>
      </c>
      <c r="L37" s="51">
        <v>106186</v>
      </c>
      <c r="M37" s="76">
        <v>0.40691618797254681</v>
      </c>
      <c r="N37" s="327">
        <v>5.590826823663568E-2</v>
      </c>
      <c r="O37" s="336">
        <v>45.151829863018996</v>
      </c>
      <c r="P37" s="336">
        <v>36.231726057577823</v>
      </c>
      <c r="Q37" s="51">
        <v>38361</v>
      </c>
      <c r="R37" s="76">
        <v>0.14700348338589708</v>
      </c>
      <c r="S37" s="327">
        <v>7.5347951805282976E-2</v>
      </c>
      <c r="T37" s="336">
        <v>16.871868564741778</v>
      </c>
      <c r="U37" s="336">
        <v>12.528894289326326</v>
      </c>
      <c r="V37" s="51">
        <v>41950</v>
      </c>
      <c r="W37" s="76">
        <v>0.160756917912421</v>
      </c>
      <c r="X37" s="327">
        <v>9.2164872692804767E-2</v>
      </c>
      <c r="Y37" s="336">
        <v>18.980397895225547</v>
      </c>
      <c r="Z37" s="336">
        <v>13.171097759782175</v>
      </c>
      <c r="AA37" s="9">
        <v>260953</v>
      </c>
      <c r="AE37" s="14"/>
      <c r="AF37" s="14"/>
      <c r="AG37" s="14"/>
      <c r="AH37" s="14"/>
      <c r="AI37" s="14"/>
      <c r="AJ37" s="14"/>
    </row>
    <row r="38" spans="1:36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344</v>
      </c>
      <c r="H38" s="78">
        <v>1.7343342727643978E-3</v>
      </c>
      <c r="I38" s="328">
        <v>0.66755303689965406</v>
      </c>
      <c r="J38" s="337">
        <v>0.40369434730290926</v>
      </c>
      <c r="K38" s="337">
        <v>0</v>
      </c>
      <c r="L38" s="54">
        <v>13295</v>
      </c>
      <c r="M38" s="78">
        <v>6.7028994640705428E-2</v>
      </c>
      <c r="N38" s="328">
        <v>0.11820589394401076</v>
      </c>
      <c r="O38" s="337">
        <v>8.2560955997732641</v>
      </c>
      <c r="P38" s="337">
        <v>5.149513185157673</v>
      </c>
      <c r="Q38" s="54">
        <v>132160</v>
      </c>
      <c r="R38" s="78">
        <v>0.66630702758297322</v>
      </c>
      <c r="S38" s="328">
        <v>4.0037733763195645E-2</v>
      </c>
      <c r="T38" s="337">
        <v>71.860863895314324</v>
      </c>
      <c r="U38" s="337">
        <v>61.400853865973914</v>
      </c>
      <c r="V38" s="54">
        <v>52548</v>
      </c>
      <c r="W38" s="78">
        <v>0.26492964350355691</v>
      </c>
      <c r="X38" s="328">
        <v>6.188523941786183E-2</v>
      </c>
      <c r="Y38" s="337">
        <v>29.707341374700981</v>
      </c>
      <c r="Z38" s="337">
        <v>23.278877454917744</v>
      </c>
      <c r="AA38" s="53">
        <v>198347</v>
      </c>
      <c r="AE38" s="14"/>
      <c r="AF38" s="14"/>
      <c r="AG38" s="14"/>
      <c r="AH38" s="14"/>
      <c r="AI38" s="14"/>
      <c r="AJ38" s="14"/>
    </row>
    <row r="39" spans="1:36" x14ac:dyDescent="0.2">
      <c r="A39" s="52" t="s">
        <v>118</v>
      </c>
      <c r="B39" s="51">
        <v>48179</v>
      </c>
      <c r="C39" s="76">
        <v>0.27657131704180804</v>
      </c>
      <c r="D39" s="327">
        <v>7.8132291907139856E-2</v>
      </c>
      <c r="E39" s="336">
        <v>31.893709247357716</v>
      </c>
      <c r="F39" s="336">
        <v>23.420896781374655</v>
      </c>
      <c r="G39" s="51">
        <v>26581</v>
      </c>
      <c r="H39" s="76">
        <v>0.15258810224970007</v>
      </c>
      <c r="I39" s="327">
        <v>7.7471372454125748E-2</v>
      </c>
      <c r="J39" s="336">
        <v>17.576192094391573</v>
      </c>
      <c r="K39" s="336">
        <v>12.941228942132559</v>
      </c>
      <c r="L39" s="51">
        <v>53807</v>
      </c>
      <c r="M39" s="76">
        <v>0.3088788238873485</v>
      </c>
      <c r="N39" s="327">
        <v>6.038956621469798E-2</v>
      </c>
      <c r="O39" s="336">
        <v>34.545018293616337</v>
      </c>
      <c r="P39" s="336">
        <v>27.231256180147192</v>
      </c>
      <c r="Q39" s="51">
        <v>29693</v>
      </c>
      <c r="R39" s="76">
        <v>0.17045252323465421</v>
      </c>
      <c r="S39" s="327">
        <v>9.0488844294075804E-2</v>
      </c>
      <c r="T39" s="336">
        <v>20.069170475007191</v>
      </c>
      <c r="U39" s="336">
        <v>14.021503885550848</v>
      </c>
      <c r="V39" s="51">
        <v>15940</v>
      </c>
      <c r="W39" s="76">
        <v>9.1503493091314059E-2</v>
      </c>
      <c r="X39" s="327">
        <v>0.12264227010298519</v>
      </c>
      <c r="Y39" s="336">
        <v>11.35061389146748</v>
      </c>
      <c r="Z39" s="336">
        <v>6.9504102089544677</v>
      </c>
      <c r="AA39" s="9">
        <v>174201</v>
      </c>
      <c r="AE39" s="14"/>
      <c r="AF39" s="14"/>
      <c r="AG39" s="14"/>
      <c r="AH39" s="14"/>
      <c r="AI39" s="14"/>
      <c r="AJ39" s="14"/>
    </row>
    <row r="40" spans="1:36" x14ac:dyDescent="0.2">
      <c r="A40" s="50" t="s">
        <v>119</v>
      </c>
      <c r="B40" s="49">
        <v>8607</v>
      </c>
      <c r="C40" s="78">
        <v>5.4733106947994964E-2</v>
      </c>
      <c r="D40" s="328">
        <v>0.11942252588440541</v>
      </c>
      <c r="E40" s="337">
        <v>6.7545348558343976</v>
      </c>
      <c r="F40" s="337">
        <v>4.1917592962438386</v>
      </c>
      <c r="G40" s="49">
        <v>33932</v>
      </c>
      <c r="H40" s="78">
        <v>0.21577829498772685</v>
      </c>
      <c r="I40" s="328">
        <v>5.4020695990622682E-2</v>
      </c>
      <c r="J40" s="337">
        <v>23.863064193929155</v>
      </c>
      <c r="K40" s="337">
        <v>19.292648760961601</v>
      </c>
      <c r="L40" s="49">
        <v>62333</v>
      </c>
      <c r="M40" s="78">
        <v>0.39638419372480194</v>
      </c>
      <c r="N40" s="328">
        <v>4.3088938373344661E-2</v>
      </c>
      <c r="O40" s="337">
        <v>42.987093590859196</v>
      </c>
      <c r="P40" s="337">
        <v>36.290222497300476</v>
      </c>
      <c r="Q40" s="49">
        <v>38868</v>
      </c>
      <c r="R40" s="78">
        <v>0.24716700370101874</v>
      </c>
      <c r="S40" s="328">
        <v>4.663494273736922E-2</v>
      </c>
      <c r="T40" s="337">
        <v>26.97646085360018</v>
      </c>
      <c r="U40" s="337">
        <v>22.456970995373261</v>
      </c>
      <c r="V40" s="49">
        <v>13514</v>
      </c>
      <c r="W40" s="78">
        <v>8.5937400638457534E-2</v>
      </c>
      <c r="X40" s="328">
        <v>9.8336713447755922E-2</v>
      </c>
      <c r="Y40" s="337">
        <v>10.250342675862504</v>
      </c>
      <c r="Z40" s="337">
        <v>6.9369022800353282</v>
      </c>
      <c r="AA40" s="48">
        <v>157254</v>
      </c>
      <c r="AE40" s="14"/>
      <c r="AF40" s="14"/>
      <c r="AG40" s="14"/>
      <c r="AH40" s="14"/>
      <c r="AI40" s="14"/>
      <c r="AJ40" s="14"/>
    </row>
    <row r="41" spans="1:36" x14ac:dyDescent="0.2">
      <c r="A41" s="52" t="s">
        <v>120</v>
      </c>
      <c r="B41" s="51">
        <v>57717</v>
      </c>
      <c r="C41" s="76">
        <v>0.17178189827078186</v>
      </c>
      <c r="D41" s="327">
        <v>0.11792523292728616</v>
      </c>
      <c r="E41" s="336">
        <v>21.149680886943131</v>
      </c>
      <c r="F41" s="336">
        <v>13.20688062654394</v>
      </c>
      <c r="G41" s="51">
        <v>28645</v>
      </c>
      <c r="H41" s="76">
        <v>8.5255513556951101E-2</v>
      </c>
      <c r="I41" s="327">
        <v>0.15756945244317369</v>
      </c>
      <c r="J41" s="336">
        <v>11.158958246989037</v>
      </c>
      <c r="K41" s="336">
        <v>5.8918318496669757</v>
      </c>
      <c r="L41" s="51">
        <v>134459</v>
      </c>
      <c r="M41" s="76">
        <v>0.40018750558052324</v>
      </c>
      <c r="N41" s="327">
        <v>6.5644361195715664E-2</v>
      </c>
      <c r="O41" s="336">
        <v>45.168919150779509</v>
      </c>
      <c r="P41" s="336">
        <v>34.868651053855537</v>
      </c>
      <c r="Q41" s="51">
        <v>80165</v>
      </c>
      <c r="R41" s="76">
        <v>0.23859341051817018</v>
      </c>
      <c r="S41" s="327">
        <v>6.0695298358843734E-2</v>
      </c>
      <c r="T41" s="336">
        <v>26.698484334478888</v>
      </c>
      <c r="U41" s="336">
        <v>21.020391823335558</v>
      </c>
      <c r="V41" s="51">
        <v>35004</v>
      </c>
      <c r="W41" s="76">
        <v>0.10418167207357362</v>
      </c>
      <c r="X41" s="327">
        <v>0.10082877202551495</v>
      </c>
      <c r="Y41" s="336">
        <v>12.477451414410162</v>
      </c>
      <c r="Z41" s="336">
        <v>8.3587506129972429</v>
      </c>
      <c r="AA41" s="9">
        <v>335990</v>
      </c>
      <c r="AE41" s="14"/>
      <c r="AF41" s="14"/>
      <c r="AG41" s="14"/>
      <c r="AH41" s="14"/>
      <c r="AI41" s="14"/>
      <c r="AJ41" s="14"/>
    </row>
    <row r="42" spans="1:36" x14ac:dyDescent="0.2">
      <c r="A42" s="55" t="s">
        <v>121</v>
      </c>
      <c r="B42" s="54">
        <v>15957</v>
      </c>
      <c r="C42" s="78">
        <v>0.10896687357875975</v>
      </c>
      <c r="D42" s="328">
        <v>0.13008979907120644</v>
      </c>
      <c r="E42" s="337">
        <v>13.675586960611167</v>
      </c>
      <c r="F42" s="337">
        <v>8.1175625714590005</v>
      </c>
      <c r="G42" s="54">
        <v>26606</v>
      </c>
      <c r="H42" s="78">
        <v>0.18168657256605139</v>
      </c>
      <c r="I42" s="328">
        <v>7.9775951188830643E-2</v>
      </c>
      <c r="J42" s="337">
        <v>21.010317928416523</v>
      </c>
      <c r="K42" s="337">
        <v>15.327225023781942</v>
      </c>
      <c r="L42" s="54">
        <v>61859</v>
      </c>
      <c r="M42" s="78">
        <v>0.42242162265516697</v>
      </c>
      <c r="N42" s="328">
        <v>4.401358281322177E-2</v>
      </c>
      <c r="O42" s="337">
        <v>45.886771814845552</v>
      </c>
      <c r="P42" s="337">
        <v>38.596949165065993</v>
      </c>
      <c r="Q42" s="54">
        <v>31586</v>
      </c>
      <c r="R42" s="78">
        <v>0.21569390667786587</v>
      </c>
      <c r="S42" s="328">
        <v>9.057169782138566E-2</v>
      </c>
      <c r="T42" s="337">
        <v>25.398841349783694</v>
      </c>
      <c r="U42" s="337">
        <v>17.739174495009298</v>
      </c>
      <c r="V42" s="54">
        <v>10432</v>
      </c>
      <c r="W42" s="78">
        <v>7.1237853304106147E-2</v>
      </c>
      <c r="X42" s="328">
        <v>0.12560270022093606</v>
      </c>
      <c r="Y42" s="337">
        <v>8.8779364745860718</v>
      </c>
      <c r="Z42" s="337">
        <v>5.3696342164401987</v>
      </c>
      <c r="AA42" s="53">
        <v>146439</v>
      </c>
      <c r="AE42" s="14"/>
      <c r="AF42" s="14"/>
      <c r="AG42" s="14"/>
      <c r="AH42" s="14"/>
      <c r="AI42" s="15"/>
      <c r="AJ42" s="14"/>
    </row>
    <row r="43" spans="1:36" x14ac:dyDescent="0.2">
      <c r="A43" s="52" t="s">
        <v>122</v>
      </c>
      <c r="B43" s="51">
        <v>13580</v>
      </c>
      <c r="C43" s="76">
        <v>0.27126905175685662</v>
      </c>
      <c r="D43" s="327">
        <v>7.8300004582202154E-2</v>
      </c>
      <c r="E43" s="336">
        <v>31.291753103124652</v>
      </c>
      <c r="F43" s="336">
        <v>22.963385746396384</v>
      </c>
      <c r="G43" s="51">
        <v>7115</v>
      </c>
      <c r="H43" s="76">
        <v>0.14212660554123968</v>
      </c>
      <c r="I43" s="327">
        <v>9.5907739382858209E-2</v>
      </c>
      <c r="J43" s="336">
        <v>16.885646047018007</v>
      </c>
      <c r="K43" s="336">
        <v>11.540818366068276</v>
      </c>
      <c r="L43" s="51">
        <v>11315</v>
      </c>
      <c r="M43" s="76">
        <v>0.22602425041449431</v>
      </c>
      <c r="N43" s="327">
        <v>7.4352715205322648E-2</v>
      </c>
      <c r="O43" s="336">
        <v>25.897631965505397</v>
      </c>
      <c r="P43" s="336">
        <v>19.308193018133544</v>
      </c>
      <c r="Q43" s="51">
        <v>12597</v>
      </c>
      <c r="R43" s="76">
        <v>0.25163300773056868</v>
      </c>
      <c r="S43" s="327">
        <v>9.2836325333770925E-2</v>
      </c>
      <c r="T43" s="336">
        <v>29.741899263596839</v>
      </c>
      <c r="U43" s="336">
        <v>20.582736288934981</v>
      </c>
      <c r="V43" s="51">
        <v>5454</v>
      </c>
      <c r="W43" s="76">
        <v>0.10894708455684066</v>
      </c>
      <c r="X43" s="327">
        <v>0.10985500273702742</v>
      </c>
      <c r="Y43" s="336">
        <v>13.240157914884623</v>
      </c>
      <c r="Z43" s="336">
        <v>8.5477782863372109</v>
      </c>
      <c r="AA43" s="9">
        <v>50061</v>
      </c>
      <c r="AE43" s="14"/>
      <c r="AF43" s="14"/>
      <c r="AG43" s="14"/>
      <c r="AH43" s="14"/>
      <c r="AI43" s="14"/>
      <c r="AJ43" s="14"/>
    </row>
    <row r="44" spans="1:36" x14ac:dyDescent="0.2">
      <c r="A44" s="50" t="s">
        <v>123</v>
      </c>
      <c r="B44" s="49">
        <v>33903</v>
      </c>
      <c r="C44" s="78">
        <v>0.48212457337883957</v>
      </c>
      <c r="D44" s="328">
        <v>8.0065708570351682E-2</v>
      </c>
      <c r="E44" s="337">
        <v>55.780488330961077</v>
      </c>
      <c r="F44" s="337">
        <v>40.645025081686235</v>
      </c>
      <c r="G44" s="49">
        <v>6458</v>
      </c>
      <c r="H44" s="78">
        <v>9.1837315130830488E-2</v>
      </c>
      <c r="I44" s="328">
        <v>0.14277263870736265</v>
      </c>
      <c r="J44" s="337">
        <v>11.753463702253605</v>
      </c>
      <c r="K44" s="337">
        <v>6.6127647207741713</v>
      </c>
      <c r="L44" s="49">
        <v>11893</v>
      </c>
      <c r="M44" s="78">
        <v>0.16912684869169511</v>
      </c>
      <c r="N44" s="328">
        <v>0.12141553040938058</v>
      </c>
      <c r="O44" s="337">
        <v>20.938076983851062</v>
      </c>
      <c r="P44" s="337">
        <v>12.886756483379692</v>
      </c>
      <c r="Q44" s="49">
        <v>8382</v>
      </c>
      <c r="R44" s="78">
        <v>0.11919795221843003</v>
      </c>
      <c r="S44" s="328">
        <v>0.11440243093091457</v>
      </c>
      <c r="T44" s="337">
        <v>14.593907664242273</v>
      </c>
      <c r="U44" s="337">
        <v>9.2468736836384018</v>
      </c>
      <c r="V44" s="49">
        <v>9684</v>
      </c>
      <c r="W44" s="78">
        <v>0.13771331058020478</v>
      </c>
      <c r="X44" s="328">
        <v>0.17427661997131103</v>
      </c>
      <c r="Y44" s="337">
        <v>18.476455254669506</v>
      </c>
      <c r="Z44" s="337">
        <v>9.0661880945440867</v>
      </c>
      <c r="AA44" s="48">
        <v>70320</v>
      </c>
      <c r="AE44" s="14"/>
      <c r="AF44" s="14"/>
      <c r="AG44" s="14"/>
      <c r="AH44" s="14"/>
      <c r="AI44" s="14"/>
      <c r="AJ44" s="15"/>
    </row>
    <row r="45" spans="1:36" x14ac:dyDescent="0.2">
      <c r="A45" s="52" t="s">
        <v>124</v>
      </c>
      <c r="B45" s="51">
        <v>37711</v>
      </c>
      <c r="C45" s="76">
        <v>0.16548258990280185</v>
      </c>
      <c r="D45" s="327">
        <v>0.1116504083631413</v>
      </c>
      <c r="E45" s="336">
        <v>20.17014734632173</v>
      </c>
      <c r="F45" s="336">
        <v>12.925894783524933</v>
      </c>
      <c r="G45" s="51">
        <v>20864</v>
      </c>
      <c r="H45" s="76">
        <v>9.1554950962108084E-2</v>
      </c>
      <c r="I45" s="327">
        <v>0.12013470924331279</v>
      </c>
      <c r="J45" s="336">
        <v>11.311863202040604</v>
      </c>
      <c r="K45" s="336">
        <v>6.999250421142059</v>
      </c>
      <c r="L45" s="51">
        <v>109429</v>
      </c>
      <c r="M45" s="76">
        <v>0.48019395747855276</v>
      </c>
      <c r="N45" s="327">
        <v>5.6304802835135719E-2</v>
      </c>
      <c r="O45" s="336">
        <v>53.319999275408193</v>
      </c>
      <c r="P45" s="336">
        <v>42.71892372280837</v>
      </c>
      <c r="Q45" s="51">
        <v>43760</v>
      </c>
      <c r="R45" s="76">
        <v>0.19202668012374663</v>
      </c>
      <c r="S45" s="327">
        <v>7.848774876310799E-2</v>
      </c>
      <c r="T45" s="336">
        <v>22.157461863215826</v>
      </c>
      <c r="U45" s="336">
        <v>16.247951213085337</v>
      </c>
      <c r="V45" s="51">
        <v>16121</v>
      </c>
      <c r="W45" s="76">
        <v>7.0741821532790655E-2</v>
      </c>
      <c r="X45" s="327">
        <v>0.14027733885393906</v>
      </c>
      <c r="Y45" s="336">
        <v>9.019727854167737</v>
      </c>
      <c r="Z45" s="336">
        <v>5.1287803182849423</v>
      </c>
      <c r="AA45" s="9">
        <v>227885</v>
      </c>
      <c r="AE45" s="14"/>
      <c r="AF45" s="14"/>
      <c r="AG45" s="14"/>
      <c r="AH45" s="14"/>
      <c r="AI45" s="14"/>
      <c r="AJ45" s="14"/>
    </row>
    <row r="46" spans="1:36" x14ac:dyDescent="0.2">
      <c r="A46" s="55" t="s">
        <v>125</v>
      </c>
      <c r="B46" s="54">
        <v>17820</v>
      </c>
      <c r="C46" s="78">
        <v>0.14665338940507444</v>
      </c>
      <c r="D46" s="328">
        <v>9.0702013124272535E-2</v>
      </c>
      <c r="E46" s="337">
        <v>17.273314324073322</v>
      </c>
      <c r="F46" s="337">
        <v>12.057743380776678</v>
      </c>
      <c r="G46" s="54">
        <v>13323</v>
      </c>
      <c r="H46" s="78">
        <v>0.10964439433466928</v>
      </c>
      <c r="I46" s="328">
        <v>0.10703031527683317</v>
      </c>
      <c r="J46" s="337">
        <v>13.264723690172925</v>
      </c>
      <c r="K46" s="337">
        <v>8.6635515193128381</v>
      </c>
      <c r="L46" s="54">
        <v>36221</v>
      </c>
      <c r="M46" s="78">
        <v>0.29808823892487102</v>
      </c>
      <c r="N46" s="328">
        <v>5.728645857398447E-2</v>
      </c>
      <c r="O46" s="337">
        <v>33.15671769795803</v>
      </c>
      <c r="P46" s="337">
        <v>26.461174739097103</v>
      </c>
      <c r="Q46" s="54">
        <v>32956</v>
      </c>
      <c r="R46" s="78">
        <v>0.27121824361580432</v>
      </c>
      <c r="S46" s="328">
        <v>6.3165032883517366E-2</v>
      </c>
      <c r="T46" s="337">
        <v>30.480122146581124</v>
      </c>
      <c r="U46" s="337">
        <v>23.763063772047683</v>
      </c>
      <c r="V46" s="54">
        <v>21191</v>
      </c>
      <c r="W46" s="78">
        <v>0.17439573371958095</v>
      </c>
      <c r="X46" s="328">
        <v>9.0567189298655398E-2</v>
      </c>
      <c r="Y46" s="337">
        <v>20.536282756363377</v>
      </c>
      <c r="Z46" s="337">
        <v>14.343305973617039</v>
      </c>
      <c r="AA46" s="53">
        <v>121511</v>
      </c>
      <c r="AE46" s="14"/>
      <c r="AF46" s="14"/>
      <c r="AG46" s="14"/>
      <c r="AH46" s="14"/>
      <c r="AI46" s="14"/>
      <c r="AJ46" s="14"/>
    </row>
    <row r="47" spans="1:36" x14ac:dyDescent="0.2">
      <c r="A47" s="52" t="s">
        <v>126</v>
      </c>
      <c r="B47" s="51">
        <v>9627</v>
      </c>
      <c r="C47" s="76">
        <v>0.10720728746742689</v>
      </c>
      <c r="D47" s="327">
        <v>9.2313574906697241E-2</v>
      </c>
      <c r="E47" s="336">
        <v>12.660427030319907</v>
      </c>
      <c r="F47" s="336">
        <v>8.7801763838535685</v>
      </c>
      <c r="G47" s="51">
        <v>16212</v>
      </c>
      <c r="H47" s="76">
        <v>0.1805385420610704</v>
      </c>
      <c r="I47" s="327">
        <v>7.7975681530198779E-2</v>
      </c>
      <c r="J47" s="336">
        <v>20.814005417654034</v>
      </c>
      <c r="K47" s="336">
        <v>15.294216295227429</v>
      </c>
      <c r="L47" s="51">
        <v>27404</v>
      </c>
      <c r="M47" s="76">
        <v>0.30517383460656139</v>
      </c>
      <c r="N47" s="327">
        <v>5.3681695847958094E-2</v>
      </c>
      <c r="O47" s="336">
        <v>33.729185423867577</v>
      </c>
      <c r="P47" s="336">
        <v>27.305822790414158</v>
      </c>
      <c r="Q47" s="51">
        <v>30413</v>
      </c>
      <c r="R47" s="76">
        <v>0.33868237599946549</v>
      </c>
      <c r="S47" s="327">
        <v>5.754250264859171E-2</v>
      </c>
      <c r="T47" s="336">
        <v>37.688933160248219</v>
      </c>
      <c r="U47" s="336">
        <v>30.047603433882188</v>
      </c>
      <c r="V47" s="51">
        <v>6142</v>
      </c>
      <c r="W47" s="76">
        <v>6.8397959865475852E-2</v>
      </c>
      <c r="X47" s="327">
        <v>9.8963277002163022E-2</v>
      </c>
      <c r="Y47" s="336">
        <v>8.1668294201947269</v>
      </c>
      <c r="Z47" s="336">
        <v>5.5128006443380446</v>
      </c>
      <c r="AA47" s="9">
        <v>89798</v>
      </c>
      <c r="AE47" s="14"/>
      <c r="AF47" s="14"/>
      <c r="AG47" s="14"/>
      <c r="AH47" s="14"/>
      <c r="AI47" s="14"/>
      <c r="AJ47" s="14"/>
    </row>
    <row r="48" spans="1:36" x14ac:dyDescent="0.2">
      <c r="A48" s="50" t="s">
        <v>127</v>
      </c>
      <c r="B48" s="49">
        <v>31807</v>
      </c>
      <c r="C48" s="78">
        <v>0.14408802837637658</v>
      </c>
      <c r="D48" s="328">
        <v>0.10031227516434521</v>
      </c>
      <c r="E48" s="337">
        <v>17.242467869919547</v>
      </c>
      <c r="F48" s="337">
        <v>11.575239493281513</v>
      </c>
      <c r="G48" s="49">
        <v>24551</v>
      </c>
      <c r="H48" s="78">
        <v>0.11121781949471567</v>
      </c>
      <c r="I48" s="328">
        <v>0.1003541534633659</v>
      </c>
      <c r="J48" s="337">
        <v>13.310109914358909</v>
      </c>
      <c r="K48" s="337">
        <v>8.9338369114786733</v>
      </c>
      <c r="L48" s="49">
        <v>85939</v>
      </c>
      <c r="M48" s="78">
        <v>0.389309933996838</v>
      </c>
      <c r="N48" s="328">
        <v>4.1962361790034597E-2</v>
      </c>
      <c r="O48" s="337">
        <v>42.133774029911116</v>
      </c>
      <c r="P48" s="337">
        <v>35.728411427827616</v>
      </c>
      <c r="Q48" s="49">
        <v>49260</v>
      </c>
      <c r="R48" s="78">
        <v>0.22315139050587324</v>
      </c>
      <c r="S48" s="328">
        <v>6.7318420868797663E-2</v>
      </c>
      <c r="T48" s="337">
        <v>25.260087068443809</v>
      </c>
      <c r="U48" s="337">
        <v>19.370034195882081</v>
      </c>
      <c r="V48" s="49">
        <v>29189</v>
      </c>
      <c r="W48" s="78">
        <v>0.13222829755330764</v>
      </c>
      <c r="X48" s="328">
        <v>8.5341654112441767E-2</v>
      </c>
      <c r="Y48" s="337">
        <v>15.435344419869681</v>
      </c>
      <c r="Z48" s="337">
        <v>11.010694669026874</v>
      </c>
      <c r="AA48" s="48">
        <v>220747</v>
      </c>
      <c r="AE48" s="14"/>
      <c r="AF48" s="14"/>
      <c r="AG48" s="14"/>
      <c r="AH48" s="14"/>
      <c r="AI48" s="14"/>
    </row>
    <row r="49" spans="1:36" x14ac:dyDescent="0.2">
      <c r="A49" s="52" t="s">
        <v>128</v>
      </c>
      <c r="B49" s="51">
        <v>42563</v>
      </c>
      <c r="C49" s="76">
        <v>0.16046552835658839</v>
      </c>
      <c r="D49" s="327">
        <v>0.10887994966050135</v>
      </c>
      <c r="E49" s="336">
        <v>19.471689850034096</v>
      </c>
      <c r="F49" s="336">
        <v>12.621299881012476</v>
      </c>
      <c r="G49" s="51">
        <v>53776</v>
      </c>
      <c r="H49" s="76">
        <v>0.20273933352686363</v>
      </c>
      <c r="I49" s="327">
        <v>7.6631454351765729E-2</v>
      </c>
      <c r="J49" s="336">
        <v>23.319892762716364</v>
      </c>
      <c r="K49" s="336">
        <v>17.228240066258376</v>
      </c>
      <c r="L49" s="51">
        <v>95017</v>
      </c>
      <c r="M49" s="76">
        <v>0.3582208281337772</v>
      </c>
      <c r="N49" s="327">
        <v>5.4183436284890654E-2</v>
      </c>
      <c r="O49" s="336">
        <v>39.62741213155072</v>
      </c>
      <c r="P49" s="336">
        <v>32.017033293309595</v>
      </c>
      <c r="Q49" s="51">
        <v>63183</v>
      </c>
      <c r="R49" s="76">
        <v>0.23820439062458765</v>
      </c>
      <c r="S49" s="327">
        <v>6.7296117390835228E-2</v>
      </c>
      <c r="T49" s="336">
        <v>26.962937632856278</v>
      </c>
      <c r="U49" s="336">
        <v>20.677660640047449</v>
      </c>
      <c r="V49" s="51">
        <v>10708</v>
      </c>
      <c r="W49" s="76">
        <v>4.0369919358183126E-2</v>
      </c>
      <c r="X49" s="327">
        <v>0.13882453864750297</v>
      </c>
      <c r="Y49" s="336">
        <v>5.1356020141792342</v>
      </c>
      <c r="Z49" s="336">
        <v>2.9382317280356838</v>
      </c>
      <c r="AA49" s="9">
        <v>265247</v>
      </c>
      <c r="AE49" s="14"/>
      <c r="AF49" s="14"/>
      <c r="AG49" s="14"/>
      <c r="AH49" s="14"/>
      <c r="AI49" s="14"/>
      <c r="AJ49" s="14"/>
    </row>
    <row r="50" spans="1:36" x14ac:dyDescent="0.2">
      <c r="A50" s="151" t="s">
        <v>129</v>
      </c>
      <c r="B50" s="549">
        <v>2052722</v>
      </c>
      <c r="C50" s="550">
        <v>0.16020260843294934</v>
      </c>
      <c r="D50" s="551">
        <v>4.9115396803025541E-2</v>
      </c>
      <c r="E50" s="370">
        <v>17.562826660423209</v>
      </c>
      <c r="F50" s="370">
        <v>14.477690209474536</v>
      </c>
      <c r="G50" s="549">
        <v>1820764</v>
      </c>
      <c r="H50" s="550">
        <v>0.14209968136981557</v>
      </c>
      <c r="I50" s="551">
        <v>4.9416614964310011E-2</v>
      </c>
      <c r="J50" s="370">
        <v>15.586613893808876</v>
      </c>
      <c r="K50" s="370">
        <v>12.833316004678263</v>
      </c>
      <c r="L50" s="549">
        <v>4205901</v>
      </c>
      <c r="M50" s="550">
        <v>0.32824528163616407</v>
      </c>
      <c r="N50" s="551">
        <v>2.6550882988556668E-2</v>
      </c>
      <c r="O50" s="370">
        <v>34.533104306495069</v>
      </c>
      <c r="P50" s="370">
        <v>31.115949557359162</v>
      </c>
      <c r="Q50" s="549">
        <v>3274186</v>
      </c>
      <c r="R50" s="550">
        <v>0.25553052858333697</v>
      </c>
      <c r="S50" s="551">
        <v>3.1904576229077677E-2</v>
      </c>
      <c r="T50" s="370">
        <v>27.151334138918159</v>
      </c>
      <c r="U50" s="370">
        <v>23.954773188852307</v>
      </c>
      <c r="V50" s="549">
        <v>1459715</v>
      </c>
      <c r="W50" s="550">
        <v>0.11392197802172073</v>
      </c>
      <c r="X50" s="551">
        <v>4.348346035920865E-2</v>
      </c>
      <c r="Y50" s="370">
        <v>12.363351472815651</v>
      </c>
      <c r="Z50" s="370">
        <v>10.421040567176625</v>
      </c>
      <c r="AA50" s="552">
        <v>12813287</v>
      </c>
      <c r="AE50" s="14"/>
      <c r="AF50" s="14"/>
      <c r="AG50" s="14"/>
      <c r="AH50" s="14"/>
      <c r="AI50" s="14"/>
      <c r="AJ50" s="14"/>
    </row>
    <row r="51" spans="1:36" x14ac:dyDescent="0.2">
      <c r="AJ51" s="15"/>
    </row>
    <row r="52" spans="1:36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6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6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6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  <row r="63" spans="1:36" x14ac:dyDescent="0.2">
      <c r="C63" s="14"/>
      <c r="G63" s="15"/>
      <c r="H63" s="14"/>
      <c r="L63" s="14"/>
      <c r="M63" s="14"/>
      <c r="Q63" s="15"/>
    </row>
    <row r="65" spans="8:17" x14ac:dyDescent="0.2">
      <c r="H65" s="15"/>
      <c r="Q65" s="15"/>
    </row>
  </sheetData>
  <mergeCells count="76">
    <mergeCell ref="A53:G53"/>
    <mergeCell ref="A54:G54"/>
    <mergeCell ref="D7:D8"/>
    <mergeCell ref="E7:E8"/>
    <mergeCell ref="F7:F8"/>
    <mergeCell ref="D13:D14"/>
    <mergeCell ref="E13:E14"/>
    <mergeCell ref="F13:F14"/>
    <mergeCell ref="D19:D20"/>
    <mergeCell ref="E19:E20"/>
    <mergeCell ref="F19:F20"/>
    <mergeCell ref="D26:D27"/>
    <mergeCell ref="E26:E27"/>
    <mergeCell ref="F26:F27"/>
    <mergeCell ref="A19:A20"/>
    <mergeCell ref="B19:C19"/>
    <mergeCell ref="I7:I8"/>
    <mergeCell ref="J7:J8"/>
    <mergeCell ref="K7:K8"/>
    <mergeCell ref="I13:I14"/>
    <mergeCell ref="J13:J14"/>
    <mergeCell ref="K13:K14"/>
    <mergeCell ref="N13:N14"/>
    <mergeCell ref="O13:O14"/>
    <mergeCell ref="P13:P14"/>
    <mergeCell ref="I19:I20"/>
    <mergeCell ref="J19:J20"/>
    <mergeCell ref="K19:K20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B7:C7"/>
    <mergeCell ref="V7:W7"/>
    <mergeCell ref="A7:A8"/>
    <mergeCell ref="A13:A14"/>
    <mergeCell ref="B13:C13"/>
    <mergeCell ref="V13:W13"/>
    <mergeCell ref="S7:S8"/>
    <mergeCell ref="T7:T8"/>
    <mergeCell ref="U7:U8"/>
    <mergeCell ref="S13:S14"/>
    <mergeCell ref="T13:T14"/>
    <mergeCell ref="U13:U14"/>
    <mergeCell ref="N7:N8"/>
    <mergeCell ref="O7:O8"/>
    <mergeCell ref="P7:P8"/>
    <mergeCell ref="V19:W19"/>
    <mergeCell ref="A26:A27"/>
    <mergeCell ref="B26:C26"/>
    <mergeCell ref="V26:W26"/>
    <mergeCell ref="S26:S27"/>
    <mergeCell ref="T26:T27"/>
    <mergeCell ref="U26:U27"/>
    <mergeCell ref="N19:N20"/>
    <mergeCell ref="O19:O20"/>
    <mergeCell ref="P19:P20"/>
    <mergeCell ref="N26:N27"/>
    <mergeCell ref="O26:O27"/>
    <mergeCell ref="P26:P27"/>
    <mergeCell ref="I26:I27"/>
    <mergeCell ref="J26:J27"/>
    <mergeCell ref="K26:K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AQ55"/>
  <sheetViews>
    <sheetView showGridLines="0" zoomScale="80" zoomScaleNormal="80" workbookViewId="0">
      <selection activeCell="A5" sqref="A5:M5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14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36" s="306" customFormat="1" ht="60" customHeight="1" x14ac:dyDescent="0.2"/>
    <row r="2" spans="1:36" s="306" customFormat="1" ht="30.75" customHeight="1" x14ac:dyDescent="0.2"/>
    <row r="3" spans="1:36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36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36" s="248" customFormat="1" ht="58.5" customHeight="1" x14ac:dyDescent="0.2">
      <c r="A5" s="597" t="s">
        <v>264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36" ht="20.25" customHeight="1" x14ac:dyDescent="0.2">
      <c r="A7" s="627" t="s">
        <v>167</v>
      </c>
      <c r="B7" s="625" t="s">
        <v>262</v>
      </c>
      <c r="C7" s="626"/>
      <c r="D7" s="595" t="s">
        <v>106</v>
      </c>
      <c r="E7" s="595" t="s">
        <v>169</v>
      </c>
      <c r="F7" s="595" t="s">
        <v>170</v>
      </c>
      <c r="G7" s="357">
        <v>2</v>
      </c>
      <c r="H7" s="358"/>
      <c r="I7" s="595" t="s">
        <v>106</v>
      </c>
      <c r="J7" s="595" t="s">
        <v>169</v>
      </c>
      <c r="K7" s="595" t="s">
        <v>170</v>
      </c>
      <c r="L7" s="357">
        <v>3</v>
      </c>
      <c r="M7" s="358"/>
      <c r="N7" s="595" t="s">
        <v>106</v>
      </c>
      <c r="O7" s="595" t="s">
        <v>169</v>
      </c>
      <c r="P7" s="595" t="s">
        <v>170</v>
      </c>
      <c r="Q7" s="357">
        <v>4</v>
      </c>
      <c r="R7" s="358"/>
      <c r="S7" s="595" t="s">
        <v>106</v>
      </c>
      <c r="T7" s="595" t="s">
        <v>169</v>
      </c>
      <c r="U7" s="595" t="s">
        <v>170</v>
      </c>
      <c r="V7" s="625" t="s">
        <v>263</v>
      </c>
      <c r="W7" s="626"/>
      <c r="X7" s="595" t="s">
        <v>106</v>
      </c>
      <c r="Y7" s="595" t="s">
        <v>169</v>
      </c>
      <c r="Z7" s="595" t="s">
        <v>170</v>
      </c>
      <c r="AA7" s="459" t="s">
        <v>175</v>
      </c>
    </row>
    <row r="8" spans="1:36" ht="17.25" customHeight="1" x14ac:dyDescent="0.2">
      <c r="A8" s="628"/>
      <c r="B8" s="20" t="s">
        <v>176</v>
      </c>
      <c r="C8" s="21" t="s">
        <v>177</v>
      </c>
      <c r="D8" s="596"/>
      <c r="E8" s="596"/>
      <c r="F8" s="596"/>
      <c r="G8" s="20" t="s">
        <v>176</v>
      </c>
      <c r="H8" s="21" t="s">
        <v>177</v>
      </c>
      <c r="I8" s="596"/>
      <c r="J8" s="596"/>
      <c r="K8" s="596"/>
      <c r="L8" s="20" t="s">
        <v>176</v>
      </c>
      <c r="M8" s="21" t="s">
        <v>177</v>
      </c>
      <c r="N8" s="596"/>
      <c r="O8" s="596"/>
      <c r="P8" s="596"/>
      <c r="Q8" s="20" t="s">
        <v>176</v>
      </c>
      <c r="R8" s="21" t="s">
        <v>177</v>
      </c>
      <c r="S8" s="596"/>
      <c r="T8" s="596"/>
      <c r="U8" s="596"/>
      <c r="V8" s="20" t="s">
        <v>176</v>
      </c>
      <c r="W8" s="21" t="s">
        <v>177</v>
      </c>
      <c r="X8" s="596"/>
      <c r="Y8" s="596"/>
      <c r="Z8" s="596"/>
      <c r="AA8" s="356"/>
      <c r="AC8" s="71"/>
    </row>
    <row r="9" spans="1:36" ht="24" x14ac:dyDescent="0.2">
      <c r="A9" s="32" t="s">
        <v>178</v>
      </c>
      <c r="B9" s="66">
        <v>9819237</v>
      </c>
      <c r="C9" s="65">
        <v>0.76923891056338756</v>
      </c>
      <c r="D9" s="344">
        <v>3.7907331306616082E-2</v>
      </c>
      <c r="E9" s="329">
        <v>82.643506220752755</v>
      </c>
      <c r="F9" s="345">
        <v>71.204275039513703</v>
      </c>
      <c r="G9" s="66">
        <v>2038295</v>
      </c>
      <c r="H9" s="65">
        <v>0.15968000621706147</v>
      </c>
      <c r="I9" s="344">
        <v>6.7501500410151752E-2</v>
      </c>
      <c r="J9" s="329">
        <v>18.082201477718264</v>
      </c>
      <c r="K9" s="345">
        <v>13.853798807236378</v>
      </c>
      <c r="L9" s="66">
        <v>798841</v>
      </c>
      <c r="M9" s="65">
        <v>6.2581194501504248E-2</v>
      </c>
      <c r="N9" s="344">
        <v>9.752216242114374E-2</v>
      </c>
      <c r="O9" s="329">
        <v>7.4552194971832924</v>
      </c>
      <c r="P9" s="345">
        <v>5.0610235137977009</v>
      </c>
      <c r="Q9" s="66">
        <v>91888</v>
      </c>
      <c r="R9" s="65">
        <v>7.1985048343215013E-3</v>
      </c>
      <c r="S9" s="344">
        <v>0.34585911435937822</v>
      </c>
      <c r="T9" s="329">
        <v>1.2081949277622235</v>
      </c>
      <c r="U9" s="345">
        <v>0.23150917050451786</v>
      </c>
      <c r="V9" s="66">
        <v>16612</v>
      </c>
      <c r="W9" s="65">
        <v>1.3013838837252828E-3</v>
      </c>
      <c r="X9" s="344">
        <v>0.44729786222838269</v>
      </c>
      <c r="Y9" s="329">
        <v>0.24431186960732149</v>
      </c>
      <c r="Z9" s="345">
        <v>1.5959475923290257E-2</v>
      </c>
      <c r="AA9" s="64">
        <v>12764873</v>
      </c>
      <c r="AC9" s="71"/>
    </row>
    <row r="10" spans="1:36" x14ac:dyDescent="0.2">
      <c r="A10" s="22" t="s">
        <v>102</v>
      </c>
      <c r="B10" s="179">
        <v>4180997</v>
      </c>
      <c r="C10" s="211">
        <v>0.76820905737686096</v>
      </c>
      <c r="D10" s="346">
        <v>4.7603859318912589E-2</v>
      </c>
      <c r="E10" s="330">
        <v>83.993959261211458</v>
      </c>
      <c r="F10" s="347">
        <v>69.647855128532171</v>
      </c>
      <c r="G10" s="179">
        <v>831346</v>
      </c>
      <c r="H10" s="211">
        <v>0.15275005626983798</v>
      </c>
      <c r="I10" s="346">
        <v>9.122097573640392E-2</v>
      </c>
      <c r="J10" s="330">
        <v>18.008129337155491</v>
      </c>
      <c r="K10" s="347">
        <v>12.541890552942867</v>
      </c>
      <c r="L10" s="179">
        <v>357229</v>
      </c>
      <c r="M10" s="211">
        <v>6.5636630056821049E-2</v>
      </c>
      <c r="N10" s="346">
        <v>0.16892593753088872</v>
      </c>
      <c r="O10" s="330">
        <v>8.738486479328273</v>
      </c>
      <c r="P10" s="347">
        <v>4.3888320852386489</v>
      </c>
      <c r="Q10" s="179">
        <v>66369</v>
      </c>
      <c r="R10" s="211">
        <v>1.2194523681563246E-2</v>
      </c>
      <c r="S10" s="346">
        <v>0.45636966850379884</v>
      </c>
      <c r="T10" s="330">
        <v>2.3110473584663893</v>
      </c>
      <c r="U10" s="347">
        <v>0.12785082994922983</v>
      </c>
      <c r="V10" s="179">
        <v>6584</v>
      </c>
      <c r="W10" s="211">
        <v>1.2097326149167896E-3</v>
      </c>
      <c r="X10" s="346">
        <v>0.75582020462958066</v>
      </c>
      <c r="Y10" s="330">
        <v>0.30032170920110712</v>
      </c>
      <c r="Z10" s="347">
        <v>0</v>
      </c>
      <c r="AA10" s="180">
        <v>5442525</v>
      </c>
      <c r="AC10" s="71"/>
    </row>
    <row r="11" spans="1:36" x14ac:dyDescent="0.2">
      <c r="A11" s="23" t="s">
        <v>103</v>
      </c>
      <c r="B11" s="62">
        <v>5638240</v>
      </c>
      <c r="C11" s="61">
        <v>0.77000437564562629</v>
      </c>
      <c r="D11" s="348">
        <v>4.5531560426451657E-2</v>
      </c>
      <c r="E11" s="331">
        <v>83.877262842055188</v>
      </c>
      <c r="F11" s="349">
        <v>70.123608625405936</v>
      </c>
      <c r="G11" s="62">
        <v>1206949</v>
      </c>
      <c r="H11" s="61">
        <v>0.16483087119049791</v>
      </c>
      <c r="I11" s="348">
        <v>8.658068608837155E-2</v>
      </c>
      <c r="J11" s="331">
        <v>19.282334146260492</v>
      </c>
      <c r="K11" s="349">
        <v>13.683831938059166</v>
      </c>
      <c r="L11" s="62">
        <v>441612</v>
      </c>
      <c r="M11" s="61">
        <v>6.0310162805701124E-2</v>
      </c>
      <c r="N11" s="348">
        <v>0.11380536117398166</v>
      </c>
      <c r="O11" s="331">
        <v>7.3773047379355843</v>
      </c>
      <c r="P11" s="349">
        <v>4.6847405524512009</v>
      </c>
      <c r="Q11" s="62">
        <v>25519</v>
      </c>
      <c r="R11" s="61">
        <v>3.4850842926340019E-3</v>
      </c>
      <c r="S11" s="348">
        <v>0.2564473625399909</v>
      </c>
      <c r="T11" s="331">
        <v>0.52382106599728262</v>
      </c>
      <c r="U11" s="349">
        <v>0.17320616438670533</v>
      </c>
      <c r="V11" s="62">
        <v>10028</v>
      </c>
      <c r="W11" s="61">
        <v>1.3695060655407256E-3</v>
      </c>
      <c r="X11" s="348">
        <v>0.50670679461603196</v>
      </c>
      <c r="Y11" s="331">
        <v>0.27305344305166129</v>
      </c>
      <c r="Z11" s="349">
        <v>8.3648439714455354E-4</v>
      </c>
      <c r="AA11" s="60">
        <v>7322348</v>
      </c>
    </row>
    <row r="12" spans="1:36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36" x14ac:dyDescent="0.2">
      <c r="A13" s="627" t="s">
        <v>179</v>
      </c>
      <c r="B13" s="625" t="s">
        <v>262</v>
      </c>
      <c r="C13" s="626"/>
      <c r="D13" s="595" t="s">
        <v>106</v>
      </c>
      <c r="E13" s="595" t="s">
        <v>169</v>
      </c>
      <c r="F13" s="595" t="s">
        <v>170</v>
      </c>
      <c r="G13" s="357">
        <v>2</v>
      </c>
      <c r="H13" s="358"/>
      <c r="I13" s="595" t="s">
        <v>106</v>
      </c>
      <c r="J13" s="595" t="s">
        <v>169</v>
      </c>
      <c r="K13" s="595" t="s">
        <v>170</v>
      </c>
      <c r="L13" s="357">
        <v>3</v>
      </c>
      <c r="M13" s="358"/>
      <c r="N13" s="595" t="s">
        <v>106</v>
      </c>
      <c r="O13" s="595" t="s">
        <v>169</v>
      </c>
      <c r="P13" s="595" t="s">
        <v>170</v>
      </c>
      <c r="Q13" s="357">
        <v>4</v>
      </c>
      <c r="R13" s="358"/>
      <c r="S13" s="595" t="s">
        <v>106</v>
      </c>
      <c r="T13" s="595" t="s">
        <v>169</v>
      </c>
      <c r="U13" s="595" t="s">
        <v>170</v>
      </c>
      <c r="V13" s="625" t="s">
        <v>263</v>
      </c>
      <c r="W13" s="626"/>
      <c r="X13" s="595" t="s">
        <v>106</v>
      </c>
      <c r="Y13" s="595" t="s">
        <v>169</v>
      </c>
      <c r="Z13" s="595" t="s">
        <v>170</v>
      </c>
      <c r="AA13" s="459" t="s">
        <v>175</v>
      </c>
    </row>
    <row r="14" spans="1:36" x14ac:dyDescent="0.2">
      <c r="A14" s="628"/>
      <c r="B14" s="20" t="s">
        <v>176</v>
      </c>
      <c r="C14" s="21" t="s">
        <v>177</v>
      </c>
      <c r="D14" s="596"/>
      <c r="E14" s="596"/>
      <c r="F14" s="596"/>
      <c r="G14" s="20" t="s">
        <v>176</v>
      </c>
      <c r="H14" s="21" t="s">
        <v>177</v>
      </c>
      <c r="I14" s="596"/>
      <c r="J14" s="596"/>
      <c r="K14" s="596"/>
      <c r="L14" s="20" t="s">
        <v>176</v>
      </c>
      <c r="M14" s="21" t="s">
        <v>177</v>
      </c>
      <c r="N14" s="596"/>
      <c r="O14" s="596"/>
      <c r="P14" s="596"/>
      <c r="Q14" s="20" t="s">
        <v>176</v>
      </c>
      <c r="R14" s="21" t="s">
        <v>177</v>
      </c>
      <c r="S14" s="596"/>
      <c r="T14" s="596"/>
      <c r="U14" s="596"/>
      <c r="V14" s="20" t="s">
        <v>176</v>
      </c>
      <c r="W14" s="21" t="s">
        <v>177</v>
      </c>
      <c r="X14" s="596"/>
      <c r="Y14" s="596"/>
      <c r="Z14" s="596"/>
      <c r="AA14" s="356"/>
      <c r="AC14" s="71"/>
    </row>
    <row r="15" spans="1:36" x14ac:dyDescent="0.2">
      <c r="A15" s="33" t="s">
        <v>180</v>
      </c>
      <c r="B15" s="58">
        <v>256051</v>
      </c>
      <c r="C15" s="38">
        <v>0.74925235996746087</v>
      </c>
      <c r="D15" s="350">
        <v>0.16885920343713623</v>
      </c>
      <c r="E15" s="332">
        <v>99.741194876560144</v>
      </c>
      <c r="F15" s="351">
        <v>50.108917967209862</v>
      </c>
      <c r="G15" s="58">
        <v>66076</v>
      </c>
      <c r="H15" s="38">
        <v>0.19335053929572601</v>
      </c>
      <c r="I15" s="350">
        <v>0.23913436858133946</v>
      </c>
      <c r="J15" s="332">
        <v>28.40403814672764</v>
      </c>
      <c r="K15" s="351">
        <v>10.265753346833687</v>
      </c>
      <c r="L15" s="58">
        <v>19616</v>
      </c>
      <c r="M15" s="38">
        <v>5.7400026920893542E-2</v>
      </c>
      <c r="N15" s="350">
        <v>0.30869762051133531</v>
      </c>
      <c r="O15" s="332">
        <v>9.2156589816752259</v>
      </c>
      <c r="P15" s="351">
        <v>2.2644366809934686</v>
      </c>
      <c r="Q15" s="58">
        <v>0</v>
      </c>
      <c r="R15" s="38">
        <v>0</v>
      </c>
      <c r="S15" s="350">
        <v>0</v>
      </c>
      <c r="T15" s="332">
        <v>0</v>
      </c>
      <c r="U15" s="351">
        <v>0</v>
      </c>
      <c r="V15" s="58">
        <v>0</v>
      </c>
      <c r="W15" s="38">
        <v>0</v>
      </c>
      <c r="X15" s="350">
        <v>0</v>
      </c>
      <c r="Y15" s="332">
        <v>0</v>
      </c>
      <c r="Z15" s="351">
        <v>0</v>
      </c>
      <c r="AA15" s="37">
        <v>341742</v>
      </c>
      <c r="AG15" s="34"/>
      <c r="AH15" s="34"/>
      <c r="AI15" s="34"/>
      <c r="AJ15" s="29"/>
    </row>
    <row r="16" spans="1:36" x14ac:dyDescent="0.2">
      <c r="A16" s="22" t="s">
        <v>181</v>
      </c>
      <c r="B16" s="179">
        <v>5678825</v>
      </c>
      <c r="C16" s="211">
        <v>0.75798285723362036</v>
      </c>
      <c r="D16" s="346">
        <v>3.766399368887155E-2</v>
      </c>
      <c r="E16" s="330">
        <v>81.398026988578636</v>
      </c>
      <c r="F16" s="347">
        <v>70.198540144965051</v>
      </c>
      <c r="G16" s="179">
        <v>1252944</v>
      </c>
      <c r="H16" s="211">
        <v>0.16723707335121635</v>
      </c>
      <c r="I16" s="346">
        <v>8.8061618557753796E-2</v>
      </c>
      <c r="J16" s="330">
        <v>19.61239890042517</v>
      </c>
      <c r="K16" s="347">
        <v>13.835010806772678</v>
      </c>
      <c r="L16" s="179">
        <v>480025</v>
      </c>
      <c r="M16" s="211">
        <v>6.4071479759205227E-2</v>
      </c>
      <c r="N16" s="346">
        <v>0.13965408750524236</v>
      </c>
      <c r="O16" s="330">
        <v>8.1622509128943577</v>
      </c>
      <c r="P16" s="347">
        <v>4.6520564499040198</v>
      </c>
      <c r="Q16" s="179">
        <v>68789</v>
      </c>
      <c r="R16" s="211">
        <v>9.1816322507285407E-3</v>
      </c>
      <c r="S16" s="346">
        <v>0.42766598857552196</v>
      </c>
      <c r="T16" s="330">
        <v>1.6883609366790133</v>
      </c>
      <c r="U16" s="347">
        <v>0.14795630920877928</v>
      </c>
      <c r="V16" s="179">
        <v>11440</v>
      </c>
      <c r="W16" s="211">
        <v>1.5269574052295355E-3</v>
      </c>
      <c r="X16" s="346">
        <v>0.5102272951553426</v>
      </c>
      <c r="Y16" s="330">
        <v>0.3055202806456217</v>
      </c>
      <c r="Z16" s="347">
        <v>0</v>
      </c>
      <c r="AA16" s="180">
        <v>7492023</v>
      </c>
    </row>
    <row r="17" spans="1:43" x14ac:dyDescent="0.2">
      <c r="A17" s="23" t="s">
        <v>182</v>
      </c>
      <c r="B17" s="62">
        <v>3884361</v>
      </c>
      <c r="C17" s="61">
        <v>0.78772596092520397</v>
      </c>
      <c r="D17" s="348">
        <v>7.6640081563535162E-2</v>
      </c>
      <c r="E17" s="331">
        <v>90.61427990121912</v>
      </c>
      <c r="F17" s="349">
        <v>66.930910152257056</v>
      </c>
      <c r="G17" s="62">
        <v>719276</v>
      </c>
      <c r="H17" s="61">
        <v>0.14586501570539839</v>
      </c>
      <c r="I17" s="348">
        <v>9.8637905215171684E-2</v>
      </c>
      <c r="J17" s="331">
        <v>17.408621813513697</v>
      </c>
      <c r="K17" s="349">
        <v>11.764361091606908</v>
      </c>
      <c r="L17" s="62">
        <v>299200</v>
      </c>
      <c r="M17" s="61">
        <v>6.0676030757393827E-2</v>
      </c>
      <c r="N17" s="348">
        <v>0.13862861062581291</v>
      </c>
      <c r="O17" s="331">
        <v>7.7174735551776878</v>
      </c>
      <c r="P17" s="349">
        <v>4.4177172433057885</v>
      </c>
      <c r="Q17" s="62">
        <v>23100</v>
      </c>
      <c r="R17" s="61">
        <v>4.684546492298788E-3</v>
      </c>
      <c r="S17" s="348">
        <v>0.40079755438864512</v>
      </c>
      <c r="T17" s="331">
        <v>0.83671540884686335</v>
      </c>
      <c r="U17" s="349">
        <v>0.100175317205868</v>
      </c>
      <c r="V17" s="62">
        <v>5171</v>
      </c>
      <c r="W17" s="61">
        <v>1.0486489139254127E-3</v>
      </c>
      <c r="X17" s="348">
        <v>0.79410228045116427</v>
      </c>
      <c r="Y17" s="331">
        <v>0.26909670120495116</v>
      </c>
      <c r="Z17" s="349">
        <v>0</v>
      </c>
      <c r="AA17" s="60">
        <v>4931107</v>
      </c>
    </row>
    <row r="18" spans="1:43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</row>
    <row r="19" spans="1:43" x14ac:dyDescent="0.2">
      <c r="A19" s="627" t="s">
        <v>183</v>
      </c>
      <c r="B19" s="625" t="s">
        <v>262</v>
      </c>
      <c r="C19" s="626"/>
      <c r="D19" s="595" t="s">
        <v>106</v>
      </c>
      <c r="E19" s="595" t="s">
        <v>169</v>
      </c>
      <c r="F19" s="595" t="s">
        <v>170</v>
      </c>
      <c r="G19" s="357">
        <v>2</v>
      </c>
      <c r="H19" s="358"/>
      <c r="I19" s="595" t="s">
        <v>106</v>
      </c>
      <c r="J19" s="595" t="s">
        <v>169</v>
      </c>
      <c r="K19" s="595" t="s">
        <v>170</v>
      </c>
      <c r="L19" s="357">
        <v>3</v>
      </c>
      <c r="M19" s="358"/>
      <c r="N19" s="595" t="s">
        <v>106</v>
      </c>
      <c r="O19" s="595" t="s">
        <v>169</v>
      </c>
      <c r="P19" s="595" t="s">
        <v>170</v>
      </c>
      <c r="Q19" s="357">
        <v>4</v>
      </c>
      <c r="R19" s="358"/>
      <c r="S19" s="595" t="s">
        <v>106</v>
      </c>
      <c r="T19" s="595" t="s">
        <v>169</v>
      </c>
      <c r="U19" s="595" t="s">
        <v>170</v>
      </c>
      <c r="V19" s="625" t="s">
        <v>263</v>
      </c>
      <c r="W19" s="626"/>
      <c r="X19" s="595" t="s">
        <v>106</v>
      </c>
      <c r="Y19" s="595" t="s">
        <v>169</v>
      </c>
      <c r="Z19" s="595" t="s">
        <v>170</v>
      </c>
      <c r="AA19" s="459" t="s">
        <v>175</v>
      </c>
    </row>
    <row r="20" spans="1:43" x14ac:dyDescent="0.2">
      <c r="A20" s="628"/>
      <c r="B20" s="20" t="s">
        <v>176</v>
      </c>
      <c r="C20" s="21" t="s">
        <v>177</v>
      </c>
      <c r="D20" s="596"/>
      <c r="E20" s="596"/>
      <c r="F20" s="596"/>
      <c r="G20" s="20" t="s">
        <v>176</v>
      </c>
      <c r="H20" s="21" t="s">
        <v>177</v>
      </c>
      <c r="I20" s="596"/>
      <c r="J20" s="596"/>
      <c r="K20" s="596"/>
      <c r="L20" s="20" t="s">
        <v>176</v>
      </c>
      <c r="M20" s="21" t="s">
        <v>177</v>
      </c>
      <c r="N20" s="596"/>
      <c r="O20" s="596"/>
      <c r="P20" s="596"/>
      <c r="Q20" s="20" t="s">
        <v>176</v>
      </c>
      <c r="R20" s="21" t="s">
        <v>177</v>
      </c>
      <c r="S20" s="596"/>
      <c r="T20" s="596"/>
      <c r="U20" s="596"/>
      <c r="V20" s="20" t="s">
        <v>176</v>
      </c>
      <c r="W20" s="21" t="s">
        <v>177</v>
      </c>
      <c r="X20" s="596"/>
      <c r="Y20" s="596"/>
      <c r="Z20" s="596"/>
      <c r="AA20" s="356"/>
      <c r="AC20" s="71"/>
    </row>
    <row r="21" spans="1:43" x14ac:dyDescent="0.2">
      <c r="A21" s="33" t="s">
        <v>184</v>
      </c>
      <c r="B21" s="58">
        <v>1071617</v>
      </c>
      <c r="C21" s="38">
        <v>0.75905328092671598</v>
      </c>
      <c r="D21" s="350">
        <v>8.3615417391483357E-2</v>
      </c>
      <c r="E21" s="332">
        <v>88.354547123082199</v>
      </c>
      <c r="F21" s="351">
        <v>63.456163019922407</v>
      </c>
      <c r="G21" s="58">
        <v>178939</v>
      </c>
      <c r="H21" s="38">
        <v>0.12674699546176071</v>
      </c>
      <c r="I21" s="350">
        <v>0.14306827835645533</v>
      </c>
      <c r="J21" s="332">
        <v>16.231492507865738</v>
      </c>
      <c r="K21" s="351">
        <v>9.1178448473417752</v>
      </c>
      <c r="L21" s="58">
        <v>131664</v>
      </c>
      <c r="M21" s="38">
        <v>9.326092361350663E-2</v>
      </c>
      <c r="N21" s="350">
        <v>0.21350136758251456</v>
      </c>
      <c r="O21" s="332">
        <v>13.231678086183745</v>
      </c>
      <c r="P21" s="351">
        <v>5.4205498987848433</v>
      </c>
      <c r="Q21" s="58">
        <v>29170</v>
      </c>
      <c r="R21" s="38">
        <v>2.0661844861207226E-2</v>
      </c>
      <c r="S21" s="350">
        <v>0.62962833468141921</v>
      </c>
      <c r="T21" s="332">
        <v>4.6179139589856435</v>
      </c>
      <c r="U21" s="351">
        <v>0</v>
      </c>
      <c r="V21" s="58">
        <v>391</v>
      </c>
      <c r="W21" s="38">
        <v>2.7695513680946264E-4</v>
      </c>
      <c r="X21" s="350">
        <v>0.66517843688631484</v>
      </c>
      <c r="Y21" s="332">
        <v>6.4025998963387051E-2</v>
      </c>
      <c r="Z21" s="351">
        <v>0</v>
      </c>
      <c r="AA21" s="37">
        <v>1411781</v>
      </c>
    </row>
    <row r="22" spans="1:43" x14ac:dyDescent="0.2">
      <c r="A22" s="22" t="s">
        <v>185</v>
      </c>
      <c r="B22" s="179">
        <v>2344456</v>
      </c>
      <c r="C22" s="211">
        <v>0.76109113527256955</v>
      </c>
      <c r="D22" s="346">
        <v>8.6992237357442465E-2</v>
      </c>
      <c r="E22" s="330">
        <v>89.095842432607739</v>
      </c>
      <c r="F22" s="347">
        <v>63.122395965518862</v>
      </c>
      <c r="G22" s="179">
        <v>490227</v>
      </c>
      <c r="H22" s="211">
        <v>0.15914456230838453</v>
      </c>
      <c r="I22" s="346">
        <v>0.11947627986183033</v>
      </c>
      <c r="J22" s="330">
        <v>19.643987464953554</v>
      </c>
      <c r="K22" s="347">
        <v>12.184902238571107</v>
      </c>
      <c r="L22" s="179">
        <v>207258</v>
      </c>
      <c r="M22" s="211">
        <v>6.7283082520773363E-2</v>
      </c>
      <c r="N22" s="346">
        <v>0.21567963147509814</v>
      </c>
      <c r="O22" s="330">
        <v>9.5747271279974857</v>
      </c>
      <c r="P22" s="347">
        <v>3.881902357371815</v>
      </c>
      <c r="Q22" s="179">
        <v>30701</v>
      </c>
      <c r="R22" s="211">
        <v>9.9666016099270605E-3</v>
      </c>
      <c r="S22" s="346">
        <v>0.72546263943905975</v>
      </c>
      <c r="T22" s="330">
        <v>2.4148852563076963</v>
      </c>
      <c r="U22" s="347">
        <v>0</v>
      </c>
      <c r="V22" s="179">
        <v>7746</v>
      </c>
      <c r="W22" s="211">
        <v>2.5146182883454943E-3</v>
      </c>
      <c r="X22" s="346">
        <v>0.73514679124302862</v>
      </c>
      <c r="Y22" s="330">
        <v>0.61604215631223447</v>
      </c>
      <c r="Z22" s="347">
        <v>0</v>
      </c>
      <c r="AA22" s="180">
        <v>3080388</v>
      </c>
    </row>
    <row r="23" spans="1:43" x14ac:dyDescent="0.2">
      <c r="A23" s="24" t="s">
        <v>186</v>
      </c>
      <c r="B23" s="49">
        <v>2722473</v>
      </c>
      <c r="C23" s="56">
        <v>0.7813568277487889</v>
      </c>
      <c r="D23" s="352">
        <v>5.0508466942179669E-2</v>
      </c>
      <c r="E23" s="333">
        <v>85.876652211054676</v>
      </c>
      <c r="F23" s="353">
        <v>70.3946927689788</v>
      </c>
      <c r="G23" s="49">
        <v>558679</v>
      </c>
      <c r="H23" s="56">
        <v>0.16034232522043951</v>
      </c>
      <c r="I23" s="352">
        <v>0.11053338287610816</v>
      </c>
      <c r="J23" s="333">
        <v>19.510600959089665</v>
      </c>
      <c r="K23" s="353">
        <v>12.557887378910182</v>
      </c>
      <c r="L23" s="49">
        <v>184976</v>
      </c>
      <c r="M23" s="56">
        <v>5.3088592823385204E-2</v>
      </c>
      <c r="N23" s="352">
        <v>0.15353965478187326</v>
      </c>
      <c r="O23" s="333">
        <v>6.9077061778431208</v>
      </c>
      <c r="P23" s="353">
        <v>3.7100277535965995</v>
      </c>
      <c r="Q23" s="49">
        <v>11318</v>
      </c>
      <c r="R23" s="56">
        <v>3.2482954198116173E-3</v>
      </c>
      <c r="S23" s="352">
        <v>0.47049050242733542</v>
      </c>
      <c r="T23" s="333">
        <v>0.62461900012639893</v>
      </c>
      <c r="U23" s="353">
        <v>2.5059890883213011E-2</v>
      </c>
      <c r="V23" s="49">
        <v>6842</v>
      </c>
      <c r="W23" s="56">
        <v>1.9636717849753566E-3</v>
      </c>
      <c r="X23" s="352">
        <v>0.62181742562694886</v>
      </c>
      <c r="Y23" s="333">
        <v>0.43589359853050091</v>
      </c>
      <c r="Z23" s="353">
        <v>0</v>
      </c>
      <c r="AA23" s="48">
        <v>3484289</v>
      </c>
    </row>
    <row r="24" spans="1:43" x14ac:dyDescent="0.2">
      <c r="A24" s="25" t="s">
        <v>187</v>
      </c>
      <c r="B24" s="166">
        <v>3680691</v>
      </c>
      <c r="C24" s="212">
        <v>0.76866583201330707</v>
      </c>
      <c r="D24" s="354">
        <v>4.8724070401961202E-2</v>
      </c>
      <c r="E24" s="334">
        <v>84.212790515197767</v>
      </c>
      <c r="F24" s="355">
        <v>69.520365169148477</v>
      </c>
      <c r="G24" s="166">
        <v>810450</v>
      </c>
      <c r="H24" s="212">
        <v>0.16925224735115899</v>
      </c>
      <c r="I24" s="354">
        <v>0.11180011681584981</v>
      </c>
      <c r="J24" s="334">
        <v>20.636814793500108</v>
      </c>
      <c r="K24" s="355">
        <v>13.21364747324067</v>
      </c>
      <c r="L24" s="166">
        <v>274943</v>
      </c>
      <c r="M24" s="212">
        <v>5.7418373303065838E-2</v>
      </c>
      <c r="N24" s="354">
        <v>0.14718126853605973</v>
      </c>
      <c r="O24" s="334">
        <v>7.3994471075828976</v>
      </c>
      <c r="P24" s="355">
        <v>4.0842067310810677</v>
      </c>
      <c r="Q24" s="166">
        <v>20699</v>
      </c>
      <c r="R24" s="212">
        <v>4.3227247429473009E-3</v>
      </c>
      <c r="S24" s="354">
        <v>0.362536867103537</v>
      </c>
      <c r="T24" s="334">
        <v>0.73965974859954309</v>
      </c>
      <c r="U24" s="355">
        <v>0.1248800178043572</v>
      </c>
      <c r="V24" s="166">
        <v>1633</v>
      </c>
      <c r="W24" s="212">
        <v>3.4103142689177941E-4</v>
      </c>
      <c r="X24" s="354">
        <v>0.5189180719949259</v>
      </c>
      <c r="Y24" s="334">
        <v>6.8997214416980632E-2</v>
      </c>
      <c r="Z24" s="355">
        <v>0</v>
      </c>
      <c r="AA24" s="44">
        <v>4788415</v>
      </c>
    </row>
    <row r="25" spans="1:43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</row>
    <row r="26" spans="1:43" ht="12" customHeight="1" x14ac:dyDescent="0.2">
      <c r="A26" s="627" t="s">
        <v>265</v>
      </c>
      <c r="B26" s="625" t="s">
        <v>262</v>
      </c>
      <c r="C26" s="626"/>
      <c r="D26" s="595" t="s">
        <v>106</v>
      </c>
      <c r="E26" s="595" t="s">
        <v>169</v>
      </c>
      <c r="F26" s="595" t="s">
        <v>170</v>
      </c>
      <c r="G26" s="357">
        <v>2</v>
      </c>
      <c r="H26" s="358"/>
      <c r="I26" s="595" t="s">
        <v>106</v>
      </c>
      <c r="J26" s="595" t="s">
        <v>169</v>
      </c>
      <c r="K26" s="595" t="s">
        <v>170</v>
      </c>
      <c r="L26" s="357">
        <v>3</v>
      </c>
      <c r="M26" s="358"/>
      <c r="N26" s="595" t="s">
        <v>106</v>
      </c>
      <c r="O26" s="595" t="s">
        <v>169</v>
      </c>
      <c r="P26" s="595" t="s">
        <v>170</v>
      </c>
      <c r="Q26" s="357">
        <v>4</v>
      </c>
      <c r="R26" s="358"/>
      <c r="S26" s="595" t="s">
        <v>106</v>
      </c>
      <c r="T26" s="595" t="s">
        <v>169</v>
      </c>
      <c r="U26" s="595" t="s">
        <v>170</v>
      </c>
      <c r="V26" s="625" t="s">
        <v>263</v>
      </c>
      <c r="W26" s="626"/>
      <c r="X26" s="595" t="s">
        <v>106</v>
      </c>
      <c r="Y26" s="595" t="s">
        <v>169</v>
      </c>
      <c r="Z26" s="595" t="s">
        <v>170</v>
      </c>
      <c r="AA26" s="459" t="s">
        <v>175</v>
      </c>
      <c r="AG26" s="34"/>
      <c r="AI26" s="34"/>
      <c r="AK26" s="34"/>
      <c r="AO26" s="34"/>
      <c r="AQ26" s="34"/>
    </row>
    <row r="27" spans="1:43" x14ac:dyDescent="0.2">
      <c r="A27" s="628"/>
      <c r="B27" s="20" t="s">
        <v>176</v>
      </c>
      <c r="C27" s="21" t="s">
        <v>177</v>
      </c>
      <c r="D27" s="596"/>
      <c r="E27" s="596"/>
      <c r="F27" s="596"/>
      <c r="G27" s="20" t="s">
        <v>176</v>
      </c>
      <c r="H27" s="21" t="s">
        <v>177</v>
      </c>
      <c r="I27" s="596"/>
      <c r="J27" s="596"/>
      <c r="K27" s="596"/>
      <c r="L27" s="20" t="s">
        <v>176</v>
      </c>
      <c r="M27" s="21" t="s">
        <v>177</v>
      </c>
      <c r="N27" s="596"/>
      <c r="O27" s="596"/>
      <c r="P27" s="596"/>
      <c r="Q27" s="20" t="s">
        <v>176</v>
      </c>
      <c r="R27" s="21" t="s">
        <v>177</v>
      </c>
      <c r="S27" s="596"/>
      <c r="T27" s="596"/>
      <c r="U27" s="596"/>
      <c r="V27" s="20" t="s">
        <v>176</v>
      </c>
      <c r="W27" s="21" t="s">
        <v>177</v>
      </c>
      <c r="X27" s="596"/>
      <c r="Y27" s="596"/>
      <c r="Z27" s="596"/>
      <c r="AA27" s="356"/>
      <c r="AG27" s="34"/>
      <c r="AI27" s="34"/>
      <c r="AK27" s="34"/>
      <c r="AQ27" s="34"/>
    </row>
    <row r="28" spans="1:43" x14ac:dyDescent="0.2">
      <c r="A28" s="88" t="s">
        <v>105</v>
      </c>
      <c r="B28" s="39">
        <v>77767</v>
      </c>
      <c r="C28" s="77">
        <v>0.48006395338070162</v>
      </c>
      <c r="D28" s="326">
        <v>5.2251152638939452E-2</v>
      </c>
      <c r="E28" s="335">
        <v>52.923752289035583</v>
      </c>
      <c r="F28" s="335">
        <v>43.088618431214293</v>
      </c>
      <c r="G28" s="39">
        <v>65083</v>
      </c>
      <c r="H28" s="77">
        <v>0.40176427376491575</v>
      </c>
      <c r="I28" s="326">
        <v>5.7354734512016677E-2</v>
      </c>
      <c r="J28" s="335">
        <v>44.693615944330311</v>
      </c>
      <c r="K28" s="335">
        <v>35.658685740185128</v>
      </c>
      <c r="L28" s="39">
        <v>17266</v>
      </c>
      <c r="M28" s="77">
        <v>0.10658485243189521</v>
      </c>
      <c r="N28" s="326">
        <v>0.12016674413145272</v>
      </c>
      <c r="O28" s="335">
        <v>13.16959823209414</v>
      </c>
      <c r="P28" s="335">
        <v>8.1476461468623356</v>
      </c>
      <c r="Q28" s="39">
        <v>1575</v>
      </c>
      <c r="R28" s="77">
        <v>9.7226423363972522E-3</v>
      </c>
      <c r="S28" s="326">
        <v>0.37553193910702376</v>
      </c>
      <c r="T28" s="335">
        <v>1.6882714245953563</v>
      </c>
      <c r="U28" s="335">
        <v>0.25650197397199431</v>
      </c>
      <c r="V28" s="39">
        <v>302</v>
      </c>
      <c r="W28" s="77">
        <v>1.8642780860901396E-3</v>
      </c>
      <c r="X28" s="326">
        <v>0.68724375667510917</v>
      </c>
      <c r="Y28" s="335">
        <v>0.44214153422698926</v>
      </c>
      <c r="Z28" s="335">
        <v>0</v>
      </c>
      <c r="AA28" s="37">
        <v>161993</v>
      </c>
      <c r="AG28" s="34"/>
      <c r="AI28" s="34"/>
      <c r="AK28" s="34"/>
      <c r="AQ28" s="34"/>
    </row>
    <row r="29" spans="1:43" x14ac:dyDescent="0.2">
      <c r="A29" s="81" t="s">
        <v>266</v>
      </c>
      <c r="B29" s="51">
        <v>821435</v>
      </c>
      <c r="C29" s="76">
        <v>0.93918106991650174</v>
      </c>
      <c r="D29" s="327">
        <v>3.0849611243359876E-2</v>
      </c>
      <c r="E29" s="336">
        <v>99.598176631846812</v>
      </c>
      <c r="F29" s="336">
        <v>88.237973908607387</v>
      </c>
      <c r="G29" s="51">
        <v>36376</v>
      </c>
      <c r="H29" s="76">
        <v>4.159020567577796E-2</v>
      </c>
      <c r="I29" s="327">
        <v>0.16049420383493479</v>
      </c>
      <c r="J29" s="336">
        <v>5.4675856608895037</v>
      </c>
      <c r="K29" s="336">
        <v>2.8503991089527969</v>
      </c>
      <c r="L29" s="51">
        <v>16819</v>
      </c>
      <c r="M29" s="76">
        <v>1.9229867749640132E-2</v>
      </c>
      <c r="N29" s="327">
        <v>0.26890445051274436</v>
      </c>
      <c r="O29" s="336">
        <v>2.9366551138577446</v>
      </c>
      <c r="P29" s="336">
        <v>0.9092095758459573</v>
      </c>
      <c r="Q29" s="51">
        <v>0</v>
      </c>
      <c r="R29" s="76">
        <v>0</v>
      </c>
      <c r="S29" s="327">
        <v>0</v>
      </c>
      <c r="T29" s="336">
        <v>0</v>
      </c>
      <c r="U29" s="336">
        <v>0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9">
        <v>874629</v>
      </c>
      <c r="AG29" s="34"/>
      <c r="AI29" s="34"/>
      <c r="AK29" s="34"/>
      <c r="AM29" s="34"/>
      <c r="AQ29" s="34"/>
    </row>
    <row r="30" spans="1:43" x14ac:dyDescent="0.2">
      <c r="A30" s="88" t="s">
        <v>267</v>
      </c>
      <c r="B30" s="49">
        <v>3410044</v>
      </c>
      <c r="C30" s="78">
        <v>0.7874486461946516</v>
      </c>
      <c r="D30" s="328">
        <v>2.6681031153174974E-2</v>
      </c>
      <c r="E30" s="337">
        <v>82.863758602555066</v>
      </c>
      <c r="F30" s="337">
        <v>74.625944618218412</v>
      </c>
      <c r="G30" s="49">
        <v>558423</v>
      </c>
      <c r="H30" s="78">
        <v>0.12895124970644248</v>
      </c>
      <c r="I30" s="328">
        <v>9.9804609244472167E-2</v>
      </c>
      <c r="J30" s="337">
        <v>15.418214040113462</v>
      </c>
      <c r="K30" s="337">
        <v>10.37202833690529</v>
      </c>
      <c r="L30" s="49">
        <v>292870</v>
      </c>
      <c r="M30" s="78">
        <v>6.7629650822988677E-2</v>
      </c>
      <c r="N30" s="328">
        <v>0.12994194218797639</v>
      </c>
      <c r="O30" s="337">
        <v>8.4857960164677593</v>
      </c>
      <c r="P30" s="337">
        <v>5.0401275451749203</v>
      </c>
      <c r="Q30" s="49">
        <v>52094</v>
      </c>
      <c r="R30" s="78">
        <v>1.2029566121394381E-2</v>
      </c>
      <c r="S30" s="328">
        <v>0.25608774441296206</v>
      </c>
      <c r="T30" s="337">
        <v>1.8069004161014133</v>
      </c>
      <c r="U30" s="337">
        <v>0.59901385431859588</v>
      </c>
      <c r="V30" s="49">
        <v>17067</v>
      </c>
      <c r="W30" s="78">
        <v>3.9411180748999478E-3</v>
      </c>
      <c r="X30" s="328">
        <v>0.43933977780716693</v>
      </c>
      <c r="Y30" s="337">
        <v>0.73355631885937278</v>
      </c>
      <c r="Z30" s="337">
        <v>5.4660251286093579E-2</v>
      </c>
      <c r="AA30" s="48">
        <v>4330497</v>
      </c>
      <c r="AG30" s="34"/>
      <c r="AI30" s="34"/>
      <c r="AK30" s="34"/>
      <c r="AO30" s="34"/>
      <c r="AQ30" s="34"/>
    </row>
    <row r="31" spans="1:43" x14ac:dyDescent="0.2">
      <c r="A31" s="81" t="s">
        <v>109</v>
      </c>
      <c r="B31" s="51">
        <v>552169</v>
      </c>
      <c r="C31" s="76">
        <v>0.86715947709954833</v>
      </c>
      <c r="D31" s="327">
        <v>2.8687929356002267E-2</v>
      </c>
      <c r="E31" s="336">
        <v>91.592974282019256</v>
      </c>
      <c r="F31" s="336">
        <v>81.838915560501633</v>
      </c>
      <c r="G31" s="51">
        <v>62614</v>
      </c>
      <c r="H31" s="76">
        <v>9.8332799376841362E-2</v>
      </c>
      <c r="I31" s="327">
        <v>0.15024314955960283</v>
      </c>
      <c r="J31" s="336">
        <v>12.729560083666245</v>
      </c>
      <c r="K31" s="336">
        <v>6.9368996285909921</v>
      </c>
      <c r="L31" s="51">
        <v>16577</v>
      </c>
      <c r="M31" s="76">
        <v>2.603351990401347E-2</v>
      </c>
      <c r="N31" s="327">
        <v>0.19087611354014813</v>
      </c>
      <c r="O31" s="336">
        <v>3.5776050474723231</v>
      </c>
      <c r="P31" s="336">
        <v>1.6291971877466032</v>
      </c>
      <c r="Q31" s="51">
        <v>3307</v>
      </c>
      <c r="R31" s="76">
        <v>5.1935121145305265E-3</v>
      </c>
      <c r="S31" s="327">
        <v>0.29531648334439492</v>
      </c>
      <c r="T31" s="336">
        <v>0.82008641272789773</v>
      </c>
      <c r="U31" s="336">
        <v>0.21868461414816337</v>
      </c>
      <c r="V31" s="51">
        <v>2089</v>
      </c>
      <c r="W31" s="76">
        <v>3.2806915050663048E-3</v>
      </c>
      <c r="X31" s="327">
        <v>0.49648882487383245</v>
      </c>
      <c r="Y31" s="336">
        <v>0.64733322767579549</v>
      </c>
      <c r="Z31" s="336">
        <v>8.7439554511904629E-3</v>
      </c>
      <c r="AA31" s="9">
        <v>636756</v>
      </c>
      <c r="AG31" s="34"/>
      <c r="AI31" s="34"/>
      <c r="AK31" s="34"/>
      <c r="AQ31" s="34"/>
    </row>
    <row r="32" spans="1:43" x14ac:dyDescent="0.2">
      <c r="A32" s="88" t="s">
        <v>110</v>
      </c>
      <c r="B32" s="54">
        <v>1034953</v>
      </c>
      <c r="C32" s="78">
        <v>0.88226398366671921</v>
      </c>
      <c r="D32" s="328">
        <v>2.4458782781290208E-2</v>
      </c>
      <c r="E32" s="337">
        <v>92.456850391360206</v>
      </c>
      <c r="F32" s="337">
        <v>83.995875272927748</v>
      </c>
      <c r="G32" s="54">
        <v>79139</v>
      </c>
      <c r="H32" s="78">
        <v>6.7463439792338875E-2</v>
      </c>
      <c r="I32" s="328">
        <v>0.13607007516629047</v>
      </c>
      <c r="J32" s="337">
        <v>8.5459592184028619</v>
      </c>
      <c r="K32" s="337">
        <v>4.9466721478107347</v>
      </c>
      <c r="L32" s="54">
        <v>44432</v>
      </c>
      <c r="M32" s="78">
        <v>3.7876843994152073E-2</v>
      </c>
      <c r="N32" s="328">
        <v>0.14673620786731062</v>
      </c>
      <c r="O32" s="337">
        <v>4.8772621042577162</v>
      </c>
      <c r="P32" s="337">
        <v>2.6980674346343867</v>
      </c>
      <c r="Q32" s="54">
        <v>5533</v>
      </c>
      <c r="R32" s="78">
        <v>4.7167036779718089E-3</v>
      </c>
      <c r="S32" s="328">
        <v>0.43449256964522592</v>
      </c>
      <c r="T32" s="337">
        <v>0.87347100361525665</v>
      </c>
      <c r="U32" s="337">
        <v>6.9902171703073279E-2</v>
      </c>
      <c r="V32" s="54">
        <v>9009</v>
      </c>
      <c r="W32" s="78">
        <v>7.67988133649883E-3</v>
      </c>
      <c r="X32" s="328">
        <v>0.4047844170723035</v>
      </c>
      <c r="Y32" s="337">
        <v>1.3774022182680794</v>
      </c>
      <c r="Z32" s="337">
        <v>0.15853803702036359</v>
      </c>
      <c r="AA32" s="53">
        <v>1173065</v>
      </c>
      <c r="AG32" s="34"/>
      <c r="AQ32" s="34"/>
    </row>
    <row r="33" spans="1:43" x14ac:dyDescent="0.2">
      <c r="A33" s="81" t="s">
        <v>111</v>
      </c>
      <c r="B33" s="51">
        <v>230578</v>
      </c>
      <c r="C33" s="76">
        <v>0.51581829651867728</v>
      </c>
      <c r="D33" s="327">
        <v>6.431091189512457E-2</v>
      </c>
      <c r="E33" s="336">
        <v>58.085100093485288</v>
      </c>
      <c r="F33" s="336">
        <v>45.078378296278913</v>
      </c>
      <c r="G33" s="51">
        <v>110655</v>
      </c>
      <c r="H33" s="76">
        <v>0.24754258255893552</v>
      </c>
      <c r="I33" s="327">
        <v>7.7691424817941085E-2</v>
      </c>
      <c r="J33" s="336">
        <v>28.524686903030915</v>
      </c>
      <c r="K33" s="336">
        <v>20.983988068571485</v>
      </c>
      <c r="L33" s="51">
        <v>101973</v>
      </c>
      <c r="M33" s="76">
        <v>0.22812037206888375</v>
      </c>
      <c r="N33" s="327">
        <v>7.9997665544861998E-2</v>
      </c>
      <c r="O33" s="336">
        <v>26.389596625502577</v>
      </c>
      <c r="P33" s="336">
        <v>19.234310645023466</v>
      </c>
      <c r="Q33" s="51">
        <v>3808</v>
      </c>
      <c r="R33" s="76">
        <v>8.5187488535034689E-3</v>
      </c>
      <c r="S33" s="327">
        <v>0.31652940331520335</v>
      </c>
      <c r="T33" s="336">
        <v>1.3806527586215693</v>
      </c>
      <c r="U33" s="336">
        <v>0.32328660948603472</v>
      </c>
      <c r="V33" s="51">
        <v>0</v>
      </c>
      <c r="W33" s="76">
        <v>0</v>
      </c>
      <c r="X33" s="327">
        <v>0</v>
      </c>
      <c r="Y33" s="336">
        <v>0</v>
      </c>
      <c r="Z33" s="336">
        <v>0</v>
      </c>
      <c r="AA33" s="9">
        <v>447014</v>
      </c>
      <c r="AG33" s="34"/>
      <c r="AI33" s="34"/>
      <c r="AK33" s="34"/>
      <c r="AQ33" s="34"/>
    </row>
    <row r="34" spans="1:43" x14ac:dyDescent="0.2">
      <c r="A34" s="88" t="s">
        <v>112</v>
      </c>
      <c r="B34" s="49">
        <v>385002</v>
      </c>
      <c r="C34" s="78">
        <v>0.82825875099229185</v>
      </c>
      <c r="D34" s="328">
        <v>3.2463263623874514E-2</v>
      </c>
      <c r="E34" s="337">
        <v>88.09709276469917</v>
      </c>
      <c r="F34" s="337">
        <v>77.554555458370288</v>
      </c>
      <c r="G34" s="49">
        <v>62456</v>
      </c>
      <c r="H34" s="78">
        <v>0.13436223331820246</v>
      </c>
      <c r="I34" s="328">
        <v>9.7686463359325335E-2</v>
      </c>
      <c r="J34" s="337">
        <v>16.00945364267805</v>
      </c>
      <c r="K34" s="337">
        <v>10.863090996173973</v>
      </c>
      <c r="L34" s="49">
        <v>13202</v>
      </c>
      <c r="M34" s="78">
        <v>2.8401597993257793E-2</v>
      </c>
      <c r="N34" s="328">
        <v>0.13036268744275761</v>
      </c>
      <c r="O34" s="337">
        <v>3.5659265733625043</v>
      </c>
      <c r="P34" s="337">
        <v>2.1142433992639433</v>
      </c>
      <c r="Q34" s="49">
        <v>3155</v>
      </c>
      <c r="R34" s="78">
        <v>6.7873838561375802E-3</v>
      </c>
      <c r="S34" s="328">
        <v>0.50903865306934781</v>
      </c>
      <c r="T34" s="337">
        <v>1.355987045882868</v>
      </c>
      <c r="U34" s="337">
        <v>1.3925849931152937E-3</v>
      </c>
      <c r="V34" s="49">
        <v>1019</v>
      </c>
      <c r="W34" s="78">
        <v>2.1921851503658302E-3</v>
      </c>
      <c r="X34" s="328">
        <v>0.56471976629148779</v>
      </c>
      <c r="Y34" s="337">
        <v>0.46548881799710828</v>
      </c>
      <c r="Z34" s="337">
        <v>0</v>
      </c>
      <c r="AA34" s="48">
        <v>464833</v>
      </c>
      <c r="AG34" s="34"/>
      <c r="AI34" s="34"/>
      <c r="AK34" s="34"/>
      <c r="AQ34" s="34"/>
    </row>
    <row r="35" spans="1:43" x14ac:dyDescent="0.2">
      <c r="A35" s="81" t="s">
        <v>113</v>
      </c>
      <c r="B35" s="51">
        <v>56068</v>
      </c>
      <c r="C35" s="76">
        <v>0.70460200568024733</v>
      </c>
      <c r="D35" s="327">
        <v>2.7784377205693135E-2</v>
      </c>
      <c r="E35" s="336">
        <v>74.298327192639263</v>
      </c>
      <c r="F35" s="336">
        <v>66.622368123002545</v>
      </c>
      <c r="G35" s="51">
        <v>21073</v>
      </c>
      <c r="H35" s="76">
        <v>0.26482268077512755</v>
      </c>
      <c r="I35" s="327">
        <v>5.7544016060067406E-2</v>
      </c>
      <c r="J35" s="336">
        <v>29.470583828872453</v>
      </c>
      <c r="K35" s="336">
        <v>23.495361084739187</v>
      </c>
      <c r="L35" s="51">
        <v>2348</v>
      </c>
      <c r="M35" s="76">
        <v>2.9507125442983888E-2</v>
      </c>
      <c r="N35" s="327">
        <v>0.18639337723043448</v>
      </c>
      <c r="O35" s="336">
        <v>4.0283112772223548</v>
      </c>
      <c r="P35" s="336">
        <v>1.8721776113568849</v>
      </c>
      <c r="Q35" s="51">
        <v>72</v>
      </c>
      <c r="R35" s="76">
        <v>9.0481815668434415E-4</v>
      </c>
      <c r="S35" s="327">
        <v>0.59265973596764854</v>
      </c>
      <c r="T35" s="336">
        <v>0.19817443393392672</v>
      </c>
      <c r="U35" s="336">
        <v>0</v>
      </c>
      <c r="V35" s="51">
        <v>12</v>
      </c>
      <c r="W35" s="76">
        <v>1.5080302611405737E-4</v>
      </c>
      <c r="X35" s="327">
        <v>1.0712583775388025</v>
      </c>
      <c r="Y35" s="336">
        <v>4.9037014714087411E-2</v>
      </c>
      <c r="Z35" s="336">
        <v>0</v>
      </c>
      <c r="AA35" s="9">
        <v>79574</v>
      </c>
      <c r="AG35" s="34"/>
      <c r="AI35" s="34"/>
      <c r="AK35" s="34"/>
      <c r="AQ35" s="34"/>
    </row>
    <row r="36" spans="1:43" x14ac:dyDescent="0.2">
      <c r="A36" s="88" t="s">
        <v>114</v>
      </c>
      <c r="B36" s="54">
        <v>194651</v>
      </c>
      <c r="C36" s="78">
        <v>0.70205728960030012</v>
      </c>
      <c r="D36" s="328">
        <v>3.2276372981772619E-2</v>
      </c>
      <c r="E36" s="337">
        <v>74.648074756319744</v>
      </c>
      <c r="F36" s="337">
        <v>65.763342303728862</v>
      </c>
      <c r="G36" s="54">
        <v>55339</v>
      </c>
      <c r="H36" s="78">
        <v>0.19959388006838397</v>
      </c>
      <c r="I36" s="328">
        <v>9.2226025803671063E-2</v>
      </c>
      <c r="J36" s="337">
        <v>23.568093648596275</v>
      </c>
      <c r="K36" s="337">
        <v>16.350591400116091</v>
      </c>
      <c r="L36" s="54">
        <v>21816</v>
      </c>
      <c r="M36" s="78">
        <v>7.8684835063370581E-2</v>
      </c>
      <c r="N36" s="328">
        <v>0.15768324605410713</v>
      </c>
      <c r="O36" s="337">
        <v>10.300908439931225</v>
      </c>
      <c r="P36" s="337">
        <v>5.4361069127117547</v>
      </c>
      <c r="Q36" s="54">
        <v>3935</v>
      </c>
      <c r="R36" s="78">
        <v>1.4192557112869602E-2</v>
      </c>
      <c r="S36" s="328">
        <v>0.25641157894354527</v>
      </c>
      <c r="T36" s="337">
        <v>2.1325293880290892</v>
      </c>
      <c r="U36" s="337">
        <v>0.70576496239582054</v>
      </c>
      <c r="V36" s="54">
        <v>1517</v>
      </c>
      <c r="W36" s="78">
        <v>5.4714381550757781E-3</v>
      </c>
      <c r="X36" s="328">
        <v>0.3742959978393256</v>
      </c>
      <c r="Y36" s="337">
        <v>0.94889358315752659</v>
      </c>
      <c r="Z36" s="337">
        <v>0.1456946050132796</v>
      </c>
      <c r="AA36" s="53">
        <v>277258</v>
      </c>
      <c r="AG36" s="34"/>
      <c r="AI36" s="34"/>
      <c r="AK36" s="34"/>
      <c r="AM36" s="34"/>
      <c r="AQ36" s="34"/>
    </row>
    <row r="37" spans="1:43" x14ac:dyDescent="0.2">
      <c r="A37" s="81" t="s">
        <v>115</v>
      </c>
      <c r="B37" s="51">
        <v>88889</v>
      </c>
      <c r="C37" s="76">
        <v>0.34063222112794256</v>
      </c>
      <c r="D37" s="327">
        <v>5.2893100850288081E-2</v>
      </c>
      <c r="E37" s="336">
        <v>37.595454795781585</v>
      </c>
      <c r="F37" s="336">
        <v>30.53109765922915</v>
      </c>
      <c r="G37" s="51">
        <v>122161</v>
      </c>
      <c r="H37" s="76">
        <v>0.46813410844098363</v>
      </c>
      <c r="I37" s="327">
        <v>4.2318844062388589E-2</v>
      </c>
      <c r="J37" s="336">
        <v>50.697380853383855</v>
      </c>
      <c r="K37" s="336">
        <v>42.929681629594377</v>
      </c>
      <c r="L37" s="51">
        <v>44487</v>
      </c>
      <c r="M37" s="76">
        <v>0.17047897514111737</v>
      </c>
      <c r="N37" s="327">
        <v>6.8363780223305623E-2</v>
      </c>
      <c r="O37" s="336">
        <v>19.332903534256857</v>
      </c>
      <c r="P37" s="336">
        <v>14.763199986606201</v>
      </c>
      <c r="Q37" s="51">
        <v>3629</v>
      </c>
      <c r="R37" s="76">
        <v>1.3906718834426122E-2</v>
      </c>
      <c r="S37" s="327">
        <v>0.25599062774572434</v>
      </c>
      <c r="T37" s="336">
        <v>2.0887453249986541</v>
      </c>
      <c r="U37" s="336">
        <v>0.6928021308316028</v>
      </c>
      <c r="V37" s="51">
        <v>1786</v>
      </c>
      <c r="W37" s="76">
        <v>6.8441443478327512E-3</v>
      </c>
      <c r="X37" s="327">
        <v>0.31956134908738776</v>
      </c>
      <c r="Y37" s="336">
        <v>1.113113494848595</v>
      </c>
      <c r="Z37" s="336">
        <v>0.25562059046943558</v>
      </c>
      <c r="AA37" s="9">
        <v>260953</v>
      </c>
      <c r="AG37" s="34"/>
      <c r="AI37" s="34"/>
      <c r="AK37" s="34"/>
      <c r="AM37" s="34"/>
      <c r="AO37" s="34"/>
      <c r="AQ37" s="34"/>
    </row>
    <row r="38" spans="1:43" x14ac:dyDescent="0.2">
      <c r="A38" s="55" t="s">
        <v>117</v>
      </c>
      <c r="B38" s="54">
        <v>38459</v>
      </c>
      <c r="C38" s="78">
        <v>0.19389756336118016</v>
      </c>
      <c r="D38" s="328">
        <v>7.2062481643491411E-2</v>
      </c>
      <c r="E38" s="337">
        <v>22.129133702666309</v>
      </c>
      <c r="F38" s="337">
        <v>16.650523672904001</v>
      </c>
      <c r="G38" s="54">
        <v>144594</v>
      </c>
      <c r="H38" s="78">
        <v>0.72899514487237016</v>
      </c>
      <c r="I38" s="328">
        <v>3.7298912169145167E-2</v>
      </c>
      <c r="J38" s="337">
        <v>78.230167515640332</v>
      </c>
      <c r="K38" s="337">
        <v>67.568916523694583</v>
      </c>
      <c r="L38" s="54">
        <v>13463</v>
      </c>
      <c r="M38" s="78">
        <v>6.7875995099497349E-2</v>
      </c>
      <c r="N38" s="328">
        <v>0.12082031487100739</v>
      </c>
      <c r="O38" s="337">
        <v>8.3950417611341202</v>
      </c>
      <c r="P38" s="337">
        <v>5.1796903923299187</v>
      </c>
      <c r="Q38" s="54">
        <v>1831</v>
      </c>
      <c r="R38" s="78">
        <v>9.2312966669523613E-3</v>
      </c>
      <c r="S38" s="328">
        <v>0.46172765984562952</v>
      </c>
      <c r="T38" s="337">
        <v>1.758998294288002</v>
      </c>
      <c r="U38" s="337">
        <v>8.7528137342723564E-2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3">
        <v>198347</v>
      </c>
      <c r="AG38" s="34"/>
      <c r="AI38" s="34"/>
      <c r="AQ38" s="34"/>
    </row>
    <row r="39" spans="1:43" x14ac:dyDescent="0.2">
      <c r="A39" s="52" t="s">
        <v>118</v>
      </c>
      <c r="B39" s="51">
        <v>156002</v>
      </c>
      <c r="C39" s="76">
        <v>0.89552872830810382</v>
      </c>
      <c r="D39" s="327">
        <v>2.664562032768757E-2</v>
      </c>
      <c r="E39" s="336">
        <v>94.231229752433762</v>
      </c>
      <c r="F39" s="336">
        <v>84.875146265607199</v>
      </c>
      <c r="G39" s="51">
        <v>13307</v>
      </c>
      <c r="H39" s="76">
        <v>7.6388769295239412E-2</v>
      </c>
      <c r="I39" s="327">
        <v>0.1311587903884964</v>
      </c>
      <c r="J39" s="336">
        <v>9.6029250219423226</v>
      </c>
      <c r="K39" s="336">
        <v>5.674598563313678</v>
      </c>
      <c r="L39" s="51">
        <v>3664</v>
      </c>
      <c r="M39" s="76">
        <v>2.1033174321616981E-2</v>
      </c>
      <c r="N39" s="327">
        <v>0.20151785034780098</v>
      </c>
      <c r="O39" s="336">
        <v>2.9344442154589019</v>
      </c>
      <c r="P39" s="336">
        <v>1.2724422862689404</v>
      </c>
      <c r="Q39" s="51">
        <v>1189</v>
      </c>
      <c r="R39" s="76">
        <v>6.8254487632103148E-3</v>
      </c>
      <c r="S39" s="327">
        <v>0.51321063573249415</v>
      </c>
      <c r="T39" s="336">
        <v>1.3793531433738511</v>
      </c>
      <c r="U39" s="336">
        <v>0</v>
      </c>
      <c r="V39" s="51">
        <v>39</v>
      </c>
      <c r="W39" s="76">
        <v>2.238793118294384E-4</v>
      </c>
      <c r="X39" s="327">
        <v>1.0496542425219866</v>
      </c>
      <c r="Y39" s="336">
        <v>6.9303418910367287E-2</v>
      </c>
      <c r="Z39" s="336">
        <v>0</v>
      </c>
      <c r="AA39" s="9">
        <v>174201</v>
      </c>
      <c r="AG39" s="34"/>
      <c r="AI39" s="34"/>
      <c r="AQ39" s="34"/>
    </row>
    <row r="40" spans="1:43" x14ac:dyDescent="0.2">
      <c r="A40" s="50" t="s">
        <v>119</v>
      </c>
      <c r="B40" s="49">
        <v>86339</v>
      </c>
      <c r="C40" s="78">
        <v>0.54904167779515944</v>
      </c>
      <c r="D40" s="328">
        <v>4.7748569547284736E-2</v>
      </c>
      <c r="E40" s="337">
        <v>60.043918828910989</v>
      </c>
      <c r="F40" s="337">
        <v>49.764832248812397</v>
      </c>
      <c r="G40" s="49">
        <v>65445</v>
      </c>
      <c r="H40" s="78">
        <v>0.41617383341600211</v>
      </c>
      <c r="I40" s="328">
        <v>5.5759950918079851E-2</v>
      </c>
      <c r="J40" s="337">
        <v>46.166527018643656</v>
      </c>
      <c r="K40" s="337">
        <v>37.06777306236426</v>
      </c>
      <c r="L40" s="49">
        <v>5350</v>
      </c>
      <c r="M40" s="78">
        <v>3.4021392142648196E-2</v>
      </c>
      <c r="N40" s="328">
        <v>0.16460405284766788</v>
      </c>
      <c r="O40" s="337">
        <v>4.499901471574379</v>
      </c>
      <c r="P40" s="337">
        <v>2.304218272735568</v>
      </c>
      <c r="Q40" s="49">
        <v>0</v>
      </c>
      <c r="R40" s="78">
        <v>0</v>
      </c>
      <c r="S40" s="328">
        <v>0</v>
      </c>
      <c r="T40" s="337">
        <v>0</v>
      </c>
      <c r="U40" s="337">
        <v>0</v>
      </c>
      <c r="V40" s="49">
        <v>120</v>
      </c>
      <c r="W40" s="78">
        <v>7.6309664619023999E-4</v>
      </c>
      <c r="X40" s="328">
        <v>0.73973783737549548</v>
      </c>
      <c r="Y40" s="337">
        <v>0.18984373632555832</v>
      </c>
      <c r="Z40" s="337">
        <v>0</v>
      </c>
      <c r="AA40" s="48">
        <v>157254</v>
      </c>
      <c r="AG40" s="34"/>
      <c r="AI40" s="34"/>
      <c r="AK40" s="34"/>
      <c r="AQ40" s="34"/>
    </row>
    <row r="41" spans="1:43" x14ac:dyDescent="0.2">
      <c r="A41" s="52" t="s">
        <v>120</v>
      </c>
      <c r="B41" s="51">
        <v>282050</v>
      </c>
      <c r="C41" s="76">
        <v>0.83945950772344413</v>
      </c>
      <c r="D41" s="327">
        <v>3.0823794612225983E-2</v>
      </c>
      <c r="E41" s="336">
        <v>89.01848947506511</v>
      </c>
      <c r="F41" s="336">
        <v>78.873022336247416</v>
      </c>
      <c r="G41" s="51">
        <v>33626</v>
      </c>
      <c r="H41" s="76">
        <v>0.10008035953450996</v>
      </c>
      <c r="I41" s="327">
        <v>8.0725879624135383E-2</v>
      </c>
      <c r="J41" s="336">
        <v>11.591997792251906</v>
      </c>
      <c r="K41" s="336">
        <v>8.424236999986503</v>
      </c>
      <c r="L41" s="51">
        <v>11052</v>
      </c>
      <c r="M41" s="76">
        <v>3.2893836126075181E-2</v>
      </c>
      <c r="N41" s="327">
        <v>0.14159687434970256</v>
      </c>
      <c r="O41" s="336">
        <v>4.2026587096828276</v>
      </c>
      <c r="P41" s="336">
        <v>2.3763593995362102</v>
      </c>
      <c r="Q41" s="51">
        <v>6406</v>
      </c>
      <c r="R41" s="76">
        <v>1.9066043632250961E-2</v>
      </c>
      <c r="S41" s="327">
        <v>0.34771038597757092</v>
      </c>
      <c r="T41" s="336">
        <v>3.2063742290237633</v>
      </c>
      <c r="U41" s="336">
        <v>0.6069448753585418</v>
      </c>
      <c r="V41" s="51">
        <v>2856</v>
      </c>
      <c r="W41" s="76">
        <v>8.500252983719753E-3</v>
      </c>
      <c r="X41" s="327">
        <v>0.46796315173801262</v>
      </c>
      <c r="Y41" s="336">
        <v>1.6416578060657561</v>
      </c>
      <c r="Z41" s="336">
        <v>5.8258376781941852E-2</v>
      </c>
      <c r="AA41" s="9">
        <v>335990</v>
      </c>
      <c r="AG41" s="34"/>
      <c r="AI41" s="34"/>
      <c r="AK41" s="34"/>
      <c r="AM41" s="34"/>
      <c r="AQ41" s="34"/>
    </row>
    <row r="42" spans="1:43" x14ac:dyDescent="0.2">
      <c r="A42" s="55" t="s">
        <v>121</v>
      </c>
      <c r="B42" s="54">
        <v>127113</v>
      </c>
      <c r="C42" s="78">
        <v>0.86802696003113922</v>
      </c>
      <c r="D42" s="328">
        <v>2.5658572940449993E-2</v>
      </c>
      <c r="E42" s="337">
        <v>91.169108756388113</v>
      </c>
      <c r="F42" s="337">
        <v>82.436319007062423</v>
      </c>
      <c r="G42" s="54">
        <v>14010</v>
      </c>
      <c r="H42" s="78">
        <v>9.567123512179132E-2</v>
      </c>
      <c r="I42" s="328">
        <v>0.12427842022005946</v>
      </c>
      <c r="J42" s="337">
        <v>11.897740124035895</v>
      </c>
      <c r="K42" s="337">
        <v>7.2359590694925213</v>
      </c>
      <c r="L42" s="54">
        <v>4278</v>
      </c>
      <c r="M42" s="78">
        <v>2.9213529182799663E-2</v>
      </c>
      <c r="N42" s="328">
        <v>0.26562336938328451</v>
      </c>
      <c r="O42" s="337">
        <v>4.4429007361131436</v>
      </c>
      <c r="P42" s="337">
        <v>1.4001648850807453</v>
      </c>
      <c r="Q42" s="54">
        <v>874</v>
      </c>
      <c r="R42" s="78">
        <v>5.9683554244429424E-3</v>
      </c>
      <c r="S42" s="328">
        <v>0.6123774488871313</v>
      </c>
      <c r="T42" s="337">
        <v>1.32444657482781</v>
      </c>
      <c r="U42" s="337">
        <v>0</v>
      </c>
      <c r="V42" s="54">
        <v>164</v>
      </c>
      <c r="W42" s="78">
        <v>1.1199202398268222E-3</v>
      </c>
      <c r="X42" s="328">
        <v>0.63248392664309683</v>
      </c>
      <c r="Y42" s="337">
        <v>0.25342131240511107</v>
      </c>
      <c r="Z42" s="337">
        <v>0</v>
      </c>
      <c r="AA42" s="53">
        <v>146439</v>
      </c>
      <c r="AG42" s="34"/>
      <c r="AI42" s="34"/>
      <c r="AQ42" s="34"/>
    </row>
    <row r="43" spans="1:43" x14ac:dyDescent="0.2">
      <c r="A43" s="52" t="s">
        <v>122</v>
      </c>
      <c r="B43" s="51">
        <v>39388</v>
      </c>
      <c r="C43" s="76">
        <v>0.78680010387327459</v>
      </c>
      <c r="D43" s="327">
        <v>3.0227546714553171E-2</v>
      </c>
      <c r="E43" s="336">
        <v>83.342192416635044</v>
      </c>
      <c r="F43" s="336">
        <v>74.017113033821801</v>
      </c>
      <c r="G43" s="51">
        <v>7683</v>
      </c>
      <c r="H43" s="76">
        <v>0.1534727632288608</v>
      </c>
      <c r="I43" s="327">
        <v>9.4723264126061316E-2</v>
      </c>
      <c r="J43" s="336">
        <v>18.197016221244073</v>
      </c>
      <c r="K43" s="336">
        <v>12.497094214946731</v>
      </c>
      <c r="L43" s="51">
        <v>2557</v>
      </c>
      <c r="M43" s="76">
        <v>5.1077685224026691E-2</v>
      </c>
      <c r="N43" s="327">
        <v>0.15753434618255666</v>
      </c>
      <c r="O43" s="336">
        <v>6.6865382642706139</v>
      </c>
      <c r="P43" s="336">
        <v>3.5309706699122612</v>
      </c>
      <c r="Q43" s="51">
        <v>346</v>
      </c>
      <c r="R43" s="76">
        <v>6.9115678871776434E-3</v>
      </c>
      <c r="S43" s="327">
        <v>0.36202405060768689</v>
      </c>
      <c r="T43" s="336">
        <v>1.1832653624408651</v>
      </c>
      <c r="U43" s="336">
        <v>0.20088734417895637</v>
      </c>
      <c r="V43" s="51">
        <v>86</v>
      </c>
      <c r="W43" s="76">
        <v>1.7179041569285471E-3</v>
      </c>
      <c r="X43" s="327">
        <v>0.54762311023643873</v>
      </c>
      <c r="Y43" s="336">
        <v>0.35761411510078944</v>
      </c>
      <c r="Z43" s="336">
        <v>0</v>
      </c>
      <c r="AA43" s="9">
        <v>50061</v>
      </c>
      <c r="AG43" s="34"/>
      <c r="AI43" s="34"/>
      <c r="AQ43" s="34"/>
    </row>
    <row r="44" spans="1:43" x14ac:dyDescent="0.2">
      <c r="A44" s="50" t="s">
        <v>123</v>
      </c>
      <c r="B44" s="49">
        <v>44918</v>
      </c>
      <c r="C44" s="78">
        <v>0.63876564277588166</v>
      </c>
      <c r="D44" s="328">
        <v>6.1612776807276219E-2</v>
      </c>
      <c r="E44" s="337">
        <v>71.591971692918037</v>
      </c>
      <c r="F44" s="337">
        <v>56.160818492268049</v>
      </c>
      <c r="G44" s="49">
        <v>17519</v>
      </c>
      <c r="H44" s="78">
        <v>0.24913253697383389</v>
      </c>
      <c r="I44" s="328">
        <v>0.11649101000321231</v>
      </c>
      <c r="J44" s="337">
        <v>30.603609092567787</v>
      </c>
      <c r="K44" s="337">
        <v>19.224163772196285</v>
      </c>
      <c r="L44" s="49">
        <v>7523</v>
      </c>
      <c r="M44" s="78">
        <v>0.10698236632536974</v>
      </c>
      <c r="N44" s="328">
        <v>0.13913486325874236</v>
      </c>
      <c r="O44" s="337">
        <v>13.615474140682579</v>
      </c>
      <c r="P44" s="337">
        <v>7.7795889065932018</v>
      </c>
      <c r="Q44" s="49">
        <v>360</v>
      </c>
      <c r="R44" s="78">
        <v>5.1194539249146756E-3</v>
      </c>
      <c r="S44" s="328">
        <v>0.43869383982347876</v>
      </c>
      <c r="T44" s="337">
        <v>0.95268831042780477</v>
      </c>
      <c r="U44" s="337">
        <v>7.1685592346372798E-2</v>
      </c>
      <c r="V44" s="49">
        <v>0</v>
      </c>
      <c r="W44" s="78">
        <v>0</v>
      </c>
      <c r="X44" s="328">
        <v>0</v>
      </c>
      <c r="Y44" s="337">
        <v>0</v>
      </c>
      <c r="Z44" s="337">
        <v>0</v>
      </c>
      <c r="AA44" s="48">
        <v>70320</v>
      </c>
      <c r="AG44" s="34"/>
      <c r="AI44" s="34"/>
      <c r="AQ44" s="34"/>
    </row>
    <row r="45" spans="1:43" x14ac:dyDescent="0.2">
      <c r="A45" s="52" t="s">
        <v>124</v>
      </c>
      <c r="B45" s="51">
        <v>138061</v>
      </c>
      <c r="C45" s="76">
        <v>0.60583627706957455</v>
      </c>
      <c r="D45" s="327">
        <v>5.2401017654718884E-2</v>
      </c>
      <c r="E45" s="336">
        <v>66.807374839990644</v>
      </c>
      <c r="F45" s="336">
        <v>54.359873722002348</v>
      </c>
      <c r="G45" s="51">
        <v>79097</v>
      </c>
      <c r="H45" s="76">
        <v>0.34709173486627026</v>
      </c>
      <c r="I45" s="327">
        <v>8.2763400492853148E-2</v>
      </c>
      <c r="J45" s="336">
        <v>40.34100494699274</v>
      </c>
      <c r="K45" s="336">
        <v>29.077561706322037</v>
      </c>
      <c r="L45" s="51">
        <v>9303</v>
      </c>
      <c r="M45" s="76">
        <v>4.082322223928736E-2</v>
      </c>
      <c r="N45" s="327">
        <v>0.14604889772244414</v>
      </c>
      <c r="O45" s="336">
        <v>5.2509707952373192</v>
      </c>
      <c r="P45" s="336">
        <v>2.9133437698904912</v>
      </c>
      <c r="Q45" s="51">
        <v>1092</v>
      </c>
      <c r="R45" s="76">
        <v>4.7918906465980651E-3</v>
      </c>
      <c r="S45" s="327">
        <v>0.75912213485662283</v>
      </c>
      <c r="T45" s="336">
        <v>1.2039884181017222</v>
      </c>
      <c r="U45" s="336">
        <v>0</v>
      </c>
      <c r="V45" s="51">
        <v>332</v>
      </c>
      <c r="W45" s="76">
        <v>1.4568751782697413E-3</v>
      </c>
      <c r="X45" s="327">
        <v>1.1496780244007132</v>
      </c>
      <c r="Y45" s="336">
        <v>0.4812324831825131</v>
      </c>
      <c r="Z45" s="336">
        <v>0</v>
      </c>
      <c r="AA45" s="9">
        <v>227885</v>
      </c>
      <c r="AG45" s="34"/>
      <c r="AI45" s="34"/>
      <c r="AQ45" s="29"/>
    </row>
    <row r="46" spans="1:43" x14ac:dyDescent="0.2">
      <c r="A46" s="55" t="s">
        <v>125</v>
      </c>
      <c r="B46" s="54">
        <v>91713</v>
      </c>
      <c r="C46" s="78">
        <v>0.754771172980224</v>
      </c>
      <c r="D46" s="328">
        <v>2.880322138090358E-2</v>
      </c>
      <c r="E46" s="337">
        <v>79.739168567019547</v>
      </c>
      <c r="F46" s="337">
        <v>71.215160702431461</v>
      </c>
      <c r="G46" s="54">
        <v>21271</v>
      </c>
      <c r="H46" s="78">
        <v>0.17505411032746007</v>
      </c>
      <c r="I46" s="328">
        <v>7.5265706093212009E-2</v>
      </c>
      <c r="J46" s="337">
        <v>20.088822952782039</v>
      </c>
      <c r="K46" s="337">
        <v>14.922693665708527</v>
      </c>
      <c r="L46" s="54">
        <v>7295</v>
      </c>
      <c r="M46" s="78">
        <v>6.0035716930977444E-2</v>
      </c>
      <c r="N46" s="328">
        <v>0.13683436534788795</v>
      </c>
      <c r="O46" s="337">
        <v>7.6143331678292041</v>
      </c>
      <c r="P46" s="337">
        <v>4.3932145972528991</v>
      </c>
      <c r="Q46" s="54">
        <v>939</v>
      </c>
      <c r="R46" s="78">
        <v>7.7276954349811949E-3</v>
      </c>
      <c r="S46" s="328">
        <v>0.4250758028315994</v>
      </c>
      <c r="T46" s="337">
        <v>1.4172674100104334</v>
      </c>
      <c r="U46" s="337">
        <v>0.12883466568292751</v>
      </c>
      <c r="V46" s="54">
        <v>292</v>
      </c>
      <c r="W46" s="78">
        <v>2.4030746187587953E-3</v>
      </c>
      <c r="X46" s="328">
        <v>0.4577538472553882</v>
      </c>
      <c r="Y46" s="337">
        <v>0.45585596318784188</v>
      </c>
      <c r="Z46" s="337">
        <v>2.4648308095262788E-2</v>
      </c>
      <c r="AA46" s="53">
        <v>121511</v>
      </c>
      <c r="AG46" s="34"/>
      <c r="AI46" s="34"/>
      <c r="AK46" s="34"/>
      <c r="AM46" s="34"/>
      <c r="AO46" s="34"/>
      <c r="AQ46" s="34"/>
    </row>
    <row r="47" spans="1:43" x14ac:dyDescent="0.2">
      <c r="A47" s="52" t="s">
        <v>126</v>
      </c>
      <c r="B47" s="51">
        <v>72840</v>
      </c>
      <c r="C47" s="76">
        <v>0.81115392324996105</v>
      </c>
      <c r="D47" s="327">
        <v>2.8029028405955982E-2</v>
      </c>
      <c r="E47" s="336">
        <v>85.57234504504197</v>
      </c>
      <c r="F47" s="336">
        <v>76.657846251917022</v>
      </c>
      <c r="G47" s="51">
        <v>14410</v>
      </c>
      <c r="H47" s="76">
        <v>0.16047127998396402</v>
      </c>
      <c r="I47" s="327">
        <v>7.364221800375062E-2</v>
      </c>
      <c r="J47" s="336">
        <v>18.363757616153865</v>
      </c>
      <c r="K47" s="336">
        <v>13.730267368431145</v>
      </c>
      <c r="L47" s="51">
        <v>2213</v>
      </c>
      <c r="M47" s="76">
        <v>2.4644201429875945E-2</v>
      </c>
      <c r="N47" s="327">
        <v>0.18697902090788521</v>
      </c>
      <c r="O47" s="336">
        <v>3.3680719329687121</v>
      </c>
      <c r="P47" s="336">
        <v>1.561183274934028</v>
      </c>
      <c r="Q47" s="51">
        <v>292</v>
      </c>
      <c r="R47" s="76">
        <v>3.2517428005078065E-3</v>
      </c>
      <c r="S47" s="327">
        <v>0.42480802500816289</v>
      </c>
      <c r="T47" s="336">
        <v>0.59573715855084997</v>
      </c>
      <c r="U47" s="336">
        <v>5.4340779807225507E-2</v>
      </c>
      <c r="V47" s="51">
        <v>43</v>
      </c>
      <c r="W47" s="76">
        <v>4.7885253569121804E-4</v>
      </c>
      <c r="X47" s="327">
        <v>0.96836429703118765</v>
      </c>
      <c r="Y47" s="336">
        <v>0.1419787360228669</v>
      </c>
      <c r="Z47" s="336">
        <v>0</v>
      </c>
      <c r="AA47" s="9">
        <v>89798</v>
      </c>
      <c r="AG47" s="29"/>
      <c r="AI47" s="34"/>
      <c r="AK47" s="34"/>
      <c r="AM47" s="34"/>
      <c r="AO47" s="34"/>
    </row>
    <row r="48" spans="1:43" x14ac:dyDescent="0.2">
      <c r="A48" s="50" t="s">
        <v>127</v>
      </c>
      <c r="B48" s="49">
        <v>168729</v>
      </c>
      <c r="C48" s="78">
        <v>0.76435466846661559</v>
      </c>
      <c r="D48" s="328">
        <v>2.8230884636721902E-2</v>
      </c>
      <c r="E48" s="337">
        <v>80.665832371885045</v>
      </c>
      <c r="F48" s="337">
        <v>72.20512491221713</v>
      </c>
      <c r="G48" s="49">
        <v>40744</v>
      </c>
      <c r="H48" s="78">
        <v>0.18457328978423262</v>
      </c>
      <c r="I48" s="328">
        <v>6.4339228636516574E-2</v>
      </c>
      <c r="J48" s="337">
        <v>20.785676041138274</v>
      </c>
      <c r="K48" s="337">
        <v>16.129418043922545</v>
      </c>
      <c r="L48" s="49">
        <v>9389</v>
      </c>
      <c r="M48" s="78">
        <v>4.2532854353626547E-2</v>
      </c>
      <c r="N48" s="328">
        <v>0.18614849468552783</v>
      </c>
      <c r="O48" s="337">
        <v>5.8052811711805843</v>
      </c>
      <c r="P48" s="337">
        <v>2.7010239926457826</v>
      </c>
      <c r="Q48" s="49">
        <v>769</v>
      </c>
      <c r="R48" s="78">
        <v>3.4836260515431691E-3</v>
      </c>
      <c r="S48" s="328">
        <v>0.55071542674222396</v>
      </c>
      <c r="T48" s="337">
        <v>0.72443675585423928</v>
      </c>
      <c r="U48" s="337">
        <v>0</v>
      </c>
      <c r="V48" s="49">
        <v>1116</v>
      </c>
      <c r="W48" s="78">
        <v>5.0555613439820244E-3</v>
      </c>
      <c r="X48" s="328">
        <v>0.41803985585851267</v>
      </c>
      <c r="Y48" s="337">
        <v>0.9260777796798052</v>
      </c>
      <c r="Z48" s="337">
        <v>8.4875867552426654E-2</v>
      </c>
      <c r="AA48" s="48">
        <v>220747</v>
      </c>
      <c r="AG48" s="34"/>
      <c r="AI48" s="34"/>
      <c r="AQ48" s="34"/>
    </row>
    <row r="49" spans="1:35" x14ac:dyDescent="0.2">
      <c r="A49" s="52" t="s">
        <v>128</v>
      </c>
      <c r="B49" s="51">
        <v>184486</v>
      </c>
      <c r="C49" s="76">
        <v>0.69552530283094627</v>
      </c>
      <c r="D49" s="327">
        <v>3.8098481653467298E-2</v>
      </c>
      <c r="E49" s="336">
        <v>74.747640004120214</v>
      </c>
      <c r="F49" s="336">
        <v>64.357797127754836</v>
      </c>
      <c r="G49" s="51">
        <v>50205</v>
      </c>
      <c r="H49" s="76">
        <v>0.18927641028927755</v>
      </c>
      <c r="I49" s="327">
        <v>9.2241396963313266E-2</v>
      </c>
      <c r="J49" s="336">
        <v>22.350348365055339</v>
      </c>
      <c r="K49" s="336">
        <v>15.504802835663162</v>
      </c>
      <c r="L49" s="51">
        <v>21357</v>
      </c>
      <c r="M49" s="76">
        <v>8.0517404532379253E-2</v>
      </c>
      <c r="N49" s="327">
        <v>0.12180781763257144</v>
      </c>
      <c r="O49" s="336">
        <v>9.9744555376828785</v>
      </c>
      <c r="P49" s="336">
        <v>6.1289738895995916</v>
      </c>
      <c r="Q49" s="51">
        <v>7441</v>
      </c>
      <c r="R49" s="76">
        <v>2.8053097678767337E-2</v>
      </c>
      <c r="S49" s="327">
        <v>0.17312877333528193</v>
      </c>
      <c r="T49" s="336">
        <v>3.7574152857769114</v>
      </c>
      <c r="U49" s="336">
        <v>1.8531315748218695</v>
      </c>
      <c r="V49" s="51">
        <v>1758</v>
      </c>
      <c r="W49" s="76">
        <v>6.6277846686296172E-3</v>
      </c>
      <c r="X49" s="327">
        <v>0.3700284811557023</v>
      </c>
      <c r="Y49" s="336">
        <v>1.1509220078750413</v>
      </c>
      <c r="Z49" s="336">
        <v>0.17451337165048184</v>
      </c>
      <c r="AA49" s="9">
        <v>265247</v>
      </c>
    </row>
    <row r="50" spans="1:35" x14ac:dyDescent="0.2">
      <c r="A50" s="151" t="s">
        <v>175</v>
      </c>
      <c r="B50" s="549">
        <v>10162822</v>
      </c>
      <c r="C50" s="550">
        <v>0.79314714483488902</v>
      </c>
      <c r="D50" s="551">
        <v>1.8423885907300479E-2</v>
      </c>
      <c r="E50" s="370">
        <v>82.179504910195632</v>
      </c>
      <c r="F50" s="370">
        <v>76.449932326383689</v>
      </c>
      <c r="G50" s="549">
        <v>1823523</v>
      </c>
      <c r="H50" s="550">
        <v>0.14231500472907538</v>
      </c>
      <c r="I50" s="551">
        <v>3.7690413225462509E-2</v>
      </c>
      <c r="J50" s="370">
        <v>15.283072711717624</v>
      </c>
      <c r="K50" s="370">
        <v>13.179929655999874</v>
      </c>
      <c r="L50" s="549">
        <v>682366</v>
      </c>
      <c r="M50" s="550">
        <v>5.3254563017280425E-2</v>
      </c>
      <c r="N50" s="551">
        <v>6.0663114972075348E-2</v>
      </c>
      <c r="O50" s="370">
        <v>5.9588018223745642</v>
      </c>
      <c r="P50" s="370">
        <v>4.6921159015822509</v>
      </c>
      <c r="Q50" s="549">
        <v>100232</v>
      </c>
      <c r="R50" s="550">
        <v>7.8225048732616393E-3</v>
      </c>
      <c r="S50" s="551">
        <v>0.14329746985737449</v>
      </c>
      <c r="T50" s="370">
        <v>1.0020032040441953</v>
      </c>
      <c r="U50" s="370">
        <v>0.56249198863803329</v>
      </c>
      <c r="V50" s="549">
        <v>44343</v>
      </c>
      <c r="W50" s="550">
        <v>3.4607045015069122E-3</v>
      </c>
      <c r="X50" s="551">
        <v>0.21503571843867636</v>
      </c>
      <c r="Y50" s="370">
        <v>0.49196741199460348</v>
      </c>
      <c r="Z50" s="370">
        <v>0.20018006707131458</v>
      </c>
      <c r="AA50" s="552">
        <v>12813287</v>
      </c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76">
    <mergeCell ref="A53:G53"/>
    <mergeCell ref="A54:G54"/>
    <mergeCell ref="D7:D8"/>
    <mergeCell ref="E7:E8"/>
    <mergeCell ref="F7:F8"/>
    <mergeCell ref="D13:D14"/>
    <mergeCell ref="E13:E14"/>
    <mergeCell ref="F13:F14"/>
    <mergeCell ref="D19:D20"/>
    <mergeCell ref="E19:E20"/>
    <mergeCell ref="F19:F20"/>
    <mergeCell ref="D26:D27"/>
    <mergeCell ref="E26:E27"/>
    <mergeCell ref="F26:F27"/>
    <mergeCell ref="A19:A20"/>
    <mergeCell ref="B19:C19"/>
    <mergeCell ref="I7:I8"/>
    <mergeCell ref="J7:J8"/>
    <mergeCell ref="K7:K8"/>
    <mergeCell ref="I13:I14"/>
    <mergeCell ref="J13:J14"/>
    <mergeCell ref="K13:K14"/>
    <mergeCell ref="N13:N14"/>
    <mergeCell ref="O13:O14"/>
    <mergeCell ref="P13:P14"/>
    <mergeCell ref="I19:I20"/>
    <mergeCell ref="J19:J20"/>
    <mergeCell ref="K19:K20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B7:C7"/>
    <mergeCell ref="V7:W7"/>
    <mergeCell ref="A7:A8"/>
    <mergeCell ref="A13:A14"/>
    <mergeCell ref="B13:C13"/>
    <mergeCell ref="V13:W13"/>
    <mergeCell ref="S7:S8"/>
    <mergeCell ref="T7:T8"/>
    <mergeCell ref="U7:U8"/>
    <mergeCell ref="S13:S14"/>
    <mergeCell ref="T13:T14"/>
    <mergeCell ref="U13:U14"/>
    <mergeCell ref="N7:N8"/>
    <mergeCell ref="O7:O8"/>
    <mergeCell ref="P7:P8"/>
    <mergeCell ref="V19:W19"/>
    <mergeCell ref="A26:A27"/>
    <mergeCell ref="B26:C26"/>
    <mergeCell ref="V26:W26"/>
    <mergeCell ref="S26:S27"/>
    <mergeCell ref="T26:T27"/>
    <mergeCell ref="U26:U27"/>
    <mergeCell ref="N19:N20"/>
    <mergeCell ref="O19:O20"/>
    <mergeCell ref="P19:P20"/>
    <mergeCell ref="N26:N27"/>
    <mergeCell ref="O26:O27"/>
    <mergeCell ref="P26:P27"/>
    <mergeCell ref="I26:I27"/>
    <mergeCell ref="J26:J27"/>
    <mergeCell ref="K26:K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AI55"/>
  <sheetViews>
    <sheetView showGridLines="0" zoomScale="72" zoomScaleNormal="72" workbookViewId="0">
      <selection activeCell="H9" sqref="H9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10.285156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35" s="306" customFormat="1" ht="60" customHeight="1" x14ac:dyDescent="0.2"/>
    <row r="2" spans="1:35" s="306" customFormat="1" ht="30.75" customHeight="1" x14ac:dyDescent="0.2"/>
    <row r="3" spans="1:35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35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35" s="248" customFormat="1" ht="58.5" customHeight="1" x14ac:dyDescent="0.2">
      <c r="A5" s="597" t="s">
        <v>268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35" ht="20.25" customHeight="1" x14ac:dyDescent="0.2">
      <c r="A7" s="627" t="s">
        <v>167</v>
      </c>
      <c r="B7" s="592" t="s">
        <v>262</v>
      </c>
      <c r="C7" s="593"/>
      <c r="D7" s="595" t="s">
        <v>106</v>
      </c>
      <c r="E7" s="595" t="s">
        <v>169</v>
      </c>
      <c r="F7" s="595" t="s">
        <v>170</v>
      </c>
      <c r="G7" s="311">
        <v>2</v>
      </c>
      <c r="H7" s="312"/>
      <c r="I7" s="595" t="s">
        <v>106</v>
      </c>
      <c r="J7" s="595" t="s">
        <v>169</v>
      </c>
      <c r="K7" s="595" t="s">
        <v>170</v>
      </c>
      <c r="L7" s="311">
        <v>3</v>
      </c>
      <c r="M7" s="312"/>
      <c r="N7" s="595" t="s">
        <v>106</v>
      </c>
      <c r="O7" s="595" t="s">
        <v>169</v>
      </c>
      <c r="P7" s="595" t="s">
        <v>170</v>
      </c>
      <c r="Q7" s="311">
        <v>4</v>
      </c>
      <c r="R7" s="312"/>
      <c r="S7" s="595" t="s">
        <v>106</v>
      </c>
      <c r="T7" s="595" t="s">
        <v>169</v>
      </c>
      <c r="U7" s="595" t="s">
        <v>170</v>
      </c>
      <c r="V7" s="592" t="s">
        <v>263</v>
      </c>
      <c r="W7" s="593"/>
      <c r="X7" s="595" t="s">
        <v>106</v>
      </c>
      <c r="Y7" s="595" t="s">
        <v>169</v>
      </c>
      <c r="Z7" s="595" t="s">
        <v>170</v>
      </c>
      <c r="AA7" s="613" t="s">
        <v>175</v>
      </c>
    </row>
    <row r="8" spans="1:35" ht="17.25" customHeight="1" x14ac:dyDescent="0.2">
      <c r="A8" s="628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614"/>
      <c r="AE8" s="29"/>
      <c r="AG8" s="34"/>
      <c r="AH8" s="34"/>
      <c r="AI8" s="29"/>
    </row>
    <row r="9" spans="1:35" ht="24" x14ac:dyDescent="0.2">
      <c r="A9" s="32" t="s">
        <v>178</v>
      </c>
      <c r="B9" s="66">
        <v>7336113</v>
      </c>
      <c r="C9" s="65">
        <v>0.57471100574208611</v>
      </c>
      <c r="D9" s="344">
        <v>3.7016434562304718E-2</v>
      </c>
      <c r="E9" s="329">
        <v>61.643890594920983</v>
      </c>
      <c r="F9" s="345">
        <v>53.298311332919482</v>
      </c>
      <c r="G9" s="66">
        <v>2530708</v>
      </c>
      <c r="H9" s="65">
        <v>0.19825563481908515</v>
      </c>
      <c r="I9" s="344">
        <v>5.0055451067721551E-2</v>
      </c>
      <c r="J9" s="329">
        <v>21.772088389315648</v>
      </c>
      <c r="K9" s="345">
        <v>17.879043942714915</v>
      </c>
      <c r="L9" s="66">
        <v>2236092</v>
      </c>
      <c r="M9" s="65">
        <v>0.17517542086004304</v>
      </c>
      <c r="N9" s="344">
        <v>6.038897479560703E-2</v>
      </c>
      <c r="O9" s="329">
        <v>19.592522973161653</v>
      </c>
      <c r="P9" s="345">
        <v>15.442568766638399</v>
      </c>
      <c r="Q9" s="66">
        <v>521482</v>
      </c>
      <c r="R9" s="65">
        <v>4.0852893718566569E-2</v>
      </c>
      <c r="S9" s="344">
        <v>0.18539490054617574</v>
      </c>
      <c r="T9" s="329">
        <v>5.5708955247254295</v>
      </c>
      <c r="U9" s="345">
        <v>2.5996866924460571</v>
      </c>
      <c r="V9" s="66">
        <v>140477</v>
      </c>
      <c r="W9" s="65">
        <v>1.100496652023095E-2</v>
      </c>
      <c r="X9" s="344">
        <v>0.21640551682002496</v>
      </c>
      <c r="Y9" s="329">
        <v>1.5676273789066906</v>
      </c>
      <c r="Z9" s="345">
        <v>0.63336440425018137</v>
      </c>
      <c r="AA9" s="64">
        <v>12764873</v>
      </c>
      <c r="AB9" s="29"/>
      <c r="AC9" s="71"/>
      <c r="AE9" s="34"/>
      <c r="AF9" s="34"/>
      <c r="AG9" s="34"/>
      <c r="AH9" s="34"/>
    </row>
    <row r="10" spans="1:35" x14ac:dyDescent="0.2">
      <c r="A10" s="22" t="s">
        <v>102</v>
      </c>
      <c r="B10" s="179">
        <v>2963679</v>
      </c>
      <c r="C10" s="211">
        <v>0.54454118263122353</v>
      </c>
      <c r="D10" s="346">
        <v>4.8241238101424472E-2</v>
      </c>
      <c r="E10" s="330">
        <v>59.606778726043117</v>
      </c>
      <c r="F10" s="347">
        <v>49.301456958817639</v>
      </c>
      <c r="G10" s="179">
        <v>1120052</v>
      </c>
      <c r="H10" s="211">
        <v>0.20579639046214762</v>
      </c>
      <c r="I10" s="346">
        <v>6.9973200963744195E-2</v>
      </c>
      <c r="J10" s="330">
        <v>23.404216927484921</v>
      </c>
      <c r="K10" s="347">
        <v>17.755080273520115</v>
      </c>
      <c r="L10" s="179">
        <v>1028006</v>
      </c>
      <c r="M10" s="211">
        <v>0.1888840198253568</v>
      </c>
      <c r="N10" s="346">
        <v>9.9724843921968717E-2</v>
      </c>
      <c r="O10" s="330">
        <v>22.583123512617593</v>
      </c>
      <c r="P10" s="347">
        <v>15.193690992627046</v>
      </c>
      <c r="Q10" s="179">
        <v>245816</v>
      </c>
      <c r="R10" s="211">
        <v>4.516580080018006E-2</v>
      </c>
      <c r="S10" s="346">
        <v>0.19205821763606129</v>
      </c>
      <c r="T10" s="330">
        <v>6.2180412192078709</v>
      </c>
      <c r="U10" s="347">
        <v>2.8151020762621477</v>
      </c>
      <c r="V10" s="179">
        <v>84972</v>
      </c>
      <c r="W10" s="211">
        <v>1.5612606281091956E-2</v>
      </c>
      <c r="X10" s="346">
        <v>0.30323426634812589</v>
      </c>
      <c r="Y10" s="330">
        <v>2.4898669134391143</v>
      </c>
      <c r="Z10" s="347">
        <v>0.63264239998056071</v>
      </c>
      <c r="AA10" s="180">
        <v>5442525</v>
      </c>
      <c r="AC10" s="71"/>
      <c r="AD10" s="29"/>
      <c r="AF10" s="34"/>
      <c r="AG10" s="34"/>
      <c r="AH10" s="34"/>
    </row>
    <row r="11" spans="1:35" x14ac:dyDescent="0.2">
      <c r="A11" s="23" t="s">
        <v>103</v>
      </c>
      <c r="B11" s="62">
        <v>4372434</v>
      </c>
      <c r="C11" s="61">
        <v>0.5971355089924707</v>
      </c>
      <c r="D11" s="348">
        <v>4.2518200244201151E-2</v>
      </c>
      <c r="E11" s="331">
        <v>64.693561183940304</v>
      </c>
      <c r="F11" s="349">
        <v>54.733542320509407</v>
      </c>
      <c r="G11" s="62">
        <v>1410656</v>
      </c>
      <c r="H11" s="61">
        <v>0.19265077267564995</v>
      </c>
      <c r="I11" s="348">
        <v>7.9994627112663697E-2</v>
      </c>
      <c r="J11" s="331">
        <v>22.287906164817311</v>
      </c>
      <c r="K11" s="349">
        <v>16.242243595175022</v>
      </c>
      <c r="L11" s="62">
        <v>1208086</v>
      </c>
      <c r="M11" s="61">
        <v>0.16498614925157887</v>
      </c>
      <c r="N11" s="348">
        <v>7.4820360824491047E-2</v>
      </c>
      <c r="O11" s="331">
        <v>18.91992404198438</v>
      </c>
      <c r="P11" s="349">
        <v>14.077311293221051</v>
      </c>
      <c r="Q11" s="62">
        <v>275667</v>
      </c>
      <c r="R11" s="61">
        <v>3.7647350276168244E-2</v>
      </c>
      <c r="S11" s="348">
        <v>0.29246141082739496</v>
      </c>
      <c r="T11" s="331">
        <v>5.9243881426998897</v>
      </c>
      <c r="U11" s="349">
        <v>1.6050732288781071</v>
      </c>
      <c r="V11" s="62">
        <v>55505</v>
      </c>
      <c r="W11" s="61">
        <v>7.5802188041322266E-3</v>
      </c>
      <c r="X11" s="348">
        <v>0.24447816355471816</v>
      </c>
      <c r="Y11" s="331">
        <v>1.1215263413234753</v>
      </c>
      <c r="Z11" s="349">
        <v>0.39452368745147276</v>
      </c>
      <c r="AA11" s="60">
        <v>7322348</v>
      </c>
    </row>
    <row r="12" spans="1:35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35" x14ac:dyDescent="0.2">
      <c r="A13" s="627" t="s">
        <v>179</v>
      </c>
      <c r="B13" s="592" t="s">
        <v>262</v>
      </c>
      <c r="C13" s="593"/>
      <c r="D13" s="595" t="s">
        <v>106</v>
      </c>
      <c r="E13" s="595" t="s">
        <v>169</v>
      </c>
      <c r="F13" s="595" t="s">
        <v>170</v>
      </c>
      <c r="G13" s="311">
        <v>2</v>
      </c>
      <c r="H13" s="312"/>
      <c r="I13" s="595" t="s">
        <v>106</v>
      </c>
      <c r="J13" s="595" t="s">
        <v>169</v>
      </c>
      <c r="K13" s="595" t="s">
        <v>170</v>
      </c>
      <c r="L13" s="311">
        <v>3</v>
      </c>
      <c r="M13" s="312"/>
      <c r="N13" s="595" t="s">
        <v>106</v>
      </c>
      <c r="O13" s="595" t="s">
        <v>169</v>
      </c>
      <c r="P13" s="595" t="s">
        <v>170</v>
      </c>
      <c r="Q13" s="311">
        <v>4</v>
      </c>
      <c r="R13" s="312"/>
      <c r="S13" s="595" t="s">
        <v>106</v>
      </c>
      <c r="T13" s="595" t="s">
        <v>169</v>
      </c>
      <c r="U13" s="595" t="s">
        <v>170</v>
      </c>
      <c r="V13" s="592" t="s">
        <v>263</v>
      </c>
      <c r="W13" s="593"/>
      <c r="X13" s="595" t="s">
        <v>106</v>
      </c>
      <c r="Y13" s="595" t="s">
        <v>169</v>
      </c>
      <c r="Z13" s="595" t="s">
        <v>170</v>
      </c>
      <c r="AA13" s="613" t="s">
        <v>175</v>
      </c>
    </row>
    <row r="14" spans="1:35" x14ac:dyDescent="0.2">
      <c r="A14" s="628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614"/>
      <c r="AE14" s="29"/>
      <c r="AG14" s="34"/>
      <c r="AH14" s="34"/>
      <c r="AI14" s="29"/>
    </row>
    <row r="15" spans="1:35" x14ac:dyDescent="0.2">
      <c r="A15" s="33" t="s">
        <v>180</v>
      </c>
      <c r="B15" s="58">
        <v>166972</v>
      </c>
      <c r="C15" s="38">
        <v>0.48859080827056667</v>
      </c>
      <c r="D15" s="350">
        <v>0.20634406097847172</v>
      </c>
      <c r="E15" s="332">
        <v>68.634032951904942</v>
      </c>
      <c r="F15" s="351">
        <v>29.083855528042967</v>
      </c>
      <c r="G15" s="58">
        <v>80616</v>
      </c>
      <c r="H15" s="38">
        <v>0.23589725582456941</v>
      </c>
      <c r="I15" s="350">
        <v>0.25024851163777717</v>
      </c>
      <c r="J15" s="332">
        <v>35.168932511382174</v>
      </c>
      <c r="K15" s="351">
        <v>12.010591425313349</v>
      </c>
      <c r="L15" s="58">
        <v>80361</v>
      </c>
      <c r="M15" s="38">
        <v>0.23515107888407044</v>
      </c>
      <c r="N15" s="350">
        <v>0.2331254761061744</v>
      </c>
      <c r="O15" s="332">
        <v>34.267829218537422</v>
      </c>
      <c r="P15" s="351">
        <v>12.762362443392551</v>
      </c>
      <c r="Q15" s="58">
        <v>13130</v>
      </c>
      <c r="R15" s="38">
        <v>3.8420796975496135E-2</v>
      </c>
      <c r="S15" s="350">
        <v>0.48215050790854536</v>
      </c>
      <c r="T15" s="332">
        <v>7.4754280370966768</v>
      </c>
      <c r="U15" s="351">
        <v>0.20852195859885347</v>
      </c>
      <c r="V15" s="58">
        <v>664</v>
      </c>
      <c r="W15" s="38">
        <v>1.9429862293777176E-3</v>
      </c>
      <c r="X15" s="350">
        <v>0.98163555443179884</v>
      </c>
      <c r="Y15" s="332">
        <v>0.57133347366371645</v>
      </c>
      <c r="Z15" s="351">
        <v>0</v>
      </c>
      <c r="AA15" s="37">
        <v>341742</v>
      </c>
    </row>
    <row r="16" spans="1:35" x14ac:dyDescent="0.2">
      <c r="A16" s="22" t="s">
        <v>181</v>
      </c>
      <c r="B16" s="179">
        <v>4162128</v>
      </c>
      <c r="C16" s="211">
        <v>0.55554127369870598</v>
      </c>
      <c r="D16" s="346">
        <v>4.2166834580153398E-2</v>
      </c>
      <c r="E16" s="330">
        <v>60.148969028385736</v>
      </c>
      <c r="F16" s="347">
        <v>50.959301949656918</v>
      </c>
      <c r="G16" s="179">
        <v>1521688</v>
      </c>
      <c r="H16" s="211">
        <v>0.20310775874553508</v>
      </c>
      <c r="I16" s="346">
        <v>5.9022969227255952E-2</v>
      </c>
      <c r="J16" s="330">
        <v>22.662193858994193</v>
      </c>
      <c r="K16" s="347">
        <v>17.959356721681239</v>
      </c>
      <c r="L16" s="179">
        <v>1459029</v>
      </c>
      <c r="M16" s="211">
        <v>0.19474433006946187</v>
      </c>
      <c r="N16" s="346">
        <v>8.3341820152495208E-2</v>
      </c>
      <c r="O16" s="330">
        <v>22.657979538926462</v>
      </c>
      <c r="P16" s="347">
        <v>16.290899205116247</v>
      </c>
      <c r="Q16" s="179">
        <v>262689</v>
      </c>
      <c r="R16" s="211">
        <v>3.5062492466987887E-2</v>
      </c>
      <c r="S16" s="346">
        <v>0.16536180545891285</v>
      </c>
      <c r="T16" s="330">
        <v>4.6435106132737349</v>
      </c>
      <c r="U16" s="347">
        <v>2.368987511914574</v>
      </c>
      <c r="V16" s="179">
        <v>86488</v>
      </c>
      <c r="W16" s="211">
        <v>1.1544011544011544E-2</v>
      </c>
      <c r="X16" s="346">
        <v>0.2871179772838886</v>
      </c>
      <c r="Y16" s="330">
        <v>1.804529560479655</v>
      </c>
      <c r="Z16" s="347">
        <v>0.50427201157135848</v>
      </c>
      <c r="AA16" s="180">
        <v>7492023</v>
      </c>
    </row>
    <row r="17" spans="1:35" x14ac:dyDescent="0.2">
      <c r="A17" s="23" t="s">
        <v>182</v>
      </c>
      <c r="B17" s="62">
        <v>3007013</v>
      </c>
      <c r="C17" s="61">
        <v>0.6098048572054916</v>
      </c>
      <c r="D17" s="348">
        <v>7.3495489235479952E-2</v>
      </c>
      <c r="E17" s="331">
        <v>69.771382945054199</v>
      </c>
      <c r="F17" s="349">
        <v>52.189561945064256</v>
      </c>
      <c r="G17" s="62">
        <v>928404</v>
      </c>
      <c r="H17" s="61">
        <v>0.18827496543879499</v>
      </c>
      <c r="I17" s="348">
        <v>7.6686273579980729E-2</v>
      </c>
      <c r="J17" s="331">
        <v>21.659493593814322</v>
      </c>
      <c r="K17" s="349">
        <v>15.995501725832362</v>
      </c>
      <c r="L17" s="62">
        <v>696702</v>
      </c>
      <c r="M17" s="61">
        <v>0.14128713897305412</v>
      </c>
      <c r="N17" s="348">
        <v>9.7718523586534628E-2</v>
      </c>
      <c r="O17" s="331">
        <v>16.836793419834969</v>
      </c>
      <c r="P17" s="349">
        <v>11.420629111607047</v>
      </c>
      <c r="Q17" s="62">
        <v>245664</v>
      </c>
      <c r="R17" s="61">
        <v>4.9819239371605602E-2</v>
      </c>
      <c r="S17" s="348">
        <v>0.33383518293116465</v>
      </c>
      <c r="T17" s="331">
        <v>8.2441162827988261</v>
      </c>
      <c r="U17" s="349">
        <v>1.7197132360407166</v>
      </c>
      <c r="V17" s="62">
        <v>53325</v>
      </c>
      <c r="W17" s="61">
        <v>1.081400180527415E-2</v>
      </c>
      <c r="X17" s="348">
        <v>0.36569842892532195</v>
      </c>
      <c r="Y17" s="331">
        <v>1.857103175475151</v>
      </c>
      <c r="Z17" s="349">
        <v>0.30570456447818151</v>
      </c>
      <c r="AA17" s="60">
        <v>4931107</v>
      </c>
    </row>
    <row r="18" spans="1:35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</row>
    <row r="19" spans="1:35" x14ac:dyDescent="0.2">
      <c r="A19" s="627" t="s">
        <v>183</v>
      </c>
      <c r="B19" s="592" t="s">
        <v>262</v>
      </c>
      <c r="C19" s="593"/>
      <c r="D19" s="595" t="s">
        <v>106</v>
      </c>
      <c r="E19" s="595" t="s">
        <v>169</v>
      </c>
      <c r="F19" s="595" t="s">
        <v>170</v>
      </c>
      <c r="G19" s="311">
        <v>2</v>
      </c>
      <c r="H19" s="312"/>
      <c r="I19" s="595" t="s">
        <v>106</v>
      </c>
      <c r="J19" s="595" t="s">
        <v>169</v>
      </c>
      <c r="K19" s="595" t="s">
        <v>170</v>
      </c>
      <c r="L19" s="311">
        <v>3</v>
      </c>
      <c r="M19" s="312"/>
      <c r="N19" s="595" t="s">
        <v>106</v>
      </c>
      <c r="O19" s="595" t="s">
        <v>169</v>
      </c>
      <c r="P19" s="595" t="s">
        <v>170</v>
      </c>
      <c r="Q19" s="311">
        <v>4</v>
      </c>
      <c r="R19" s="312"/>
      <c r="S19" s="595" t="s">
        <v>106</v>
      </c>
      <c r="T19" s="595" t="s">
        <v>169</v>
      </c>
      <c r="U19" s="595" t="s">
        <v>170</v>
      </c>
      <c r="V19" s="592" t="s">
        <v>263</v>
      </c>
      <c r="W19" s="593"/>
      <c r="X19" s="595" t="s">
        <v>106</v>
      </c>
      <c r="Y19" s="595" t="s">
        <v>169</v>
      </c>
      <c r="Z19" s="595" t="s">
        <v>170</v>
      </c>
      <c r="AA19" s="613" t="s">
        <v>175</v>
      </c>
    </row>
    <row r="20" spans="1:35" x14ac:dyDescent="0.2">
      <c r="A20" s="628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614"/>
      <c r="AE20" s="29"/>
      <c r="AG20" s="34"/>
      <c r="AH20" s="34"/>
      <c r="AI20" s="29"/>
    </row>
    <row r="21" spans="1:35" x14ac:dyDescent="0.2">
      <c r="A21" s="33" t="s">
        <v>184</v>
      </c>
      <c r="B21" s="58">
        <v>764851</v>
      </c>
      <c r="C21" s="38">
        <v>0.54176320548300338</v>
      </c>
      <c r="D21" s="350">
        <v>8.9124581198873246E-2</v>
      </c>
      <c r="E21" s="332">
        <v>63.647214793984531</v>
      </c>
      <c r="F21" s="351">
        <v>44.705485348133969</v>
      </c>
      <c r="G21" s="58">
        <v>265455</v>
      </c>
      <c r="H21" s="38">
        <v>0.1880284548382504</v>
      </c>
      <c r="I21" s="350">
        <v>0.15734030496523521</v>
      </c>
      <c r="J21" s="332">
        <v>24.605807999821064</v>
      </c>
      <c r="K21" s="351">
        <v>12.999960811205128</v>
      </c>
      <c r="L21" s="58">
        <v>274122</v>
      </c>
      <c r="M21" s="38">
        <v>0.19416750898333382</v>
      </c>
      <c r="N21" s="350">
        <v>0.13141730018142178</v>
      </c>
      <c r="O21" s="332">
        <v>24.421878236728588</v>
      </c>
      <c r="P21" s="351">
        <v>14.411690313368775</v>
      </c>
      <c r="Q21" s="58">
        <v>95675</v>
      </c>
      <c r="R21" s="38">
        <v>6.7769009499348692E-2</v>
      </c>
      <c r="S21" s="350">
        <v>0.26199626581091762</v>
      </c>
      <c r="T21" s="332">
        <v>10.259553435347053</v>
      </c>
      <c r="U21" s="351">
        <v>3.2942644892675745</v>
      </c>
      <c r="V21" s="58">
        <v>11676</v>
      </c>
      <c r="W21" s="38">
        <v>8.2704045457475343E-3</v>
      </c>
      <c r="X21" s="350">
        <v>0.45437537070213663</v>
      </c>
      <c r="Y21" s="332">
        <v>1.5641964354990785</v>
      </c>
      <c r="Z21" s="351">
        <v>8.9948136644229029E-2</v>
      </c>
      <c r="AA21" s="37">
        <v>1411781</v>
      </c>
    </row>
    <row r="22" spans="1:35" x14ac:dyDescent="0.2">
      <c r="A22" s="22" t="s">
        <v>185</v>
      </c>
      <c r="B22" s="179">
        <v>1794693</v>
      </c>
      <c r="C22" s="211">
        <v>0.58261913758916084</v>
      </c>
      <c r="D22" s="346">
        <v>8.4440470459845846E-2</v>
      </c>
      <c r="E22" s="330">
        <v>67.911715137310807</v>
      </c>
      <c r="F22" s="347">
        <v>48.612135080919103</v>
      </c>
      <c r="G22" s="179">
        <v>559407</v>
      </c>
      <c r="H22" s="211">
        <v>0.18160277211831757</v>
      </c>
      <c r="I22" s="346">
        <v>0.10613266020826435</v>
      </c>
      <c r="J22" s="330">
        <v>21.940828624395074</v>
      </c>
      <c r="K22" s="347">
        <v>14.379743615273249</v>
      </c>
      <c r="L22" s="179">
        <v>561750</v>
      </c>
      <c r="M22" s="211">
        <v>0.18236339058586126</v>
      </c>
      <c r="N22" s="346">
        <v>0.15463213161526421</v>
      </c>
      <c r="O22" s="330">
        <v>23.767554843810807</v>
      </c>
      <c r="P22" s="347">
        <v>12.705139144957295</v>
      </c>
      <c r="Q22" s="179">
        <v>133139</v>
      </c>
      <c r="R22" s="211">
        <v>4.3221503265173086E-2</v>
      </c>
      <c r="S22" s="346">
        <v>0.24265246694362597</v>
      </c>
      <c r="T22" s="330">
        <v>6.379290721966731</v>
      </c>
      <c r="U22" s="347">
        <v>2.2649904509318355</v>
      </c>
      <c r="V22" s="179">
        <v>31398</v>
      </c>
      <c r="W22" s="211">
        <v>1.0192871807058072E-2</v>
      </c>
      <c r="X22" s="346">
        <v>0.5670044412980515</v>
      </c>
      <c r="Y22" s="330">
        <v>2.1529313212995485</v>
      </c>
      <c r="Z22" s="347">
        <v>0</v>
      </c>
      <c r="AA22" s="180">
        <v>3080388</v>
      </c>
    </row>
    <row r="23" spans="1:35" x14ac:dyDescent="0.2">
      <c r="A23" s="24" t="s">
        <v>186</v>
      </c>
      <c r="B23" s="49">
        <v>2027356</v>
      </c>
      <c r="C23" s="56">
        <v>0.58185644187379404</v>
      </c>
      <c r="D23" s="352">
        <v>5.8316136988570258E-2</v>
      </c>
      <c r="E23" s="333">
        <v>64.841229384018689</v>
      </c>
      <c r="F23" s="353">
        <v>51.530038752492636</v>
      </c>
      <c r="G23" s="49">
        <v>697597</v>
      </c>
      <c r="H23" s="56">
        <v>0.20021215232146358</v>
      </c>
      <c r="I23" s="352">
        <v>9.914645008679511E-2</v>
      </c>
      <c r="J23" s="333">
        <v>23.914796689887492</v>
      </c>
      <c r="K23" s="353">
        <v>16.12762286092163</v>
      </c>
      <c r="L23" s="49">
        <v>600503</v>
      </c>
      <c r="M23" s="56">
        <v>0.17234592193701498</v>
      </c>
      <c r="N23" s="352">
        <v>0.10661108336350728</v>
      </c>
      <c r="O23" s="333">
        <v>20.838586789426511</v>
      </c>
      <c r="P23" s="353">
        <v>13.630575282853119</v>
      </c>
      <c r="Q23" s="49">
        <v>123172</v>
      </c>
      <c r="R23" s="56">
        <v>3.5350684171146535E-2</v>
      </c>
      <c r="S23" s="352">
        <v>0.25515519185992797</v>
      </c>
      <c r="T23" s="333">
        <v>5.3043097018053658</v>
      </c>
      <c r="U23" s="353">
        <v>1.7658403987411611</v>
      </c>
      <c r="V23" s="49">
        <v>35662</v>
      </c>
      <c r="W23" s="56">
        <v>1.0235086699180234E-2</v>
      </c>
      <c r="X23" s="352">
        <v>0.45589942877036904</v>
      </c>
      <c r="Y23" s="333">
        <v>1.9387491758725173</v>
      </c>
      <c r="Z23" s="353">
        <v>0.10825096398055287</v>
      </c>
      <c r="AA23" s="48">
        <v>3484289</v>
      </c>
    </row>
    <row r="24" spans="1:35" x14ac:dyDescent="0.2">
      <c r="A24" s="25" t="s">
        <v>187</v>
      </c>
      <c r="B24" s="166">
        <v>2749213</v>
      </c>
      <c r="C24" s="212">
        <v>0.57413841532114485</v>
      </c>
      <c r="D24" s="354">
        <v>4.7609384104266461E-2</v>
      </c>
      <c r="E24" s="334">
        <v>62.775397803914601</v>
      </c>
      <c r="F24" s="355">
        <v>52.052269685212515</v>
      </c>
      <c r="G24" s="166">
        <v>1008249</v>
      </c>
      <c r="H24" s="212">
        <v>0.21056007050349645</v>
      </c>
      <c r="I24" s="354">
        <v>7.4125998888228489E-2</v>
      </c>
      <c r="J24" s="334">
        <v>24.117462497683476</v>
      </c>
      <c r="K24" s="355">
        <v>17.994539034502015</v>
      </c>
      <c r="L24" s="166">
        <v>799717</v>
      </c>
      <c r="M24" s="212">
        <v>0.16701079584789538</v>
      </c>
      <c r="N24" s="354">
        <v>0.10481074453797361</v>
      </c>
      <c r="O24" s="334">
        <v>20.134549670384963</v>
      </c>
      <c r="P24" s="355">
        <v>13.267616420126279</v>
      </c>
      <c r="Q24" s="166">
        <v>169496</v>
      </c>
      <c r="R24" s="212">
        <v>3.5397099040079025E-2</v>
      </c>
      <c r="S24" s="354">
        <v>0.40577288659776611</v>
      </c>
      <c r="T24" s="334">
        <v>6.3570168811763317</v>
      </c>
      <c r="U24" s="355">
        <v>0.72241077775508467</v>
      </c>
      <c r="V24" s="166">
        <v>61740</v>
      </c>
      <c r="W24" s="212">
        <v>1.2893619287384238E-2</v>
      </c>
      <c r="X24" s="354">
        <v>0.3356069292847963</v>
      </c>
      <c r="Y24" s="334">
        <v>2.1381393599865279</v>
      </c>
      <c r="Z24" s="355">
        <v>0.44059786925838962</v>
      </c>
      <c r="AA24" s="44">
        <v>4788415</v>
      </c>
    </row>
    <row r="25" spans="1:35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</row>
    <row r="26" spans="1:35" ht="12" customHeight="1" x14ac:dyDescent="0.2">
      <c r="A26" s="627" t="s">
        <v>269</v>
      </c>
      <c r="B26" s="592" t="s">
        <v>262</v>
      </c>
      <c r="C26" s="593"/>
      <c r="D26" s="595" t="s">
        <v>106</v>
      </c>
      <c r="E26" s="595" t="s">
        <v>169</v>
      </c>
      <c r="F26" s="595" t="s">
        <v>170</v>
      </c>
      <c r="G26" s="311">
        <v>2</v>
      </c>
      <c r="H26" s="312"/>
      <c r="I26" s="595" t="s">
        <v>106</v>
      </c>
      <c r="J26" s="595" t="s">
        <v>169</v>
      </c>
      <c r="K26" s="595" t="s">
        <v>170</v>
      </c>
      <c r="L26" s="311">
        <v>3</v>
      </c>
      <c r="M26" s="312"/>
      <c r="N26" s="595" t="s">
        <v>106</v>
      </c>
      <c r="O26" s="595" t="s">
        <v>169</v>
      </c>
      <c r="P26" s="595" t="s">
        <v>170</v>
      </c>
      <c r="Q26" s="311">
        <v>4</v>
      </c>
      <c r="R26" s="312"/>
      <c r="S26" s="595" t="s">
        <v>106</v>
      </c>
      <c r="T26" s="595" t="s">
        <v>169</v>
      </c>
      <c r="U26" s="595" t="s">
        <v>170</v>
      </c>
      <c r="V26" s="592" t="s">
        <v>263</v>
      </c>
      <c r="W26" s="593"/>
      <c r="X26" s="595" t="s">
        <v>106</v>
      </c>
      <c r="Y26" s="595" t="s">
        <v>169</v>
      </c>
      <c r="Z26" s="595" t="s">
        <v>170</v>
      </c>
      <c r="AA26" s="613" t="s">
        <v>175</v>
      </c>
    </row>
    <row r="27" spans="1:35" x14ac:dyDescent="0.2">
      <c r="A27" s="628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614"/>
    </row>
    <row r="28" spans="1:35" x14ac:dyDescent="0.2">
      <c r="A28" s="88" t="s">
        <v>105</v>
      </c>
      <c r="B28" s="39">
        <v>79753</v>
      </c>
      <c r="C28" s="77">
        <v>0.49232374238393017</v>
      </c>
      <c r="D28" s="326">
        <v>4.542183892636318E-2</v>
      </c>
      <c r="E28" s="335">
        <v>53.616094391264532</v>
      </c>
      <c r="F28" s="335">
        <v>44.848100221816303</v>
      </c>
      <c r="G28" s="39">
        <v>58504</v>
      </c>
      <c r="H28" s="77">
        <v>0.36115140777687926</v>
      </c>
      <c r="I28" s="326">
        <v>5.6999279842542244E-2</v>
      </c>
      <c r="J28" s="335">
        <v>40.150962579062856</v>
      </c>
      <c r="K28" s="335">
        <v>32.079588037297057</v>
      </c>
      <c r="L28" s="39">
        <v>18765</v>
      </c>
      <c r="M28" s="77">
        <v>0.11583833869364725</v>
      </c>
      <c r="N28" s="326">
        <v>0.11704938051148743</v>
      </c>
      <c r="O28" s="335">
        <v>14.241921796668382</v>
      </c>
      <c r="P28" s="335">
        <v>8.9256533125811313</v>
      </c>
      <c r="Q28" s="39">
        <v>4825</v>
      </c>
      <c r="R28" s="77">
        <v>2.9785237633724915E-2</v>
      </c>
      <c r="S28" s="326">
        <v>0.25516532459366736</v>
      </c>
      <c r="T28" s="335">
        <v>4.4685842537302634</v>
      </c>
      <c r="U28" s="335">
        <v>1.4885728948792887</v>
      </c>
      <c r="V28" s="39">
        <v>146</v>
      </c>
      <c r="W28" s="77">
        <v>9.0127351181841194E-4</v>
      </c>
      <c r="X28" s="326">
        <v>0.68330767229971234</v>
      </c>
      <c r="Y28" s="335">
        <v>0.21324012419127922</v>
      </c>
      <c r="Z28" s="335">
        <v>0</v>
      </c>
      <c r="AA28" s="37">
        <v>161993</v>
      </c>
    </row>
    <row r="29" spans="1:35" x14ac:dyDescent="0.2">
      <c r="A29" s="81" t="s">
        <v>266</v>
      </c>
      <c r="B29" s="51">
        <v>747088</v>
      </c>
      <c r="C29" s="76">
        <v>0.85417702820281516</v>
      </c>
      <c r="D29" s="327">
        <v>2.7422549154619662E-2</v>
      </c>
      <c r="E29" s="336">
        <v>90.009801985777457</v>
      </c>
      <c r="F29" s="336">
        <v>80.825570346899767</v>
      </c>
      <c r="G29" s="51">
        <v>94017</v>
      </c>
      <c r="H29" s="76">
        <v>0.10749357727676535</v>
      </c>
      <c r="I29" s="327">
        <v>0.1222994396960828</v>
      </c>
      <c r="J29" s="336">
        <v>13.326588576835258</v>
      </c>
      <c r="K29" s="336">
        <v>8.1720228279278881</v>
      </c>
      <c r="L29" s="51">
        <v>29475</v>
      </c>
      <c r="M29" s="76">
        <v>3.3700003087023186E-2</v>
      </c>
      <c r="N29" s="327">
        <v>0.17238991044276195</v>
      </c>
      <c r="O29" s="336">
        <v>4.5089705478188495</v>
      </c>
      <c r="P29" s="336">
        <v>2.2310825415276709</v>
      </c>
      <c r="Q29" s="51">
        <v>4049</v>
      </c>
      <c r="R29" s="76">
        <v>4.6293914333963319E-3</v>
      </c>
      <c r="S29" s="327">
        <v>0.40425139053097475</v>
      </c>
      <c r="T29" s="336">
        <v>0.82990248472740658</v>
      </c>
      <c r="U29" s="336">
        <v>9.6060688485862397E-2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9">
        <v>874629</v>
      </c>
    </row>
    <row r="30" spans="1:35" x14ac:dyDescent="0.2">
      <c r="A30" s="88" t="s">
        <v>267</v>
      </c>
      <c r="B30" s="49">
        <v>2056320</v>
      </c>
      <c r="C30" s="78">
        <v>0.4748461897098647</v>
      </c>
      <c r="D30" s="328">
        <v>4.6076260882420644E-2</v>
      </c>
      <c r="E30" s="337">
        <v>51.77391547453437</v>
      </c>
      <c r="F30" s="337">
        <v>43.195298479806141</v>
      </c>
      <c r="G30" s="49">
        <v>807884</v>
      </c>
      <c r="H30" s="78">
        <v>0.18655687788260794</v>
      </c>
      <c r="I30" s="328">
        <v>7.0100550198062161E-2</v>
      </c>
      <c r="J30" s="337">
        <v>21.219528128533415</v>
      </c>
      <c r="K30" s="337">
        <v>16.09185864229848</v>
      </c>
      <c r="L30" s="49">
        <v>1048812</v>
      </c>
      <c r="M30" s="78">
        <v>0.24219206248151193</v>
      </c>
      <c r="N30" s="328">
        <v>7.0297508617644527E-2</v>
      </c>
      <c r="O30" s="337">
        <v>27.556973370551642</v>
      </c>
      <c r="P30" s="337">
        <v>20.881425436345811</v>
      </c>
      <c r="Q30" s="49">
        <v>317323</v>
      </c>
      <c r="R30" s="78">
        <v>7.3276346802688005E-2</v>
      </c>
      <c r="S30" s="328">
        <v>0.12634385891568106</v>
      </c>
      <c r="T30" s="337">
        <v>9.142622725905488</v>
      </c>
      <c r="U30" s="337">
        <v>5.5126373602822545</v>
      </c>
      <c r="V30" s="49">
        <v>100159</v>
      </c>
      <c r="W30" s="78">
        <v>2.3128754043704451E-2</v>
      </c>
      <c r="X30" s="328">
        <v>0.21351172961130238</v>
      </c>
      <c r="Y30" s="337">
        <v>3.2809924465533142</v>
      </c>
      <c r="Z30" s="337">
        <v>1.3447479351894127</v>
      </c>
      <c r="AA30" s="48">
        <v>4330497</v>
      </c>
    </row>
    <row r="31" spans="1:35" x14ac:dyDescent="0.2">
      <c r="A31" s="81" t="s">
        <v>109</v>
      </c>
      <c r="B31" s="51">
        <v>540617</v>
      </c>
      <c r="C31" s="76">
        <v>0.84901752005477771</v>
      </c>
      <c r="D31" s="327">
        <v>3.0810253401658671E-2</v>
      </c>
      <c r="E31" s="336">
        <v>90.030041981997584</v>
      </c>
      <c r="F31" s="336">
        <v>79.773538756221001</v>
      </c>
      <c r="G31" s="51">
        <v>58553</v>
      </c>
      <c r="H31" s="76">
        <v>9.1955160218356799E-2</v>
      </c>
      <c r="I31" s="327">
        <v>0.12444686862249391</v>
      </c>
      <c r="J31" s="336">
        <v>11.438931717417356</v>
      </c>
      <c r="K31" s="336">
        <v>6.9520377787559511</v>
      </c>
      <c r="L31" s="51">
        <v>30315</v>
      </c>
      <c r="M31" s="76">
        <v>4.7608503100088573E-2</v>
      </c>
      <c r="N31" s="327">
        <v>0.13884221121453996</v>
      </c>
      <c r="O31" s="336">
        <v>6.0566360403972244</v>
      </c>
      <c r="P31" s="336">
        <v>3.464923567743615</v>
      </c>
      <c r="Q31" s="51">
        <v>5971</v>
      </c>
      <c r="R31" s="76">
        <v>9.3772182751320765E-3</v>
      </c>
      <c r="S31" s="327">
        <v>0.21607658640759295</v>
      </c>
      <c r="T31" s="336">
        <v>1.3350074155264191</v>
      </c>
      <c r="U31" s="336">
        <v>0.54051831521032445</v>
      </c>
      <c r="V31" s="51">
        <v>1300</v>
      </c>
      <c r="W31" s="76">
        <v>2.0415983516449002E-3</v>
      </c>
      <c r="X31" s="327">
        <v>0.4155849083864131</v>
      </c>
      <c r="Y31" s="336">
        <v>0.3730819583820652</v>
      </c>
      <c r="Z31" s="336">
        <v>3.5282468348568692E-2</v>
      </c>
      <c r="AA31" s="9">
        <v>636756</v>
      </c>
    </row>
    <row r="32" spans="1:35" x14ac:dyDescent="0.2">
      <c r="A32" s="88" t="s">
        <v>110</v>
      </c>
      <c r="B32" s="54">
        <v>839076</v>
      </c>
      <c r="C32" s="78">
        <v>0.71528517175092599</v>
      </c>
      <c r="D32" s="328">
        <v>2.9304812891003749E-2</v>
      </c>
      <c r="E32" s="337">
        <v>75.637822735366314</v>
      </c>
      <c r="F32" s="337">
        <v>67.419087317676244</v>
      </c>
      <c r="G32" s="54">
        <v>130413</v>
      </c>
      <c r="H32" s="78">
        <v>0.11117286765865489</v>
      </c>
      <c r="I32" s="328">
        <v>9.5526622296123215E-2</v>
      </c>
      <c r="J32" s="337">
        <v>13.199246575459799</v>
      </c>
      <c r="K32" s="337">
        <v>9.0352615841785511</v>
      </c>
      <c r="L32" s="54">
        <v>144947</v>
      </c>
      <c r="M32" s="78">
        <v>0.12356263293167898</v>
      </c>
      <c r="N32" s="328">
        <v>9.4199808858235243E-2</v>
      </c>
      <c r="O32" s="337">
        <v>14.638165563958145</v>
      </c>
      <c r="P32" s="337">
        <v>10.07438460487808</v>
      </c>
      <c r="Q32" s="54">
        <v>43466</v>
      </c>
      <c r="R32" s="78">
        <v>3.7053360214480871E-2</v>
      </c>
      <c r="S32" s="328">
        <v>0.16242627930018294</v>
      </c>
      <c r="T32" s="337">
        <v>4.8852520317272772</v>
      </c>
      <c r="U32" s="337">
        <v>2.5254611957728881</v>
      </c>
      <c r="V32" s="54">
        <v>15164</v>
      </c>
      <c r="W32" s="78">
        <v>1.2926819911940089E-2</v>
      </c>
      <c r="X32" s="328">
        <v>0.26077499941776378</v>
      </c>
      <c r="Y32" s="337">
        <v>1.9535157466433459</v>
      </c>
      <c r="Z32" s="337">
        <v>0.63180264433967681</v>
      </c>
      <c r="AA32" s="53">
        <v>1173065</v>
      </c>
    </row>
    <row r="33" spans="1:27" x14ac:dyDescent="0.2">
      <c r="A33" s="81" t="s">
        <v>111</v>
      </c>
      <c r="B33" s="51">
        <v>209837</v>
      </c>
      <c r="C33" s="76">
        <v>0.46941930230373097</v>
      </c>
      <c r="D33" s="327">
        <v>6.926227423281836E-2</v>
      </c>
      <c r="E33" s="336">
        <v>53.315970791233134</v>
      </c>
      <c r="F33" s="336">
        <v>40.56788773300093</v>
      </c>
      <c r="G33" s="51">
        <v>80448</v>
      </c>
      <c r="H33" s="76">
        <v>0.17996751779586323</v>
      </c>
      <c r="I33" s="327">
        <v>9.0756211539125484E-2</v>
      </c>
      <c r="J33" s="336">
        <v>21.198767743685508</v>
      </c>
      <c r="K33" s="336">
        <v>14.794683248752378</v>
      </c>
      <c r="L33" s="51">
        <v>145272</v>
      </c>
      <c r="M33" s="76">
        <v>0.32498311014867542</v>
      </c>
      <c r="N33" s="327">
        <v>7.0988608067901138E-2</v>
      </c>
      <c r="O33" s="336">
        <v>37.021055201316322</v>
      </c>
      <c r="P33" s="336">
        <v>27.975482106035432</v>
      </c>
      <c r="Q33" s="51">
        <v>11114</v>
      </c>
      <c r="R33" s="76">
        <v>2.4862755976322891E-2</v>
      </c>
      <c r="S33" s="327">
        <v>0.16802637472783646</v>
      </c>
      <c r="T33" s="336">
        <v>3.3051980524187341</v>
      </c>
      <c r="U33" s="336">
        <v>1.6672363977763813</v>
      </c>
      <c r="V33" s="51">
        <v>344</v>
      </c>
      <c r="W33" s="76">
        <v>7.6955084180808659E-4</v>
      </c>
      <c r="X33" s="327">
        <v>0.63531390532279097</v>
      </c>
      <c r="Y33" s="336">
        <v>0.17432409552571121</v>
      </c>
      <c r="Z33" s="336">
        <v>0</v>
      </c>
      <c r="AA33" s="9">
        <v>447014</v>
      </c>
    </row>
    <row r="34" spans="1:27" x14ac:dyDescent="0.2">
      <c r="A34" s="88" t="s">
        <v>112</v>
      </c>
      <c r="B34" s="49">
        <v>207001</v>
      </c>
      <c r="C34" s="78">
        <v>0.44532337420105716</v>
      </c>
      <c r="D34" s="328">
        <v>5.1550669386152839E-2</v>
      </c>
      <c r="E34" s="337">
        <v>49.032956455603305</v>
      </c>
      <c r="F34" s="337">
        <v>40.031817136472547</v>
      </c>
      <c r="G34" s="49">
        <v>84346</v>
      </c>
      <c r="H34" s="78">
        <v>0.18145441481134084</v>
      </c>
      <c r="I34" s="328">
        <v>6.7271976972066813E-2</v>
      </c>
      <c r="J34" s="337">
        <v>20.538652179072205</v>
      </c>
      <c r="K34" s="337">
        <v>15.75244498261981</v>
      </c>
      <c r="L34" s="49">
        <v>121462</v>
      </c>
      <c r="M34" s="78">
        <v>0.26130244625489152</v>
      </c>
      <c r="N34" s="328">
        <v>5.4108939817645682E-2</v>
      </c>
      <c r="O34" s="337">
        <v>28.902200281132817</v>
      </c>
      <c r="P34" s="337">
        <v>23.358480220858088</v>
      </c>
      <c r="Q34" s="49">
        <v>37325</v>
      </c>
      <c r="R34" s="78">
        <v>8.0297655286952513E-2</v>
      </c>
      <c r="S34" s="328">
        <v>0.14839619860952144</v>
      </c>
      <c r="T34" s="337">
        <v>10.365727159361466</v>
      </c>
      <c r="U34" s="337">
        <v>5.6936610523870499</v>
      </c>
      <c r="V34" s="49">
        <v>14698</v>
      </c>
      <c r="W34" s="78">
        <v>3.1619958135502425E-2</v>
      </c>
      <c r="X34" s="328">
        <v>0.2743981143402493</v>
      </c>
      <c r="Y34" s="337">
        <v>4.8630304153816128</v>
      </c>
      <c r="Z34" s="337">
        <v>1.4610301171109337</v>
      </c>
      <c r="AA34" s="48">
        <v>464833</v>
      </c>
    </row>
    <row r="35" spans="1:27" x14ac:dyDescent="0.2">
      <c r="A35" s="81" t="s">
        <v>113</v>
      </c>
      <c r="B35" s="51">
        <v>32782</v>
      </c>
      <c r="C35" s="76">
        <v>0.411968733505919</v>
      </c>
      <c r="D35" s="327">
        <v>3.8052245322684343E-2</v>
      </c>
      <c r="E35" s="336">
        <v>44.270338191746369</v>
      </c>
      <c r="F35" s="336">
        <v>38.123757517430029</v>
      </c>
      <c r="G35" s="51">
        <v>32467</v>
      </c>
      <c r="H35" s="76">
        <v>0.40801015407042501</v>
      </c>
      <c r="I35" s="327">
        <v>4.3340728267518128E-2</v>
      </c>
      <c r="J35" s="336">
        <v>44.268435571531953</v>
      </c>
      <c r="K35" s="336">
        <v>37.334803260480456</v>
      </c>
      <c r="L35" s="51">
        <v>13051</v>
      </c>
      <c r="M35" s="76">
        <v>0.16401085781788022</v>
      </c>
      <c r="N35" s="327">
        <v>8.471796523973199E-2</v>
      </c>
      <c r="O35" s="336">
        <v>19.125462343442507</v>
      </c>
      <c r="P35" s="336">
        <v>13.677374228065087</v>
      </c>
      <c r="Q35" s="51">
        <v>1168</v>
      </c>
      <c r="R35" s="76">
        <v>1.4678161208434915E-2</v>
      </c>
      <c r="S35" s="327">
        <v>0.240934703624227</v>
      </c>
      <c r="T35" s="336">
        <v>2.1603521513622637</v>
      </c>
      <c r="U35" s="336">
        <v>0.77422710929682692</v>
      </c>
      <c r="V35" s="51">
        <v>106</v>
      </c>
      <c r="W35" s="76">
        <v>1.33209339734084E-3</v>
      </c>
      <c r="X35" s="327">
        <v>0.70642512100763222</v>
      </c>
      <c r="Y35" s="336">
        <v>0.31973566499098477</v>
      </c>
      <c r="Z35" s="336">
        <v>0</v>
      </c>
      <c r="AA35" s="9">
        <v>79574</v>
      </c>
    </row>
    <row r="36" spans="1:27" x14ac:dyDescent="0.2">
      <c r="A36" s="88" t="s">
        <v>114</v>
      </c>
      <c r="B36" s="54">
        <v>114910</v>
      </c>
      <c r="C36" s="78">
        <v>0.41445152168738142</v>
      </c>
      <c r="D36" s="328">
        <v>5.1455386386889138E-2</v>
      </c>
      <c r="E36" s="337">
        <v>45.626115394108176</v>
      </c>
      <c r="F36" s="337">
        <v>37.264443569772972</v>
      </c>
      <c r="G36" s="54">
        <v>70348</v>
      </c>
      <c r="H36" s="78">
        <v>0.25372757503841187</v>
      </c>
      <c r="I36" s="328">
        <v>7.2449993322247511E-2</v>
      </c>
      <c r="J36" s="337">
        <v>28.976588166054057</v>
      </c>
      <c r="K36" s="337">
        <v>21.76894356744587</v>
      </c>
      <c r="L36" s="54">
        <v>64359</v>
      </c>
      <c r="M36" s="78">
        <v>0.23212675558505075</v>
      </c>
      <c r="N36" s="328">
        <v>7.1370387283150566E-2</v>
      </c>
      <c r="O36" s="337">
        <v>26.460554092172362</v>
      </c>
      <c r="P36" s="337">
        <v>19.964788070341154</v>
      </c>
      <c r="Q36" s="54">
        <v>19911</v>
      </c>
      <c r="R36" s="78">
        <v>7.1813978316225324E-2</v>
      </c>
      <c r="S36" s="328">
        <v>0.12913654927073434</v>
      </c>
      <c r="T36" s="337">
        <v>8.9996511575157392</v>
      </c>
      <c r="U36" s="337">
        <v>5.3634052211175813</v>
      </c>
      <c r="V36" s="54">
        <v>7729</v>
      </c>
      <c r="W36" s="78">
        <v>2.7876562623981995E-2</v>
      </c>
      <c r="X36" s="328">
        <v>0.21438478267328384</v>
      </c>
      <c r="Y36" s="337">
        <v>3.9594267684463764</v>
      </c>
      <c r="Z36" s="337">
        <v>1.6160839930253481</v>
      </c>
      <c r="AA36" s="53">
        <v>277258</v>
      </c>
    </row>
    <row r="37" spans="1:27" x14ac:dyDescent="0.2">
      <c r="A37" s="81" t="s">
        <v>115</v>
      </c>
      <c r="B37" s="51">
        <v>109458</v>
      </c>
      <c r="C37" s="76">
        <v>0.41945484435894587</v>
      </c>
      <c r="D37" s="327">
        <v>4.400065700269136E-2</v>
      </c>
      <c r="E37" s="336">
        <v>45.563600875582857</v>
      </c>
      <c r="F37" s="336">
        <v>38.327075892715392</v>
      </c>
      <c r="G37" s="51">
        <v>87028</v>
      </c>
      <c r="H37" s="76">
        <v>0.33350066870279321</v>
      </c>
      <c r="I37" s="327">
        <v>4.4596888402176009E-2</v>
      </c>
      <c r="J37" s="336">
        <v>36.265820481791003</v>
      </c>
      <c r="K37" s="336">
        <v>30.434218775188508</v>
      </c>
      <c r="L37" s="51">
        <v>52304</v>
      </c>
      <c r="M37" s="76">
        <v>0.20043456101290272</v>
      </c>
      <c r="N37" s="327">
        <v>7.8364003055781326E-2</v>
      </c>
      <c r="O37" s="336">
        <v>23.122628760900536</v>
      </c>
      <c r="P37" s="336">
        <v>16.964131185487854</v>
      </c>
      <c r="Q37" s="51">
        <v>9778</v>
      </c>
      <c r="R37" s="76">
        <v>3.7470349066690167E-2</v>
      </c>
      <c r="S37" s="327">
        <v>0.15028073244979934</v>
      </c>
      <c r="T37" s="336">
        <v>4.8510397651757931</v>
      </c>
      <c r="U37" s="336">
        <v>2.6431193333566938</v>
      </c>
      <c r="V37" s="51">
        <v>2386</v>
      </c>
      <c r="W37" s="76">
        <v>9.1434089663655904E-3</v>
      </c>
      <c r="X37" s="327">
        <v>0.26501227042484343</v>
      </c>
      <c r="Y37" s="336">
        <v>1.3891414152079833</v>
      </c>
      <c r="Z37" s="336">
        <v>0.43922351459367043</v>
      </c>
      <c r="AA37" s="9">
        <v>260953</v>
      </c>
    </row>
    <row r="38" spans="1:27" x14ac:dyDescent="0.2">
      <c r="A38" s="55" t="s">
        <v>117</v>
      </c>
      <c r="B38" s="54">
        <v>40649</v>
      </c>
      <c r="C38" s="78">
        <v>0.20493881934186048</v>
      </c>
      <c r="D38" s="328">
        <v>9.2831430775783139E-2</v>
      </c>
      <c r="E38" s="337">
        <v>24.223768765474997</v>
      </c>
      <c r="F38" s="337">
        <v>16.764273741690896</v>
      </c>
      <c r="G38" s="54">
        <v>105555</v>
      </c>
      <c r="H38" s="78">
        <v>0.53217341326059886</v>
      </c>
      <c r="I38" s="328">
        <v>4.4767525355678316E-2</v>
      </c>
      <c r="J38" s="337">
        <v>57.888072386456081</v>
      </c>
      <c r="K38" s="337">
        <v>48.546835542815316</v>
      </c>
      <c r="L38" s="54">
        <v>44285</v>
      </c>
      <c r="M38" s="78">
        <v>0.22327032927142834</v>
      </c>
      <c r="N38" s="328">
        <v>7.8404769355277432E-2</v>
      </c>
      <c r="O38" s="337">
        <v>25.758980982434288</v>
      </c>
      <c r="P38" s="337">
        <v>18.895221928258046</v>
      </c>
      <c r="Q38" s="54">
        <v>7548</v>
      </c>
      <c r="R38" s="78">
        <v>3.8054520612865329E-2</v>
      </c>
      <c r="S38" s="328">
        <v>0.1711699783159509</v>
      </c>
      <c r="T38" s="337">
        <v>5.0822503930658787</v>
      </c>
      <c r="U38" s="337">
        <v>2.5283510284449617</v>
      </c>
      <c r="V38" s="54">
        <v>310</v>
      </c>
      <c r="W38" s="78">
        <v>1.5629175132469864E-3</v>
      </c>
      <c r="X38" s="328">
        <v>0.59567360471763431</v>
      </c>
      <c r="Y38" s="337">
        <v>0.34164879130078885</v>
      </c>
      <c r="Z38" s="337">
        <v>0</v>
      </c>
      <c r="AA38" s="53">
        <v>198347</v>
      </c>
    </row>
    <row r="39" spans="1:27" x14ac:dyDescent="0.2">
      <c r="A39" s="52" t="s">
        <v>118</v>
      </c>
      <c r="B39" s="51">
        <v>134191</v>
      </c>
      <c r="C39" s="76">
        <v>0.77032278804369669</v>
      </c>
      <c r="D39" s="327">
        <v>3.1680123535070687E-2</v>
      </c>
      <c r="E39" s="336">
        <v>81.816739129378931</v>
      </c>
      <c r="F39" s="336">
        <v>72.248153275293532</v>
      </c>
      <c r="G39" s="51">
        <v>18804</v>
      </c>
      <c r="H39" s="76">
        <v>0.10794427127284</v>
      </c>
      <c r="I39" s="327">
        <v>0.10356274633031423</v>
      </c>
      <c r="J39" s="336">
        <v>12.98600076278052</v>
      </c>
      <c r="K39" s="336">
        <v>8.602817444509995</v>
      </c>
      <c r="L39" s="51">
        <v>16781</v>
      </c>
      <c r="M39" s="76">
        <v>9.6331249533584767E-2</v>
      </c>
      <c r="N39" s="327">
        <v>0.11132489651421892</v>
      </c>
      <c r="O39" s="336">
        <v>11.735491384607061</v>
      </c>
      <c r="P39" s="336">
        <v>7.5306926642355441</v>
      </c>
      <c r="Q39" s="51">
        <v>3368</v>
      </c>
      <c r="R39" s="76">
        <v>1.9333987749783295E-2</v>
      </c>
      <c r="S39" s="327">
        <v>0.28448589831085802</v>
      </c>
      <c r="T39" s="336">
        <v>3.0116896038462486</v>
      </c>
      <c r="U39" s="336">
        <v>0.85509685928406665</v>
      </c>
      <c r="V39" s="51">
        <v>1057</v>
      </c>
      <c r="W39" s="76">
        <v>6.0677034000952926E-3</v>
      </c>
      <c r="X39" s="327">
        <v>0.49520004379948968</v>
      </c>
      <c r="Y39" s="336">
        <v>1.195615422973983</v>
      </c>
      <c r="Z39" s="336">
        <v>1.7703453090072135E-2</v>
      </c>
      <c r="AA39" s="9">
        <v>174201</v>
      </c>
    </row>
    <row r="40" spans="1:27" x14ac:dyDescent="0.2">
      <c r="A40" s="50" t="s">
        <v>119</v>
      </c>
      <c r="B40" s="49">
        <v>85497</v>
      </c>
      <c r="C40" s="78">
        <v>0.54368728299439129</v>
      </c>
      <c r="D40" s="328">
        <v>4.6536404383575009E-2</v>
      </c>
      <c r="E40" s="337">
        <v>59.328935764009991</v>
      </c>
      <c r="F40" s="337">
        <v>49.408534138710159</v>
      </c>
      <c r="G40" s="49">
        <v>55004</v>
      </c>
      <c r="H40" s="78">
        <v>0.34977806605873302</v>
      </c>
      <c r="I40" s="328">
        <v>5.2787695625126224E-2</v>
      </c>
      <c r="J40" s="337">
        <v>38.59784128947318</v>
      </c>
      <c r="K40" s="337">
        <v>31.358228890381557</v>
      </c>
      <c r="L40" s="49">
        <v>13988</v>
      </c>
      <c r="M40" s="78">
        <v>8.8951632390908975E-2</v>
      </c>
      <c r="N40" s="328">
        <v>9.9399054840312709E-2</v>
      </c>
      <c r="O40" s="337">
        <v>10.628273145891571</v>
      </c>
      <c r="P40" s="337">
        <v>7.1616038991049624</v>
      </c>
      <c r="Q40" s="49">
        <v>2202</v>
      </c>
      <c r="R40" s="78">
        <v>1.4002823457590904E-2</v>
      </c>
      <c r="S40" s="328">
        <v>0.27519366787167537</v>
      </c>
      <c r="T40" s="337">
        <v>2.1558303401160588</v>
      </c>
      <c r="U40" s="337">
        <v>0.64484915844284607</v>
      </c>
      <c r="V40" s="49">
        <v>563</v>
      </c>
      <c r="W40" s="78">
        <v>3.580195098375876E-3</v>
      </c>
      <c r="X40" s="328">
        <v>0.42268558922037874</v>
      </c>
      <c r="Y40" s="337">
        <v>0.65910883341354343</v>
      </c>
      <c r="Z40" s="337">
        <v>5.6794540456012441E-2</v>
      </c>
      <c r="AA40" s="48">
        <v>157254</v>
      </c>
    </row>
    <row r="41" spans="1:27" x14ac:dyDescent="0.2">
      <c r="A41" s="52" t="s">
        <v>120</v>
      </c>
      <c r="B41" s="51">
        <v>187399</v>
      </c>
      <c r="C41" s="76">
        <v>0.55775171880115482</v>
      </c>
      <c r="D41" s="327">
        <v>4.7742948370327117E-2</v>
      </c>
      <c r="E41" s="336">
        <v>60.995604932239956</v>
      </c>
      <c r="F41" s="336">
        <v>50.554720613184323</v>
      </c>
      <c r="G41" s="51">
        <v>73804</v>
      </c>
      <c r="H41" s="76">
        <v>0.21966129944343582</v>
      </c>
      <c r="I41" s="327">
        <v>6.5017880382416418E-2</v>
      </c>
      <c r="J41" s="336">
        <v>24.765877519311278</v>
      </c>
      <c r="K41" s="336">
        <v>19.166100072435235</v>
      </c>
      <c r="L41" s="51">
        <v>55482</v>
      </c>
      <c r="M41" s="76">
        <v>0.1651299145807911</v>
      </c>
      <c r="N41" s="327">
        <v>0.10001031701262759</v>
      </c>
      <c r="O41" s="336">
        <v>19.750755265213975</v>
      </c>
      <c r="P41" s="336">
        <v>13.275444526698161</v>
      </c>
      <c r="Q41" s="51">
        <v>16546</v>
      </c>
      <c r="R41" s="76">
        <v>4.9245513259323193E-2</v>
      </c>
      <c r="S41" s="327">
        <v>0.23228321638777683</v>
      </c>
      <c r="T41" s="336">
        <v>7.1672903350873547</v>
      </c>
      <c r="U41" s="336">
        <v>2.6820751001376086</v>
      </c>
      <c r="V41" s="51">
        <v>2759</v>
      </c>
      <c r="W41" s="76">
        <v>8.2115539152950983E-3</v>
      </c>
      <c r="X41" s="327">
        <v>0.39734166557375789</v>
      </c>
      <c r="Y41" s="336">
        <v>1.4606523153352382</v>
      </c>
      <c r="Z41" s="336">
        <v>0.18147932035680603</v>
      </c>
      <c r="AA41" s="9">
        <v>335990</v>
      </c>
    </row>
    <row r="42" spans="1:27" x14ac:dyDescent="0.2">
      <c r="A42" s="55" t="s">
        <v>121</v>
      </c>
      <c r="B42" s="54">
        <v>91137</v>
      </c>
      <c r="C42" s="78">
        <v>0.62235470059205544</v>
      </c>
      <c r="D42" s="328">
        <v>4.1799140320013278E-2</v>
      </c>
      <c r="E42" s="337">
        <v>67.335121086365788</v>
      </c>
      <c r="F42" s="337">
        <v>57.135339916415553</v>
      </c>
      <c r="G42" s="54">
        <v>42097</v>
      </c>
      <c r="H42" s="78">
        <v>0.28747123375603495</v>
      </c>
      <c r="I42" s="328">
        <v>7.8399774169713998E-2</v>
      </c>
      <c r="J42" s="337">
        <v>33.16560508640142</v>
      </c>
      <c r="K42" s="337">
        <v>24.328758960699172</v>
      </c>
      <c r="L42" s="54">
        <v>9677</v>
      </c>
      <c r="M42" s="78">
        <v>6.608212293173267E-2</v>
      </c>
      <c r="N42" s="328">
        <v>0.14620903152000392</v>
      </c>
      <c r="O42" s="337">
        <v>8.5027154255208259</v>
      </c>
      <c r="P42" s="337">
        <v>4.7142511342689275</v>
      </c>
      <c r="Q42" s="54">
        <v>2724</v>
      </c>
      <c r="R42" s="78">
        <v>1.8601602032245507E-2</v>
      </c>
      <c r="S42" s="328">
        <v>0.27609177150441294</v>
      </c>
      <c r="T42" s="337">
        <v>2.8668948942483534</v>
      </c>
      <c r="U42" s="337">
        <v>0.85328718213914034</v>
      </c>
      <c r="V42" s="54">
        <v>804</v>
      </c>
      <c r="W42" s="78">
        <v>5.4903406879314937E-3</v>
      </c>
      <c r="X42" s="328">
        <v>0.38522730301340924</v>
      </c>
      <c r="Y42" s="337">
        <v>0.9636396220049297</v>
      </c>
      <c r="Z42" s="337">
        <v>0.13438669193539834</v>
      </c>
      <c r="AA42" s="53">
        <v>146439</v>
      </c>
    </row>
    <row r="43" spans="1:27" x14ac:dyDescent="0.2">
      <c r="A43" s="52" t="s">
        <v>122</v>
      </c>
      <c r="B43" s="51">
        <v>30873</v>
      </c>
      <c r="C43" s="76">
        <v>0.61670761670761676</v>
      </c>
      <c r="D43" s="327">
        <v>4.4060775692177402E-2</v>
      </c>
      <c r="E43" s="336">
        <v>66.997291693383133</v>
      </c>
      <c r="F43" s="336">
        <v>56.343231830644449</v>
      </c>
      <c r="G43" s="51">
        <v>12534</v>
      </c>
      <c r="H43" s="76">
        <v>0.25037454305746987</v>
      </c>
      <c r="I43" s="327">
        <v>6.9653325804940477E-2</v>
      </c>
      <c r="J43" s="336">
        <v>28.456840517563926</v>
      </c>
      <c r="K43" s="336">
        <v>21.618884398498366</v>
      </c>
      <c r="L43" s="51">
        <v>5864</v>
      </c>
      <c r="M43" s="76">
        <v>0.11713709274684884</v>
      </c>
      <c r="N43" s="327">
        <v>9.7781293560609328E-2</v>
      </c>
      <c r="O43" s="336">
        <v>13.958110566802318</v>
      </c>
      <c r="P43" s="336">
        <v>9.4675129278021295</v>
      </c>
      <c r="Q43" s="51">
        <v>568</v>
      </c>
      <c r="R43" s="76">
        <v>1.1346157687621101E-2</v>
      </c>
      <c r="S43" s="327">
        <v>0.3019428673210009</v>
      </c>
      <c r="T43" s="336">
        <v>1.8075426556037368</v>
      </c>
      <c r="U43" s="336">
        <v>0.46331681321961327</v>
      </c>
      <c r="V43" s="51">
        <v>222</v>
      </c>
      <c r="W43" s="76">
        <v>4.434589800443459E-3</v>
      </c>
      <c r="X43" s="327">
        <v>0.4083847687564085</v>
      </c>
      <c r="Y43" s="336">
        <v>0.79881704183102953</v>
      </c>
      <c r="Z43" s="336">
        <v>8.8451554651130998E-2</v>
      </c>
      <c r="AA43" s="9">
        <v>50061</v>
      </c>
    </row>
    <row r="44" spans="1:27" x14ac:dyDescent="0.2">
      <c r="A44" s="50" t="s">
        <v>123</v>
      </c>
      <c r="B44" s="49">
        <v>41080</v>
      </c>
      <c r="C44" s="78">
        <v>0.58418657565415244</v>
      </c>
      <c r="D44" s="328">
        <v>6.4314182613521384E-2</v>
      </c>
      <c r="E44" s="337">
        <v>65.784059031105215</v>
      </c>
      <c r="F44" s="337">
        <v>51.052680474976832</v>
      </c>
      <c r="G44" s="49">
        <v>13617</v>
      </c>
      <c r="H44" s="78">
        <v>0.19364334470989761</v>
      </c>
      <c r="I44" s="328">
        <v>0.12561512183516271</v>
      </c>
      <c r="J44" s="337">
        <v>24.133349122228033</v>
      </c>
      <c r="K44" s="337">
        <v>14.595794742935608</v>
      </c>
      <c r="L44" s="49">
        <v>12718</v>
      </c>
      <c r="M44" s="78">
        <v>0.18085893060295791</v>
      </c>
      <c r="N44" s="328">
        <v>0.10266319857575062</v>
      </c>
      <c r="O44" s="337">
        <v>21.725955995939124</v>
      </c>
      <c r="P44" s="337">
        <v>14.445787373633973</v>
      </c>
      <c r="Q44" s="49">
        <v>1116</v>
      </c>
      <c r="R44" s="78">
        <v>1.5870307167235496E-2</v>
      </c>
      <c r="S44" s="328">
        <v>0.31786606227882946</v>
      </c>
      <c r="T44" s="337">
        <v>2.575600431118009</v>
      </c>
      <c r="U44" s="337">
        <v>0.59795773107483796</v>
      </c>
      <c r="V44" s="49">
        <v>1789</v>
      </c>
      <c r="W44" s="78">
        <v>2.5440841865756542E-2</v>
      </c>
      <c r="X44" s="328">
        <v>0.26073348868254326</v>
      </c>
      <c r="Y44" s="337">
        <v>3.8449984080824775</v>
      </c>
      <c r="Z44" s="337">
        <v>1.243816688906048</v>
      </c>
      <c r="AA44" s="48">
        <v>70320</v>
      </c>
    </row>
    <row r="45" spans="1:27" x14ac:dyDescent="0.2">
      <c r="A45" s="52" t="s">
        <v>124</v>
      </c>
      <c r="B45" s="51">
        <v>113280</v>
      </c>
      <c r="C45" s="76">
        <v>0.4970928319108322</v>
      </c>
      <c r="D45" s="327">
        <v>6.1073540433585184E-2</v>
      </c>
      <c r="E45" s="336">
        <v>55.660924670906219</v>
      </c>
      <c r="F45" s="336">
        <v>43.757371425564138</v>
      </c>
      <c r="G45" s="51">
        <v>85659</v>
      </c>
      <c r="H45" s="76">
        <v>0.37588696052833664</v>
      </c>
      <c r="I45" s="327">
        <v>7.5716924353070356E-2</v>
      </c>
      <c r="J45" s="336">
        <v>43.168233281851613</v>
      </c>
      <c r="K45" s="336">
        <v>32.008951829734031</v>
      </c>
      <c r="L45" s="51">
        <v>22232</v>
      </c>
      <c r="M45" s="76">
        <v>9.755797880509906E-2</v>
      </c>
      <c r="N45" s="327">
        <v>0.10753246940929119</v>
      </c>
      <c r="O45" s="336">
        <v>11.812513725537549</v>
      </c>
      <c r="P45" s="336">
        <v>7.6991968211116202</v>
      </c>
      <c r="Q45" s="51">
        <v>5349</v>
      </c>
      <c r="R45" s="76">
        <v>2.3472365447484479E-2</v>
      </c>
      <c r="S45" s="327">
        <v>0.27461291160821727</v>
      </c>
      <c r="T45" s="336">
        <v>3.6111448658512151</v>
      </c>
      <c r="U45" s="336">
        <v>1.0836329826903368</v>
      </c>
      <c r="V45" s="51">
        <v>1365</v>
      </c>
      <c r="W45" s="76">
        <v>5.9898633082475809E-3</v>
      </c>
      <c r="X45" s="327">
        <v>0.61200604842531992</v>
      </c>
      <c r="Y45" s="336">
        <v>1.3177203574647918</v>
      </c>
      <c r="Z45" s="336">
        <v>0</v>
      </c>
      <c r="AA45" s="9">
        <v>227885</v>
      </c>
    </row>
    <row r="46" spans="1:27" x14ac:dyDescent="0.2">
      <c r="A46" s="55" t="s">
        <v>125</v>
      </c>
      <c r="B46" s="54">
        <v>72859</v>
      </c>
      <c r="C46" s="78">
        <v>0.59960826591831196</v>
      </c>
      <c r="D46" s="328">
        <v>3.4321033608633103E-2</v>
      </c>
      <c r="E46" s="337">
        <v>63.995299220437992</v>
      </c>
      <c r="F46" s="337">
        <v>55.926381766254231</v>
      </c>
      <c r="G46" s="54">
        <v>27930</v>
      </c>
      <c r="H46" s="78">
        <v>0.2298557332257985</v>
      </c>
      <c r="I46" s="328">
        <v>5.9407694510300868E-2</v>
      </c>
      <c r="J46" s="337">
        <v>25.662913238548846</v>
      </c>
      <c r="K46" s="337">
        <v>20.308766409755702</v>
      </c>
      <c r="L46" s="54">
        <v>16765</v>
      </c>
      <c r="M46" s="78">
        <v>0.13797104788866851</v>
      </c>
      <c r="N46" s="328">
        <v>9.5163002483689307E-2</v>
      </c>
      <c r="O46" s="337">
        <v>16.370819975337007</v>
      </c>
      <c r="P46" s="337">
        <v>11.222861958101873</v>
      </c>
      <c r="Q46" s="54">
        <v>3182</v>
      </c>
      <c r="R46" s="78">
        <v>2.6186929578392078E-2</v>
      </c>
      <c r="S46" s="328">
        <v>0.205353140165384</v>
      </c>
      <c r="T46" s="337">
        <v>3.6727933249855669</v>
      </c>
      <c r="U46" s="337">
        <v>1.564380866310277</v>
      </c>
      <c r="V46" s="54">
        <v>775</v>
      </c>
      <c r="W46" s="78">
        <v>6.3780233888289951E-3</v>
      </c>
      <c r="X46" s="328">
        <v>0.40297323400470458</v>
      </c>
      <c r="Y46" s="337">
        <v>1.1418333288061286</v>
      </c>
      <c r="Z46" s="337">
        <v>0.13394991146253032</v>
      </c>
      <c r="AA46" s="53">
        <v>121511</v>
      </c>
    </row>
    <row r="47" spans="1:27" x14ac:dyDescent="0.2">
      <c r="A47" s="52" t="s">
        <v>126</v>
      </c>
      <c r="B47" s="51">
        <v>53502</v>
      </c>
      <c r="C47" s="76">
        <v>0.59580391545468714</v>
      </c>
      <c r="D47" s="327">
        <v>4.2313490758265446E-2</v>
      </c>
      <c r="E47" s="336">
        <v>64.522168625337997</v>
      </c>
      <c r="F47" s="336">
        <v>54.63743203551843</v>
      </c>
      <c r="G47" s="51">
        <v>20783</v>
      </c>
      <c r="H47" s="76">
        <v>0.231441680215595</v>
      </c>
      <c r="I47" s="327">
        <v>6.8092141729516317E-2</v>
      </c>
      <c r="J47" s="336">
        <v>26.234263942709667</v>
      </c>
      <c r="K47" s="336">
        <v>20.055028497020352</v>
      </c>
      <c r="L47" s="51">
        <v>13323</v>
      </c>
      <c r="M47" s="76">
        <v>0.14836633332590926</v>
      </c>
      <c r="N47" s="327">
        <v>0.10113662902733274</v>
      </c>
      <c r="O47" s="336">
        <v>17.778926090206287</v>
      </c>
      <c r="P47" s="336">
        <v>11.895299809957859</v>
      </c>
      <c r="Q47" s="51">
        <v>1585</v>
      </c>
      <c r="R47" s="76">
        <v>1.7650727187687922E-2</v>
      </c>
      <c r="S47" s="327">
        <v>0.23749187253554599</v>
      </c>
      <c r="T47" s="336">
        <v>2.587529950597526</v>
      </c>
      <c r="U47" s="336">
        <v>0.94350611007371565</v>
      </c>
      <c r="V47" s="51">
        <v>604</v>
      </c>
      <c r="W47" s="76">
        <v>6.726207710639435E-3</v>
      </c>
      <c r="X47" s="327">
        <v>0.48492425568484221</v>
      </c>
      <c r="Y47" s="336">
        <v>1.3126516251676603</v>
      </c>
      <c r="Z47" s="336">
        <v>3.3193313410346224E-2</v>
      </c>
      <c r="AA47" s="9">
        <v>89798</v>
      </c>
    </row>
    <row r="48" spans="1:27" x14ac:dyDescent="0.2">
      <c r="A48" s="50" t="s">
        <v>127</v>
      </c>
      <c r="B48" s="49">
        <v>136716</v>
      </c>
      <c r="C48" s="78">
        <v>0.61933344507513122</v>
      </c>
      <c r="D48" s="328">
        <v>3.6532349679598931E-2</v>
      </c>
      <c r="E48" s="337">
        <v>66.369000891367733</v>
      </c>
      <c r="F48" s="337">
        <v>57.497660476209646</v>
      </c>
      <c r="G48" s="49">
        <v>47880</v>
      </c>
      <c r="H48" s="78">
        <v>0.21689988991922879</v>
      </c>
      <c r="I48" s="328">
        <v>8.2115709667350642E-2</v>
      </c>
      <c r="J48" s="337">
        <v>25.182017710779835</v>
      </c>
      <c r="K48" s="337">
        <v>18.198445306830141</v>
      </c>
      <c r="L48" s="49">
        <v>24446</v>
      </c>
      <c r="M48" s="78">
        <v>0.11074216184138402</v>
      </c>
      <c r="N48" s="328">
        <v>0.11164588106600458</v>
      </c>
      <c r="O48" s="337">
        <v>13.498172563638272</v>
      </c>
      <c r="P48" s="337">
        <v>8.6503687036404102</v>
      </c>
      <c r="Q48" s="49">
        <v>7575</v>
      </c>
      <c r="R48" s="78">
        <v>3.4315302133211323E-2</v>
      </c>
      <c r="S48" s="328">
        <v>0.22689791320319061</v>
      </c>
      <c r="T48" s="337">
        <v>4.9580726896568397</v>
      </c>
      <c r="U48" s="337">
        <v>1.9051500382103583</v>
      </c>
      <c r="V48" s="49">
        <v>4129</v>
      </c>
      <c r="W48" s="78">
        <v>1.8704670958155718E-2</v>
      </c>
      <c r="X48" s="328">
        <v>0.27864634276077271</v>
      </c>
      <c r="Y48" s="337">
        <v>2.8923918687377426</v>
      </c>
      <c r="Z48" s="337">
        <v>0.84871975092885077</v>
      </c>
      <c r="AA48" s="48">
        <v>220747</v>
      </c>
    </row>
    <row r="49" spans="1:35" x14ac:dyDescent="0.2">
      <c r="A49" s="52" t="s">
        <v>128</v>
      </c>
      <c r="B49" s="51">
        <v>130414</v>
      </c>
      <c r="C49" s="76">
        <v>0.49167002831323259</v>
      </c>
      <c r="D49" s="327">
        <v>5.6323283824561338E-2</v>
      </c>
      <c r="E49" s="336">
        <v>54.595855593106648</v>
      </c>
      <c r="F49" s="336">
        <v>43.737905872581273</v>
      </c>
      <c r="G49" s="51">
        <v>76057</v>
      </c>
      <c r="H49" s="76">
        <v>0.28674028358473425</v>
      </c>
      <c r="I49" s="327">
        <v>6.5100283172072518E-2</v>
      </c>
      <c r="J49" s="336">
        <v>32.33348750693564</v>
      </c>
      <c r="K49" s="336">
        <v>25.014391492559042</v>
      </c>
      <c r="L49" s="51">
        <v>44517</v>
      </c>
      <c r="M49" s="76">
        <v>0.16783224692456464</v>
      </c>
      <c r="N49" s="327">
        <v>8.6511731985243007E-2</v>
      </c>
      <c r="O49" s="336">
        <v>19.629894994964388</v>
      </c>
      <c r="P49" s="336">
        <v>13.936885570188215</v>
      </c>
      <c r="Q49" s="51">
        <v>12619</v>
      </c>
      <c r="R49" s="76">
        <v>4.7574524876812935E-2</v>
      </c>
      <c r="S49" s="327">
        <v>0.15006477672827701</v>
      </c>
      <c r="T49" s="336">
        <v>6.1571746987138756</v>
      </c>
      <c r="U49" s="336">
        <v>3.3578867709184044</v>
      </c>
      <c r="V49" s="51">
        <v>1640</v>
      </c>
      <c r="W49" s="76">
        <v>6.1829163006556151E-3</v>
      </c>
      <c r="X49" s="327">
        <v>0.46124257113716621</v>
      </c>
      <c r="Y49" s="336">
        <v>1.1773167447477761</v>
      </c>
      <c r="Z49" s="336">
        <v>5.9200755284904205E-2</v>
      </c>
      <c r="AA49" s="9">
        <v>265247</v>
      </c>
    </row>
    <row r="50" spans="1:35" x14ac:dyDescent="0.2">
      <c r="A50" s="151" t="s">
        <v>175</v>
      </c>
      <c r="B50" s="549">
        <v>7408430</v>
      </c>
      <c r="C50" s="550">
        <v>0.57818341226572079</v>
      </c>
      <c r="D50" s="551">
        <v>2.3606173917043047E-2</v>
      </c>
      <c r="E50" s="370">
        <v>60.494107423310737</v>
      </c>
      <c r="F50" s="370">
        <v>55.142571804214981</v>
      </c>
      <c r="G50" s="549">
        <v>2345312</v>
      </c>
      <c r="H50" s="550">
        <v>0.18303749849667772</v>
      </c>
      <c r="I50" s="551">
        <v>3.0738256645582256E-2</v>
      </c>
      <c r="J50" s="370">
        <v>19.40674841521782</v>
      </c>
      <c r="K50" s="370">
        <v>17.20074379576004</v>
      </c>
      <c r="L50" s="549">
        <v>2256243</v>
      </c>
      <c r="M50" s="550">
        <v>0.17608619864676409</v>
      </c>
      <c r="N50" s="551">
        <v>3.7515016569837162E-2</v>
      </c>
      <c r="O50" s="370">
        <v>18.903676780947244</v>
      </c>
      <c r="P50" s="370">
        <v>16.313569550704234</v>
      </c>
      <c r="Q50" s="549">
        <v>622762</v>
      </c>
      <c r="R50" s="550">
        <v>4.8602829234996453E-2</v>
      </c>
      <c r="S50" s="551">
        <v>7.6777024543066674E-2</v>
      </c>
      <c r="T50" s="370">
        <v>5.5918406612028537</v>
      </c>
      <c r="U50" s="370">
        <v>4.1287210090147175</v>
      </c>
      <c r="V50" s="549">
        <v>180541</v>
      </c>
      <c r="W50" s="550">
        <v>1.4090139399827695E-2</v>
      </c>
      <c r="X50" s="551">
        <v>0.12553515283632211</v>
      </c>
      <c r="Y50" s="370">
        <v>1.7557764514748084</v>
      </c>
      <c r="Z50" s="370">
        <v>1.0622441081544014</v>
      </c>
      <c r="AA50" s="552">
        <v>12813287</v>
      </c>
    </row>
    <row r="51" spans="1:35" x14ac:dyDescent="0.2">
      <c r="A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80">
    <mergeCell ref="A54:G54"/>
    <mergeCell ref="I13:I14"/>
    <mergeCell ref="J13:J14"/>
    <mergeCell ref="K13:K14"/>
    <mergeCell ref="D7:D8"/>
    <mergeCell ref="E7:E8"/>
    <mergeCell ref="F7:F8"/>
    <mergeCell ref="A13:A14"/>
    <mergeCell ref="B13:C13"/>
    <mergeCell ref="A26:A27"/>
    <mergeCell ref="B26:C26"/>
    <mergeCell ref="K19:K20"/>
    <mergeCell ref="F19:F20"/>
    <mergeCell ref="I19:I20"/>
    <mergeCell ref="D13:D14"/>
    <mergeCell ref="E13:E14"/>
    <mergeCell ref="F13:F14"/>
    <mergeCell ref="A3:AA4"/>
    <mergeCell ref="X19:X20"/>
    <mergeCell ref="Y19:Y20"/>
    <mergeCell ref="Z19:Z20"/>
    <mergeCell ref="S19:S20"/>
    <mergeCell ref="T19:T20"/>
    <mergeCell ref="U19:U20"/>
    <mergeCell ref="A5:N5"/>
    <mergeCell ref="A7:A8"/>
    <mergeCell ref="B7:C7"/>
    <mergeCell ref="V7:W7"/>
    <mergeCell ref="AA7:AA8"/>
    <mergeCell ref="S7:S8"/>
    <mergeCell ref="T7:T8"/>
    <mergeCell ref="U7:U8"/>
    <mergeCell ref="X7:X8"/>
    <mergeCell ref="Y7:Y8"/>
    <mergeCell ref="Z7:Z8"/>
    <mergeCell ref="X13:X14"/>
    <mergeCell ref="Y13:Y14"/>
    <mergeCell ref="Z13:Z14"/>
    <mergeCell ref="N7:N8"/>
    <mergeCell ref="O7:O8"/>
    <mergeCell ref="P7:P8"/>
    <mergeCell ref="J7:J8"/>
    <mergeCell ref="K7:K8"/>
    <mergeCell ref="I7:I8"/>
    <mergeCell ref="A19:A20"/>
    <mergeCell ref="B19:C19"/>
    <mergeCell ref="V19:W19"/>
    <mergeCell ref="AA19:AA20"/>
    <mergeCell ref="S13:S14"/>
    <mergeCell ref="T13:T14"/>
    <mergeCell ref="U13:U14"/>
    <mergeCell ref="N19:N20"/>
    <mergeCell ref="O19:O20"/>
    <mergeCell ref="P19:P20"/>
    <mergeCell ref="N13:N14"/>
    <mergeCell ref="O13:O14"/>
    <mergeCell ref="P13:P14"/>
    <mergeCell ref="D19:D20"/>
    <mergeCell ref="E19:E20"/>
    <mergeCell ref="J19:J20"/>
    <mergeCell ref="AA26:AA27"/>
    <mergeCell ref="S26:S27"/>
    <mergeCell ref="T26:T27"/>
    <mergeCell ref="U26:U27"/>
    <mergeCell ref="X26:X27"/>
    <mergeCell ref="Y26:Y27"/>
    <mergeCell ref="Z26:Z27"/>
    <mergeCell ref="V13:W13"/>
    <mergeCell ref="AA13:AA14"/>
    <mergeCell ref="N26:N27"/>
    <mergeCell ref="O26:O27"/>
    <mergeCell ref="P26:P27"/>
    <mergeCell ref="A53:G53"/>
    <mergeCell ref="V26:W26"/>
    <mergeCell ref="D26:D27"/>
    <mergeCell ref="E26:E27"/>
    <mergeCell ref="F26:F27"/>
    <mergeCell ref="J26:J27"/>
    <mergeCell ref="K26:K27"/>
    <mergeCell ref="I26:I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J61"/>
  <sheetViews>
    <sheetView showGridLines="0" zoomScale="80" zoomScaleNormal="80" workbookViewId="0">
      <selection activeCell="N1" sqref="N1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6.45" customHeight="1" x14ac:dyDescent="0.2">
      <c r="A5" s="597" t="s">
        <v>166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15" customHeight="1" x14ac:dyDescent="0.2">
      <c r="A7" s="605" t="s">
        <v>167</v>
      </c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10"/>
    </row>
    <row r="8" spans="1:27" ht="20.25" customHeight="1" x14ac:dyDescent="0.2">
      <c r="A8" s="606"/>
      <c r="B8" s="592" t="s">
        <v>168</v>
      </c>
      <c r="C8" s="593"/>
      <c r="D8" s="595" t="s">
        <v>106</v>
      </c>
      <c r="E8" s="595" t="s">
        <v>169</v>
      </c>
      <c r="F8" s="595" t="s">
        <v>170</v>
      </c>
      <c r="G8" s="594" t="s">
        <v>171</v>
      </c>
      <c r="H8" s="593"/>
      <c r="I8" s="595" t="s">
        <v>106</v>
      </c>
      <c r="J8" s="595" t="s">
        <v>169</v>
      </c>
      <c r="K8" s="595" t="s">
        <v>170</v>
      </c>
      <c r="L8" s="594" t="s">
        <v>172</v>
      </c>
      <c r="M8" s="593"/>
      <c r="N8" s="595" t="s">
        <v>106</v>
      </c>
      <c r="O8" s="595" t="s">
        <v>169</v>
      </c>
      <c r="P8" s="595" t="s">
        <v>170</v>
      </c>
      <c r="Q8" s="594" t="s">
        <v>173</v>
      </c>
      <c r="R8" s="593"/>
      <c r="S8" s="595" t="s">
        <v>106</v>
      </c>
      <c r="T8" s="595" t="s">
        <v>169</v>
      </c>
      <c r="U8" s="595" t="s">
        <v>170</v>
      </c>
      <c r="V8" s="594" t="s">
        <v>174</v>
      </c>
      <c r="W8" s="593"/>
      <c r="X8" s="595" t="s">
        <v>106</v>
      </c>
      <c r="Y8" s="595" t="s">
        <v>169</v>
      </c>
      <c r="Z8" s="595" t="s">
        <v>170</v>
      </c>
      <c r="AA8" s="452" t="s">
        <v>175</v>
      </c>
    </row>
    <row r="9" spans="1:27" ht="17.25" customHeight="1" x14ac:dyDescent="0.2">
      <c r="A9" s="607"/>
      <c r="B9" s="4" t="s">
        <v>176</v>
      </c>
      <c r="C9" s="5" t="s">
        <v>177</v>
      </c>
      <c r="D9" s="596"/>
      <c r="E9" s="596"/>
      <c r="F9" s="596"/>
      <c r="G9" s="3" t="s">
        <v>176</v>
      </c>
      <c r="H9" s="5" t="s">
        <v>177</v>
      </c>
      <c r="I9" s="596"/>
      <c r="J9" s="596"/>
      <c r="K9" s="596"/>
      <c r="L9" s="3" t="s">
        <v>176</v>
      </c>
      <c r="M9" s="5" t="s">
        <v>177</v>
      </c>
      <c r="N9" s="596"/>
      <c r="O9" s="596"/>
      <c r="P9" s="596"/>
      <c r="Q9" s="3" t="s">
        <v>176</v>
      </c>
      <c r="R9" s="5" t="s">
        <v>177</v>
      </c>
      <c r="S9" s="596"/>
      <c r="T9" s="596"/>
      <c r="U9" s="596"/>
      <c r="V9" s="3" t="s">
        <v>176</v>
      </c>
      <c r="W9" s="5" t="s">
        <v>177</v>
      </c>
      <c r="X9" s="596"/>
      <c r="Y9" s="596"/>
      <c r="Z9" s="596"/>
      <c r="AA9" s="313"/>
    </row>
    <row r="10" spans="1:27" ht="24" x14ac:dyDescent="0.2">
      <c r="A10" s="67" t="s">
        <v>178</v>
      </c>
      <c r="B10" s="66">
        <v>57925</v>
      </c>
      <c r="C10" s="65">
        <v>4.5378438156023961E-3</v>
      </c>
      <c r="D10" s="344">
        <v>0.32292423234537521</v>
      </c>
      <c r="E10" s="329">
        <v>0.74121992974073314</v>
      </c>
      <c r="F10" s="345">
        <v>0.16635524285893824</v>
      </c>
      <c r="G10" s="66">
        <v>1128728</v>
      </c>
      <c r="H10" s="65">
        <v>8.8424538183811158E-2</v>
      </c>
      <c r="I10" s="344">
        <v>8.7982175105753596E-2</v>
      </c>
      <c r="J10" s="329">
        <v>10.368437886133721</v>
      </c>
      <c r="K10" s="345">
        <v>7.316470445702203</v>
      </c>
      <c r="L10" s="66">
        <v>5006751</v>
      </c>
      <c r="M10" s="65">
        <v>0.39222881418405026</v>
      </c>
      <c r="N10" s="344">
        <v>3.7862447131825482E-2</v>
      </c>
      <c r="O10" s="329">
        <v>42.135816040456533</v>
      </c>
      <c r="P10" s="345">
        <v>36.309948968503939</v>
      </c>
      <c r="Q10" s="66">
        <v>5906841</v>
      </c>
      <c r="R10" s="65">
        <v>0.46274185414927355</v>
      </c>
      <c r="S10" s="344">
        <v>3.8138687888846903E-2</v>
      </c>
      <c r="T10" s="329">
        <v>49.735867756900966</v>
      </c>
      <c r="U10" s="345">
        <v>42.812507434870085</v>
      </c>
      <c r="V10" s="66">
        <v>664627</v>
      </c>
      <c r="W10" s="65">
        <v>5.2066871327274465E-2</v>
      </c>
      <c r="X10" s="320">
        <v>0.11783668723816768</v>
      </c>
      <c r="Y10" s="329">
        <v>6.4101282507055517</v>
      </c>
      <c r="Z10" s="329">
        <v>4.0032480441267486</v>
      </c>
      <c r="AA10" s="64">
        <v>12764873</v>
      </c>
    </row>
    <row r="11" spans="1:27" x14ac:dyDescent="0.2">
      <c r="A11" s="6" t="s">
        <v>102</v>
      </c>
      <c r="B11" s="8">
        <v>45178</v>
      </c>
      <c r="C11" s="30">
        <v>8.3009265001079465E-3</v>
      </c>
      <c r="D11" s="346">
        <v>0.38219143655069954</v>
      </c>
      <c r="E11" s="330">
        <v>1.4523785342609761</v>
      </c>
      <c r="F11" s="347">
        <v>0.20780683239635814</v>
      </c>
      <c r="G11" s="8">
        <v>542009</v>
      </c>
      <c r="H11" s="30">
        <v>9.9587783243990605E-2</v>
      </c>
      <c r="I11" s="346">
        <v>0.1269532933696208</v>
      </c>
      <c r="J11" s="330">
        <v>12.438663931183978</v>
      </c>
      <c r="K11" s="347">
        <v>7.4788856071362302</v>
      </c>
      <c r="L11" s="8">
        <v>2130062</v>
      </c>
      <c r="M11" s="30">
        <v>0.3913738568035976</v>
      </c>
      <c r="N11" s="346">
        <v>6.0705453099401029E-2</v>
      </c>
      <c r="O11" s="330">
        <v>43.797554052028474</v>
      </c>
      <c r="P11" s="347">
        <v>34.477211600731763</v>
      </c>
      <c r="Q11" s="8">
        <v>2500000</v>
      </c>
      <c r="R11" s="30">
        <v>0.45934561623511144</v>
      </c>
      <c r="S11" s="346">
        <v>5.6187084662440531E-2</v>
      </c>
      <c r="T11" s="330">
        <v>50.996993504438137</v>
      </c>
      <c r="U11" s="347">
        <v>40.872145052421352</v>
      </c>
      <c r="V11" s="8">
        <v>225276</v>
      </c>
      <c r="W11" s="30">
        <v>4.1391817217192386E-2</v>
      </c>
      <c r="X11" s="321">
        <v>0.17101802566597799</v>
      </c>
      <c r="Y11" s="330">
        <v>5.5276572708610097</v>
      </c>
      <c r="Z11" s="330">
        <v>2.7507036145418216</v>
      </c>
      <c r="AA11" s="9">
        <v>5442525</v>
      </c>
    </row>
    <row r="12" spans="1:27" x14ac:dyDescent="0.2">
      <c r="A12" s="63" t="s">
        <v>103</v>
      </c>
      <c r="B12" s="62">
        <v>12747</v>
      </c>
      <c r="C12" s="61">
        <v>1.7408350436226194E-3</v>
      </c>
      <c r="D12" s="348">
        <v>0.4360899544845338</v>
      </c>
      <c r="E12" s="331">
        <v>0.32300119138145122</v>
      </c>
      <c r="F12" s="349">
        <v>2.5176976001650284E-2</v>
      </c>
      <c r="G12" s="62">
        <v>586719</v>
      </c>
      <c r="H12" s="61">
        <v>8.0127166859592036E-2</v>
      </c>
      <c r="I12" s="348">
        <v>0.12142641221059412</v>
      </c>
      <c r="J12" s="331">
        <v>9.9211468343154934</v>
      </c>
      <c r="K12" s="349">
        <v>6.1042931372836717</v>
      </c>
      <c r="L12" s="62">
        <v>2876689</v>
      </c>
      <c r="M12" s="61">
        <v>0.39286428342384166</v>
      </c>
      <c r="N12" s="348">
        <v>4.9683925719382432E-2</v>
      </c>
      <c r="O12" s="331">
        <v>43.115040192173296</v>
      </c>
      <c r="P12" s="349">
        <v>35.457824513958549</v>
      </c>
      <c r="Q12" s="62">
        <v>3406841</v>
      </c>
      <c r="R12" s="61">
        <v>0.46526619603438679</v>
      </c>
      <c r="S12" s="348">
        <v>4.561602193559737E-2</v>
      </c>
      <c r="T12" s="331">
        <v>50.689568513691597</v>
      </c>
      <c r="U12" s="349">
        <v>42.36366688646288</v>
      </c>
      <c r="V12" s="62">
        <v>439351</v>
      </c>
      <c r="W12" s="61">
        <v>6.0001382070341371E-2</v>
      </c>
      <c r="X12" s="322">
        <v>0.14636431918552409</v>
      </c>
      <c r="Y12" s="331">
        <v>7.7227194983812417</v>
      </c>
      <c r="Z12" s="331">
        <v>4.2775622563505848</v>
      </c>
      <c r="AA12" s="60">
        <v>7322348</v>
      </c>
    </row>
    <row r="13" spans="1:27" x14ac:dyDescent="0.2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7" x14ac:dyDescent="0.2">
      <c r="A14" s="605" t="s">
        <v>179</v>
      </c>
      <c r="B14" s="592" t="s">
        <v>168</v>
      </c>
      <c r="C14" s="593"/>
      <c r="D14" s="595" t="s">
        <v>106</v>
      </c>
      <c r="E14" s="595" t="s">
        <v>169</v>
      </c>
      <c r="F14" s="595" t="s">
        <v>170</v>
      </c>
      <c r="G14" s="594" t="s">
        <v>171</v>
      </c>
      <c r="H14" s="593"/>
      <c r="I14" s="595" t="s">
        <v>106</v>
      </c>
      <c r="J14" s="595" t="s">
        <v>169</v>
      </c>
      <c r="K14" s="595" t="s">
        <v>170</v>
      </c>
      <c r="L14" s="594" t="s">
        <v>172</v>
      </c>
      <c r="M14" s="593"/>
      <c r="N14" s="595" t="s">
        <v>106</v>
      </c>
      <c r="O14" s="595" t="s">
        <v>169</v>
      </c>
      <c r="P14" s="595" t="s">
        <v>170</v>
      </c>
      <c r="Q14" s="594" t="s">
        <v>173</v>
      </c>
      <c r="R14" s="593"/>
      <c r="S14" s="595" t="s">
        <v>106</v>
      </c>
      <c r="T14" s="595" t="s">
        <v>169</v>
      </c>
      <c r="U14" s="595" t="s">
        <v>170</v>
      </c>
      <c r="V14" s="594" t="s">
        <v>174</v>
      </c>
      <c r="W14" s="593"/>
      <c r="X14" s="595" t="s">
        <v>106</v>
      </c>
      <c r="Y14" s="595" t="s">
        <v>169</v>
      </c>
      <c r="Z14" s="595" t="s">
        <v>170</v>
      </c>
      <c r="AA14" s="452" t="s">
        <v>175</v>
      </c>
    </row>
    <row r="15" spans="1:27" x14ac:dyDescent="0.2">
      <c r="A15" s="607"/>
      <c r="B15" s="4" t="s">
        <v>176</v>
      </c>
      <c r="C15" s="5" t="s">
        <v>177</v>
      </c>
      <c r="D15" s="596"/>
      <c r="E15" s="596"/>
      <c r="F15" s="596"/>
      <c r="G15" s="3" t="s">
        <v>176</v>
      </c>
      <c r="H15" s="5" t="s">
        <v>177</v>
      </c>
      <c r="I15" s="596"/>
      <c r="J15" s="596"/>
      <c r="K15" s="596"/>
      <c r="L15" s="3" t="s">
        <v>176</v>
      </c>
      <c r="M15" s="5" t="s">
        <v>177</v>
      </c>
      <c r="N15" s="596"/>
      <c r="O15" s="596"/>
      <c r="P15" s="596"/>
      <c r="Q15" s="3" t="s">
        <v>176</v>
      </c>
      <c r="R15" s="5" t="s">
        <v>177</v>
      </c>
      <c r="S15" s="596"/>
      <c r="T15" s="596"/>
      <c r="U15" s="596"/>
      <c r="V15" s="3" t="s">
        <v>176</v>
      </c>
      <c r="W15" s="5" t="s">
        <v>177</v>
      </c>
      <c r="X15" s="596"/>
      <c r="Y15" s="596"/>
      <c r="Z15" s="596"/>
      <c r="AA15" s="313"/>
    </row>
    <row r="16" spans="1:27" x14ac:dyDescent="0.2">
      <c r="A16" s="59" t="s">
        <v>180</v>
      </c>
      <c r="B16" s="58">
        <v>16195</v>
      </c>
      <c r="C16" s="38">
        <v>4.7389551181885751E-2</v>
      </c>
      <c r="D16" s="350">
        <v>0.65046507326215375</v>
      </c>
      <c r="E16" s="332">
        <v>10.818150387412242</v>
      </c>
      <c r="F16" s="351">
        <v>0</v>
      </c>
      <c r="G16" s="58">
        <v>37337</v>
      </c>
      <c r="H16" s="38">
        <v>0.10925493500945158</v>
      </c>
      <c r="I16" s="350">
        <v>0.31118925182159651</v>
      </c>
      <c r="J16" s="332">
        <v>17.59410930343417</v>
      </c>
      <c r="K16" s="351">
        <v>4.2566423168177376</v>
      </c>
      <c r="L16" s="58">
        <v>151173</v>
      </c>
      <c r="M16" s="38">
        <v>0.44236002598451463</v>
      </c>
      <c r="N16" s="350">
        <v>0.15908691764832741</v>
      </c>
      <c r="O16" s="332">
        <v>58.039366091836875</v>
      </c>
      <c r="P16" s="351">
        <v>30.432260904311072</v>
      </c>
      <c r="Q16" s="58">
        <v>128519</v>
      </c>
      <c r="R16" s="38">
        <v>0.37607025182740195</v>
      </c>
      <c r="S16" s="350">
        <v>0.24524343266279625</v>
      </c>
      <c r="T16" s="332">
        <v>55.697355583472607</v>
      </c>
      <c r="U16" s="351">
        <v>19.516567826834077</v>
      </c>
      <c r="V16" s="58">
        <v>8519</v>
      </c>
      <c r="W16" s="38">
        <v>2.4928162180826472E-2</v>
      </c>
      <c r="X16" s="323">
        <v>0.50367727251482985</v>
      </c>
      <c r="Y16" s="332">
        <v>4.9555618196144291</v>
      </c>
      <c r="Z16" s="332">
        <v>3.0039509061268246E-2</v>
      </c>
      <c r="AA16" s="37">
        <v>341742</v>
      </c>
    </row>
    <row r="17" spans="1:35" x14ac:dyDescent="0.2">
      <c r="A17" s="6" t="s">
        <v>181</v>
      </c>
      <c r="B17" s="8">
        <v>37748</v>
      </c>
      <c r="C17" s="30">
        <v>5.0384255360668272E-3</v>
      </c>
      <c r="D17" s="346">
        <v>0.38111090370414258</v>
      </c>
      <c r="E17" s="330">
        <v>0.88049161299404866</v>
      </c>
      <c r="F17" s="347">
        <v>0.1272017124436329</v>
      </c>
      <c r="G17" s="8">
        <v>902250</v>
      </c>
      <c r="H17" s="30">
        <v>0.12042808731366682</v>
      </c>
      <c r="I17" s="346">
        <v>0.10734098294117053</v>
      </c>
      <c r="J17" s="330">
        <v>14.57837726867275</v>
      </c>
      <c r="K17" s="347">
        <v>9.5072364217231264</v>
      </c>
      <c r="L17" s="8">
        <v>3013337</v>
      </c>
      <c r="M17" s="30">
        <v>0.40220605302466372</v>
      </c>
      <c r="N17" s="346">
        <v>4.6617432181479096E-2</v>
      </c>
      <c r="O17" s="330">
        <v>43.89833484321813</v>
      </c>
      <c r="P17" s="347">
        <v>36.542882738950418</v>
      </c>
      <c r="Q17" s="8">
        <v>3234153</v>
      </c>
      <c r="R17" s="30">
        <v>0.43167953435273759</v>
      </c>
      <c r="S17" s="346">
        <v>4.91371653832905E-2</v>
      </c>
      <c r="T17" s="330">
        <v>47.328531679130457</v>
      </c>
      <c r="U17" s="347">
        <v>39.00737075747449</v>
      </c>
      <c r="V17" s="8">
        <v>304535</v>
      </c>
      <c r="W17" s="30">
        <v>4.0647899772865086E-2</v>
      </c>
      <c r="X17" s="321">
        <v>0.13174391332497476</v>
      </c>
      <c r="Y17" s="330">
        <v>5.1151767423858043</v>
      </c>
      <c r="Z17" s="330">
        <v>3.0143962230072034</v>
      </c>
      <c r="AA17" s="9">
        <v>7492023</v>
      </c>
    </row>
    <row r="18" spans="1:35" x14ac:dyDescent="0.2">
      <c r="A18" s="63" t="s">
        <v>182</v>
      </c>
      <c r="B18" s="62">
        <v>3982</v>
      </c>
      <c r="C18" s="61">
        <v>8.0752658581531491E-4</v>
      </c>
      <c r="D18" s="348">
        <v>0.30813623798888518</v>
      </c>
      <c r="E18" s="331">
        <v>0.12955193692855693</v>
      </c>
      <c r="F18" s="349">
        <v>3.1943771450713615E-2</v>
      </c>
      <c r="G18" s="62">
        <v>189142</v>
      </c>
      <c r="H18" s="61">
        <v>3.8356904443566119E-2</v>
      </c>
      <c r="I18" s="348">
        <v>0.17012662492022781</v>
      </c>
      <c r="J18" s="331">
        <v>5.1156429675386432</v>
      </c>
      <c r="K18" s="349">
        <v>2.5557186310371716</v>
      </c>
      <c r="L18" s="62">
        <v>1842241</v>
      </c>
      <c r="M18" s="61">
        <v>0.37359582746835546</v>
      </c>
      <c r="N18" s="348">
        <v>7.7560893512607559E-2</v>
      </c>
      <c r="O18" s="331">
        <v>43.043234095588204</v>
      </c>
      <c r="P18" s="349">
        <v>31.675936394018549</v>
      </c>
      <c r="Q18" s="62">
        <v>2544169</v>
      </c>
      <c r="R18" s="61">
        <v>0.5159427690374595</v>
      </c>
      <c r="S18" s="348">
        <v>8.1101639311669929E-2</v>
      </c>
      <c r="T18" s="331">
        <v>59.801831844843257</v>
      </c>
      <c r="U18" s="349">
        <v>43.386730019489313</v>
      </c>
      <c r="V18" s="62">
        <v>351573</v>
      </c>
      <c r="W18" s="61">
        <v>7.1296972464803543E-2</v>
      </c>
      <c r="X18" s="322">
        <v>0.17042509168572512</v>
      </c>
      <c r="Y18" s="331">
        <v>9.5130533691173849</v>
      </c>
      <c r="Z18" s="331">
        <v>4.7463569699883399</v>
      </c>
      <c r="AA18" s="60">
        <v>4931107</v>
      </c>
    </row>
    <row r="20" spans="1:35" x14ac:dyDescent="0.2">
      <c r="A20" s="605" t="s">
        <v>183</v>
      </c>
      <c r="B20" s="592" t="s">
        <v>168</v>
      </c>
      <c r="C20" s="593"/>
      <c r="D20" s="595" t="s">
        <v>106</v>
      </c>
      <c r="E20" s="595" t="s">
        <v>169</v>
      </c>
      <c r="F20" s="595" t="s">
        <v>170</v>
      </c>
      <c r="G20" s="594" t="s">
        <v>171</v>
      </c>
      <c r="H20" s="593"/>
      <c r="I20" s="595" t="s">
        <v>106</v>
      </c>
      <c r="J20" s="595" t="s">
        <v>169</v>
      </c>
      <c r="K20" s="595" t="s">
        <v>170</v>
      </c>
      <c r="L20" s="594" t="s">
        <v>172</v>
      </c>
      <c r="M20" s="593"/>
      <c r="N20" s="595" t="s">
        <v>106</v>
      </c>
      <c r="O20" s="595" t="s">
        <v>169</v>
      </c>
      <c r="P20" s="595" t="s">
        <v>170</v>
      </c>
      <c r="Q20" s="594" t="s">
        <v>173</v>
      </c>
      <c r="R20" s="593"/>
      <c r="S20" s="595" t="s">
        <v>106</v>
      </c>
      <c r="T20" s="595" t="s">
        <v>169</v>
      </c>
      <c r="U20" s="595" t="s">
        <v>170</v>
      </c>
      <c r="V20" s="594" t="s">
        <v>174</v>
      </c>
      <c r="W20" s="593"/>
      <c r="X20" s="595" t="s">
        <v>106</v>
      </c>
      <c r="Y20" s="595" t="s">
        <v>169</v>
      </c>
      <c r="Z20" s="595" t="s">
        <v>170</v>
      </c>
      <c r="AA20" s="452" t="s">
        <v>175</v>
      </c>
    </row>
    <row r="21" spans="1:35" x14ac:dyDescent="0.2">
      <c r="A21" s="607"/>
      <c r="B21" s="4" t="s">
        <v>176</v>
      </c>
      <c r="C21" s="5" t="s">
        <v>177</v>
      </c>
      <c r="D21" s="596"/>
      <c r="E21" s="596"/>
      <c r="F21" s="596"/>
      <c r="G21" s="3" t="s">
        <v>176</v>
      </c>
      <c r="H21" s="5" t="s">
        <v>177</v>
      </c>
      <c r="I21" s="596"/>
      <c r="J21" s="596"/>
      <c r="K21" s="596"/>
      <c r="L21" s="3" t="s">
        <v>176</v>
      </c>
      <c r="M21" s="5" t="s">
        <v>177</v>
      </c>
      <c r="N21" s="596"/>
      <c r="O21" s="596"/>
      <c r="P21" s="596"/>
      <c r="Q21" s="3" t="s">
        <v>176</v>
      </c>
      <c r="R21" s="5" t="s">
        <v>177</v>
      </c>
      <c r="S21" s="596"/>
      <c r="T21" s="596"/>
      <c r="U21" s="596"/>
      <c r="V21" s="3" t="s">
        <v>176</v>
      </c>
      <c r="W21" s="5" t="s">
        <v>177</v>
      </c>
      <c r="X21" s="596"/>
      <c r="Y21" s="596"/>
      <c r="Z21" s="596"/>
      <c r="AA21" s="313"/>
    </row>
    <row r="22" spans="1:35" x14ac:dyDescent="0.2">
      <c r="A22" s="59" t="s">
        <v>184</v>
      </c>
      <c r="B22" s="58">
        <v>9761</v>
      </c>
      <c r="C22" s="38">
        <v>6.9139618680234402E-3</v>
      </c>
      <c r="D22" s="350">
        <v>0.66626369571684696</v>
      </c>
      <c r="E22" s="332">
        <v>1.5949958544058174</v>
      </c>
      <c r="F22" s="351">
        <v>0</v>
      </c>
      <c r="G22" s="58">
        <v>129497</v>
      </c>
      <c r="H22" s="38">
        <v>9.1725982995946254E-2</v>
      </c>
      <c r="I22" s="350">
        <v>0.22022242655382246</v>
      </c>
      <c r="J22" s="332">
        <v>13.134786359819534</v>
      </c>
      <c r="K22" s="351">
        <v>5.2103946684350149</v>
      </c>
      <c r="L22" s="58">
        <v>576973</v>
      </c>
      <c r="M22" s="38">
        <v>0.40868449143316138</v>
      </c>
      <c r="N22" s="350">
        <v>0.10757397381299176</v>
      </c>
      <c r="O22" s="332">
        <v>49.491808262987149</v>
      </c>
      <c r="P22" s="351">
        <v>32.245047870490893</v>
      </c>
      <c r="Q22" s="58">
        <v>580957</v>
      </c>
      <c r="R22" s="38">
        <v>0.41150645886295395</v>
      </c>
      <c r="S22" s="350">
        <v>9.6400652404211265E-2</v>
      </c>
      <c r="T22" s="332">
        <v>48.931748605523367</v>
      </c>
      <c r="U22" s="351">
        <v>33.369607376582671</v>
      </c>
      <c r="V22" s="58">
        <v>114593</v>
      </c>
      <c r="W22" s="38">
        <v>8.1169104839914977E-2</v>
      </c>
      <c r="X22" s="323">
        <v>0.29427029387144427</v>
      </c>
      <c r="Y22" s="332">
        <v>12.801983729208361</v>
      </c>
      <c r="Z22" s="332">
        <v>3.4317936951472658</v>
      </c>
      <c r="AA22" s="37">
        <v>1411781</v>
      </c>
    </row>
    <row r="23" spans="1:35" x14ac:dyDescent="0.2">
      <c r="A23" s="6" t="s">
        <v>185</v>
      </c>
      <c r="B23" s="8">
        <v>18409</v>
      </c>
      <c r="C23" s="30">
        <v>5.976195206577873E-3</v>
      </c>
      <c r="D23" s="346">
        <v>0.55663862741547054</v>
      </c>
      <c r="E23" s="330">
        <v>1.2501200840577191</v>
      </c>
      <c r="F23" s="347">
        <v>0</v>
      </c>
      <c r="G23" s="8">
        <v>276476</v>
      </c>
      <c r="H23" s="30">
        <v>8.9753628439014826E-2</v>
      </c>
      <c r="I23" s="346">
        <v>0.16514706859011252</v>
      </c>
      <c r="J23" s="330">
        <v>11.882747468292681</v>
      </c>
      <c r="K23" s="347">
        <v>6.0679500731013549</v>
      </c>
      <c r="L23" s="8">
        <v>1232038</v>
      </c>
      <c r="M23" s="30">
        <v>0.39996195284490138</v>
      </c>
      <c r="N23" s="346">
        <v>7.970036006911918E-2</v>
      </c>
      <c r="O23" s="330">
        <v>46.248819833383962</v>
      </c>
      <c r="P23" s="347">
        <v>33.743595616109005</v>
      </c>
      <c r="Q23" s="8">
        <v>1437522</v>
      </c>
      <c r="R23" s="30">
        <v>0.46666913388832837</v>
      </c>
      <c r="S23" s="346">
        <v>9.6828610101943144E-2</v>
      </c>
      <c r="T23" s="330">
        <v>55.530200967875508</v>
      </c>
      <c r="U23" s="347">
        <v>37.803614734266596</v>
      </c>
      <c r="V23" s="8">
        <v>115943</v>
      </c>
      <c r="W23" s="30">
        <v>3.7639089621177589E-2</v>
      </c>
      <c r="X23" s="321">
        <v>0.23600735210254822</v>
      </c>
      <c r="Y23" s="330">
        <v>5.5063157120088366</v>
      </c>
      <c r="Z23" s="330">
        <v>2.021515997654554</v>
      </c>
      <c r="AA23" s="9">
        <v>3080388</v>
      </c>
    </row>
    <row r="24" spans="1:35" x14ac:dyDescent="0.2">
      <c r="A24" s="57" t="s">
        <v>186</v>
      </c>
      <c r="B24" s="49">
        <v>11731</v>
      </c>
      <c r="C24" s="56">
        <v>3.3668274933566075E-3</v>
      </c>
      <c r="D24" s="352">
        <v>0.57271538155995272</v>
      </c>
      <c r="E24" s="333">
        <v>0.71491847828914956</v>
      </c>
      <c r="F24" s="353">
        <v>0</v>
      </c>
      <c r="G24" s="108">
        <v>309500</v>
      </c>
      <c r="H24" s="56">
        <v>8.8827304508896934E-2</v>
      </c>
      <c r="I24" s="352">
        <v>0.18632270080469787</v>
      </c>
      <c r="J24" s="333">
        <v>12.129071129130923</v>
      </c>
      <c r="K24" s="353">
        <v>5.6363837596094433</v>
      </c>
      <c r="L24" s="108">
        <v>1301955</v>
      </c>
      <c r="M24" s="56">
        <v>0.37366446927909824</v>
      </c>
      <c r="N24" s="352">
        <v>6.4387095645112621E-2</v>
      </c>
      <c r="O24" s="333">
        <v>42.085578017613855</v>
      </c>
      <c r="P24" s="353">
        <v>32.647296802024329</v>
      </c>
      <c r="Q24" s="108">
        <v>1631688</v>
      </c>
      <c r="R24" s="56">
        <v>0.4682986973813022</v>
      </c>
      <c r="S24" s="352">
        <v>6.3240658604316269E-2</v>
      </c>
      <c r="T24" s="333">
        <v>52.638864165736464</v>
      </c>
      <c r="U24" s="353">
        <v>41.020857160714726</v>
      </c>
      <c r="V24" s="108">
        <v>229415</v>
      </c>
      <c r="W24" s="56">
        <v>6.5842701337346016E-2</v>
      </c>
      <c r="X24" s="324">
        <v>0.22728641423520241</v>
      </c>
      <c r="Y24" s="333">
        <v>9.5196636612470495</v>
      </c>
      <c r="Z24" s="333">
        <v>3.6489030300545586</v>
      </c>
      <c r="AA24" s="48">
        <v>3484289</v>
      </c>
    </row>
    <row r="25" spans="1:35" x14ac:dyDescent="0.2">
      <c r="A25" s="7" t="s">
        <v>187</v>
      </c>
      <c r="B25" s="11">
        <v>18024</v>
      </c>
      <c r="C25" s="31">
        <v>3.7640847754423961E-3</v>
      </c>
      <c r="D25" s="354">
        <v>0.64022661618436427</v>
      </c>
      <c r="E25" s="334">
        <v>0.84909032940984153</v>
      </c>
      <c r="F25" s="355">
        <v>0</v>
      </c>
      <c r="G25" s="11">
        <v>413256</v>
      </c>
      <c r="H25" s="31">
        <v>8.630329660232039E-2</v>
      </c>
      <c r="I25" s="354">
        <v>0.13764878377549161</v>
      </c>
      <c r="J25" s="334">
        <v>10.960462289784649</v>
      </c>
      <c r="K25" s="355">
        <v>6.3001842659022351</v>
      </c>
      <c r="L25" s="11">
        <v>1895785</v>
      </c>
      <c r="M25" s="31">
        <v>0.39591075543786408</v>
      </c>
      <c r="N25" s="354">
        <v>5.6279531158208801E-2</v>
      </c>
      <c r="O25" s="334">
        <v>43.961574895337542</v>
      </c>
      <c r="P25" s="355">
        <v>35.220592516268653</v>
      </c>
      <c r="Q25" s="11">
        <v>2256674</v>
      </c>
      <c r="R25" s="31">
        <v>0.47127786543146322</v>
      </c>
      <c r="S25" s="354">
        <v>5.4806057550430373E-2</v>
      </c>
      <c r="T25" s="334">
        <v>52.194059411783108</v>
      </c>
      <c r="U25" s="355">
        <v>42.061525965146657</v>
      </c>
      <c r="V25" s="11">
        <v>204676</v>
      </c>
      <c r="W25" s="31">
        <v>4.2743997752909886E-2</v>
      </c>
      <c r="X25" s="325">
        <v>0.1518309851183679</v>
      </c>
      <c r="Y25" s="334">
        <v>5.5473629314683555</v>
      </c>
      <c r="Z25" s="334">
        <v>3.0014271202938323</v>
      </c>
      <c r="AA25" s="10">
        <v>4788415</v>
      </c>
    </row>
    <row r="27" spans="1:35" ht="15" customHeight="1" x14ac:dyDescent="0.2">
      <c r="A27" s="605" t="s">
        <v>188</v>
      </c>
      <c r="B27" s="592" t="s">
        <v>168</v>
      </c>
      <c r="C27" s="593"/>
      <c r="D27" s="595" t="s">
        <v>106</v>
      </c>
      <c r="E27" s="595" t="s">
        <v>169</v>
      </c>
      <c r="F27" s="595" t="s">
        <v>170</v>
      </c>
      <c r="G27" s="592" t="s">
        <v>171</v>
      </c>
      <c r="H27" s="593"/>
      <c r="I27" s="595" t="s">
        <v>106</v>
      </c>
      <c r="J27" s="595" t="s">
        <v>169</v>
      </c>
      <c r="K27" s="595" t="s">
        <v>170</v>
      </c>
      <c r="L27" s="592" t="s">
        <v>172</v>
      </c>
      <c r="M27" s="593"/>
      <c r="N27" s="595" t="s">
        <v>106</v>
      </c>
      <c r="O27" s="595" t="s">
        <v>169</v>
      </c>
      <c r="P27" s="595" t="s">
        <v>170</v>
      </c>
      <c r="Q27" s="592" t="s">
        <v>173</v>
      </c>
      <c r="R27" s="593"/>
      <c r="S27" s="595" t="s">
        <v>106</v>
      </c>
      <c r="T27" s="595" t="s">
        <v>169</v>
      </c>
      <c r="U27" s="595" t="s">
        <v>170</v>
      </c>
      <c r="V27" s="592" t="s">
        <v>174</v>
      </c>
      <c r="W27" s="593"/>
      <c r="X27" s="595" t="s">
        <v>106</v>
      </c>
      <c r="Y27" s="595" t="s">
        <v>169</v>
      </c>
      <c r="Z27" s="595" t="s">
        <v>170</v>
      </c>
      <c r="AA27" s="452" t="s">
        <v>175</v>
      </c>
    </row>
    <row r="28" spans="1:35" x14ac:dyDescent="0.2">
      <c r="A28" s="607"/>
      <c r="B28" s="4" t="s">
        <v>176</v>
      </c>
      <c r="C28" s="5" t="s">
        <v>177</v>
      </c>
      <c r="D28" s="596"/>
      <c r="E28" s="596"/>
      <c r="F28" s="596"/>
      <c r="G28" s="4" t="s">
        <v>176</v>
      </c>
      <c r="H28" s="5" t="s">
        <v>177</v>
      </c>
      <c r="I28" s="596"/>
      <c r="J28" s="596"/>
      <c r="K28" s="596"/>
      <c r="L28" s="4" t="s">
        <v>176</v>
      </c>
      <c r="M28" s="5" t="s">
        <v>177</v>
      </c>
      <c r="N28" s="596"/>
      <c r="O28" s="596"/>
      <c r="P28" s="596"/>
      <c r="Q28" s="4" t="s">
        <v>176</v>
      </c>
      <c r="R28" s="5" t="s">
        <v>177</v>
      </c>
      <c r="S28" s="596"/>
      <c r="T28" s="596"/>
      <c r="U28" s="596"/>
      <c r="V28" s="4" t="s">
        <v>176</v>
      </c>
      <c r="W28" s="5" t="s">
        <v>177</v>
      </c>
      <c r="X28" s="596"/>
      <c r="Y28" s="596"/>
      <c r="Z28" s="596"/>
      <c r="AA28" s="313"/>
      <c r="AD28" s="14"/>
      <c r="AE28" s="14"/>
      <c r="AF28" s="14"/>
      <c r="AH28" s="14"/>
    </row>
    <row r="29" spans="1:35" x14ac:dyDescent="0.2">
      <c r="A29" s="40" t="s">
        <v>105</v>
      </c>
      <c r="B29" s="39">
        <v>268</v>
      </c>
      <c r="C29" s="77">
        <v>1.6543924737488656E-3</v>
      </c>
      <c r="D29" s="326">
        <v>0.53467292915145292</v>
      </c>
      <c r="E29" s="335">
        <v>0.34155191898767007</v>
      </c>
      <c r="F29" s="335">
        <v>0</v>
      </c>
      <c r="G29" s="39">
        <v>9436</v>
      </c>
      <c r="H29" s="77">
        <v>5.8249430530948866E-2</v>
      </c>
      <c r="I29" s="326">
        <v>0.17262147780910253</v>
      </c>
      <c r="J29" s="335">
        <v>7.7964096173975372</v>
      </c>
      <c r="K29" s="335">
        <v>3.8537864388576621</v>
      </c>
      <c r="L29" s="39">
        <v>41665</v>
      </c>
      <c r="M29" s="77">
        <v>0.25720247171174065</v>
      </c>
      <c r="N29" s="326">
        <v>6.9074040422161087E-2</v>
      </c>
      <c r="O29" s="335">
        <v>29.202921301631594</v>
      </c>
      <c r="P29" s="335">
        <v>22.237087602087087</v>
      </c>
      <c r="Q29" s="39">
        <v>108574</v>
      </c>
      <c r="R29" s="77">
        <v>0.67023883748063184</v>
      </c>
      <c r="S29" s="326">
        <v>3.2131581771830287E-2</v>
      </c>
      <c r="T29" s="335">
        <v>71.24564996788277</v>
      </c>
      <c r="U29" s="335">
        <v>62.801665369321491</v>
      </c>
      <c r="V29" s="39">
        <v>2051</v>
      </c>
      <c r="W29" s="77">
        <v>1.2661040909175088E-2</v>
      </c>
      <c r="X29" s="326">
        <v>0.23676731320807434</v>
      </c>
      <c r="Y29" s="335">
        <v>1.8533679048815204</v>
      </c>
      <c r="Z29" s="335">
        <v>0.6782580065649273</v>
      </c>
      <c r="AA29" s="37">
        <v>161993</v>
      </c>
      <c r="AD29" s="14"/>
      <c r="AE29" s="14"/>
      <c r="AF29" s="14"/>
      <c r="AG29" s="14"/>
      <c r="AH29" s="14"/>
      <c r="AI29" s="14"/>
    </row>
    <row r="30" spans="1:35" x14ac:dyDescent="0.2">
      <c r="A30" s="52" t="s">
        <v>107</v>
      </c>
      <c r="B30" s="51">
        <v>0</v>
      </c>
      <c r="C30" s="76">
        <v>0</v>
      </c>
      <c r="D30" s="327">
        <v>0</v>
      </c>
      <c r="E30" s="336">
        <v>0</v>
      </c>
      <c r="F30" s="336">
        <v>0</v>
      </c>
      <c r="G30" s="51">
        <v>18030</v>
      </c>
      <c r="H30" s="76">
        <v>2.0614454814555656E-2</v>
      </c>
      <c r="I30" s="327">
        <v>0.23587582063792881</v>
      </c>
      <c r="J30" s="336">
        <v>3.0147350748564361</v>
      </c>
      <c r="K30" s="336">
        <v>1.1081930145014875</v>
      </c>
      <c r="L30" s="51">
        <v>496187</v>
      </c>
      <c r="M30" s="76">
        <v>0.56731139717525947</v>
      </c>
      <c r="N30" s="327">
        <v>5.3195330393434805E-2</v>
      </c>
      <c r="O30" s="336">
        <v>62.647478921236498</v>
      </c>
      <c r="P30" s="336">
        <v>50.814821237027921</v>
      </c>
      <c r="Q30" s="51">
        <v>359049</v>
      </c>
      <c r="R30" s="76">
        <v>0.41051577297345504</v>
      </c>
      <c r="S30" s="327">
        <v>5.9680645762579039E-2</v>
      </c>
      <c r="T30" s="336">
        <v>45.854614485447364</v>
      </c>
      <c r="U30" s="336">
        <v>36.248448636342189</v>
      </c>
      <c r="V30" s="51">
        <v>1363</v>
      </c>
      <c r="W30" s="76">
        <v>1.5583750367298593E-3</v>
      </c>
      <c r="X30" s="327">
        <v>0.49216508789748714</v>
      </c>
      <c r="Y30" s="336">
        <v>0.3062331937570455</v>
      </c>
      <c r="Z30" s="336">
        <v>5.4754368312146364E-3</v>
      </c>
      <c r="AA30" s="9">
        <v>874629</v>
      </c>
      <c r="AD30" s="14"/>
      <c r="AE30" s="14"/>
      <c r="AF30" s="15"/>
      <c r="AH30" s="14"/>
    </row>
    <row r="31" spans="1:35" x14ac:dyDescent="0.2">
      <c r="A31" s="50" t="s">
        <v>108</v>
      </c>
      <c r="B31" s="49">
        <v>55111</v>
      </c>
      <c r="C31" s="78">
        <v>1.2726252898916683E-2</v>
      </c>
      <c r="D31" s="328">
        <v>0.27856016972872255</v>
      </c>
      <c r="E31" s="337">
        <v>1.9676295537534483</v>
      </c>
      <c r="F31" s="337">
        <v>0.57764316500655966</v>
      </c>
      <c r="G31" s="49">
        <v>374660</v>
      </c>
      <c r="H31" s="78">
        <v>8.6516628460890282E-2</v>
      </c>
      <c r="I31" s="328">
        <v>0.11806469994409639</v>
      </c>
      <c r="J31" s="337">
        <v>10.654195990059391</v>
      </c>
      <c r="K31" s="337">
        <v>6.6491510588779983</v>
      </c>
      <c r="L31" s="49">
        <v>1343453</v>
      </c>
      <c r="M31" s="78">
        <v>0.31023067329223414</v>
      </c>
      <c r="N31" s="328">
        <v>5.1507507659849787E-2</v>
      </c>
      <c r="O31" s="337">
        <v>34.15572084511431</v>
      </c>
      <c r="P31" s="337">
        <v>27.890412307857165</v>
      </c>
      <c r="Q31" s="49">
        <v>2028118</v>
      </c>
      <c r="R31" s="78">
        <v>0.4683337732366516</v>
      </c>
      <c r="S31" s="328">
        <v>4.0517240519047364E-2</v>
      </c>
      <c r="T31" s="337">
        <v>50.553458764486351</v>
      </c>
      <c r="U31" s="337">
        <v>43.11329436225153</v>
      </c>
      <c r="V31" s="49">
        <v>529154</v>
      </c>
      <c r="W31" s="78">
        <v>0.12219244119093028</v>
      </c>
      <c r="X31" s="328">
        <v>8.91560929492968E-2</v>
      </c>
      <c r="Y31" s="337">
        <v>14.355008103669039</v>
      </c>
      <c r="Z31" s="337">
        <v>10.083485848924493</v>
      </c>
      <c r="AA31" s="48">
        <v>4330497</v>
      </c>
      <c r="AE31" s="14"/>
      <c r="AF31" s="14"/>
      <c r="AG31" s="14"/>
      <c r="AH31" s="14"/>
      <c r="AI31" s="14"/>
    </row>
    <row r="32" spans="1:35" x14ac:dyDescent="0.2">
      <c r="A32" s="52" t="s">
        <v>109</v>
      </c>
      <c r="B32" s="51">
        <v>89</v>
      </c>
      <c r="C32" s="76">
        <v>1.3977096407415086E-4</v>
      </c>
      <c r="D32" s="327">
        <v>1.2000852173296601</v>
      </c>
      <c r="E32" s="336">
        <v>4.7778816457119927E-2</v>
      </c>
      <c r="F32" s="336">
        <v>0</v>
      </c>
      <c r="G32" s="51">
        <v>73583</v>
      </c>
      <c r="H32" s="76">
        <v>0.11555917808391283</v>
      </c>
      <c r="I32" s="327">
        <v>0.11983240125849594</v>
      </c>
      <c r="J32" s="336">
        <v>14.270721502763827</v>
      </c>
      <c r="K32" s="336">
        <v>8.8411396130704816</v>
      </c>
      <c r="L32" s="51">
        <v>252324</v>
      </c>
      <c r="M32" s="76">
        <v>0.39626481729265212</v>
      </c>
      <c r="N32" s="327">
        <v>6.5478788015065292E-2</v>
      </c>
      <c r="O32" s="336">
        <v>44.713329087194914</v>
      </c>
      <c r="P32" s="336">
        <v>34.539745488358989</v>
      </c>
      <c r="Q32" s="51">
        <v>296161</v>
      </c>
      <c r="R32" s="76">
        <v>0.46510908417038865</v>
      </c>
      <c r="S32" s="327">
        <v>6.2161708079654661E-2</v>
      </c>
      <c r="T32" s="336">
        <v>52.178967537189848</v>
      </c>
      <c r="U32" s="336">
        <v>40.842835418696694</v>
      </c>
      <c r="V32" s="51">
        <v>14598</v>
      </c>
      <c r="W32" s="76">
        <v>2.2925579028701733E-2</v>
      </c>
      <c r="X32" s="327">
        <v>0.23508087934818683</v>
      </c>
      <c r="Y32" s="336">
        <v>3.3492267863899334</v>
      </c>
      <c r="Z32" s="336">
        <v>1.2360358826483044</v>
      </c>
      <c r="AA32" s="9">
        <v>636756</v>
      </c>
      <c r="AF32" s="14"/>
      <c r="AG32" s="14"/>
      <c r="AH32" s="14"/>
      <c r="AI32" s="14"/>
    </row>
    <row r="33" spans="1:35" x14ac:dyDescent="0.2">
      <c r="A33" s="55" t="s">
        <v>110</v>
      </c>
      <c r="B33" s="54">
        <v>16690</v>
      </c>
      <c r="C33" s="78">
        <v>1.422768559286996E-2</v>
      </c>
      <c r="D33" s="328">
        <v>0.23367341931479341</v>
      </c>
      <c r="E33" s="337">
        <v>2.074607950684499</v>
      </c>
      <c r="F33" s="337">
        <v>0.77101114696085682</v>
      </c>
      <c r="G33" s="54">
        <v>196350</v>
      </c>
      <c r="H33" s="78">
        <v>0.16738202912882066</v>
      </c>
      <c r="I33" s="328">
        <v>7.308451516589258E-2</v>
      </c>
      <c r="J33" s="337">
        <v>19.136450176270181</v>
      </c>
      <c r="K33" s="337">
        <v>14.339980306257532</v>
      </c>
      <c r="L33" s="54">
        <v>388627</v>
      </c>
      <c r="M33" s="78">
        <v>0.33129195739366529</v>
      </c>
      <c r="N33" s="328">
        <v>5.3912775960112125E-2</v>
      </c>
      <c r="O33" s="337">
        <v>36.63074966657954</v>
      </c>
      <c r="P33" s="337">
        <v>29.627656771255968</v>
      </c>
      <c r="Q33" s="54">
        <v>507017</v>
      </c>
      <c r="R33" s="78">
        <v>0.43221560612583276</v>
      </c>
      <c r="S33" s="328">
        <v>4.6021872848991362E-2</v>
      </c>
      <c r="T33" s="337">
        <v>47.12116416141874</v>
      </c>
      <c r="U33" s="337">
        <v>39.321932655339232</v>
      </c>
      <c r="V33" s="54">
        <v>64380</v>
      </c>
      <c r="W33" s="78">
        <v>5.4881869291130501E-2</v>
      </c>
      <c r="X33" s="328">
        <v>0.13708110451353187</v>
      </c>
      <c r="Y33" s="337">
        <v>6.9631372402302061</v>
      </c>
      <c r="Z33" s="337">
        <v>4.0133099250035205</v>
      </c>
      <c r="AA33" s="53">
        <v>1173065</v>
      </c>
      <c r="AE33" s="14"/>
      <c r="AF33" s="14"/>
      <c r="AG33" s="14"/>
      <c r="AH33" s="14"/>
      <c r="AI33" s="14"/>
    </row>
    <row r="34" spans="1:35" x14ac:dyDescent="0.2">
      <c r="A34" s="52" t="s">
        <v>111</v>
      </c>
      <c r="B34" s="51">
        <v>6677</v>
      </c>
      <c r="C34" s="76">
        <v>1.4936892356838935E-2</v>
      </c>
      <c r="D34" s="327">
        <v>0.31644602135982169</v>
      </c>
      <c r="E34" s="336">
        <v>2.4204952767575847</v>
      </c>
      <c r="F34" s="336">
        <v>0.56707219172539935</v>
      </c>
      <c r="G34" s="51">
        <v>84024</v>
      </c>
      <c r="H34" s="76">
        <v>0.18796726724442636</v>
      </c>
      <c r="I34" s="327">
        <v>8.4075121074829354E-2</v>
      </c>
      <c r="J34" s="336">
        <v>21.895014567580326</v>
      </c>
      <c r="K34" s="336">
        <v>15.698620503230496</v>
      </c>
      <c r="L34" s="51">
        <v>194295</v>
      </c>
      <c r="M34" s="76">
        <v>0.4346508163055296</v>
      </c>
      <c r="N34" s="327">
        <v>3.0581505389667689E-2</v>
      </c>
      <c r="O34" s="336">
        <v>46.070999950222451</v>
      </c>
      <c r="P34" s="336">
        <v>40.859211235241318</v>
      </c>
      <c r="Q34" s="51">
        <v>147046</v>
      </c>
      <c r="R34" s="76">
        <v>0.32895166594334851</v>
      </c>
      <c r="S34" s="327">
        <v>5.5565841062254748E-2</v>
      </c>
      <c r="T34" s="336">
        <v>36.478456607500632</v>
      </c>
      <c r="U34" s="336">
        <v>29.311649946524255</v>
      </c>
      <c r="V34" s="51">
        <v>14972</v>
      </c>
      <c r="W34" s="76">
        <v>3.3493358149856607E-2</v>
      </c>
      <c r="X34" s="327">
        <v>0.18744237399049651</v>
      </c>
      <c r="Y34" s="336">
        <v>4.5799937980264191</v>
      </c>
      <c r="Z34" s="336">
        <v>2.118485923191352</v>
      </c>
      <c r="AA34" s="9">
        <v>447014</v>
      </c>
      <c r="AE34" s="14"/>
      <c r="AF34" s="14"/>
      <c r="AG34" s="15"/>
      <c r="AH34" s="14"/>
      <c r="AI34" s="14"/>
    </row>
    <row r="35" spans="1:35" x14ac:dyDescent="0.2">
      <c r="A35" s="50" t="s">
        <v>112</v>
      </c>
      <c r="B35" s="49">
        <v>2250</v>
      </c>
      <c r="C35" s="78">
        <v>4.8404480749000183E-3</v>
      </c>
      <c r="D35" s="328">
        <v>0.59640679455933387</v>
      </c>
      <c r="E35" s="337">
        <v>1.0585453259429518</v>
      </c>
      <c r="F35" s="337">
        <v>0</v>
      </c>
      <c r="G35" s="49">
        <v>51254</v>
      </c>
      <c r="H35" s="78">
        <v>0.1102632558359669</v>
      </c>
      <c r="I35" s="328">
        <v>0.10517173490614402</v>
      </c>
      <c r="J35" s="337">
        <v>13.299714373214794</v>
      </c>
      <c r="K35" s="337">
        <v>8.7528209821337182</v>
      </c>
      <c r="L35" s="49">
        <v>170750</v>
      </c>
      <c r="M35" s="78">
        <v>0.36733622612852357</v>
      </c>
      <c r="N35" s="328">
        <v>4.1918441254796227E-2</v>
      </c>
      <c r="O35" s="337">
        <v>39.752362084234534</v>
      </c>
      <c r="P35" s="337">
        <v>33.714877257996541</v>
      </c>
      <c r="Q35" s="49">
        <v>219056</v>
      </c>
      <c r="R35" s="78">
        <v>0.47125741933124371</v>
      </c>
      <c r="S35" s="328">
        <v>4.834801886777728E-2</v>
      </c>
      <c r="T35" s="337">
        <v>51.592533528122352</v>
      </c>
      <c r="U35" s="337">
        <v>42.658980404142369</v>
      </c>
      <c r="V35" s="49">
        <v>21524</v>
      </c>
      <c r="W35" s="78">
        <v>4.6304801939621325E-2</v>
      </c>
      <c r="X35" s="328">
        <v>0.16394813972839864</v>
      </c>
      <c r="Y35" s="337">
        <v>6.1186942599705922</v>
      </c>
      <c r="Z35" s="337">
        <v>3.1421399598896755</v>
      </c>
      <c r="AA35" s="48">
        <v>464833</v>
      </c>
      <c r="AE35" s="14"/>
      <c r="AF35" s="14"/>
      <c r="AG35" s="14"/>
      <c r="AH35" s="14"/>
      <c r="AI35" s="14"/>
    </row>
    <row r="36" spans="1:35" x14ac:dyDescent="0.2">
      <c r="A36" s="52" t="s">
        <v>113</v>
      </c>
      <c r="B36" s="51">
        <v>244</v>
      </c>
      <c r="C36" s="76">
        <v>3.0663281976524995E-3</v>
      </c>
      <c r="D36" s="327">
        <v>0.46122614528952688</v>
      </c>
      <c r="E36" s="336">
        <v>0.58323519048029582</v>
      </c>
      <c r="F36" s="336">
        <v>2.9338034834790153E-2</v>
      </c>
      <c r="G36" s="51">
        <v>4212</v>
      </c>
      <c r="H36" s="76">
        <v>5.2931862166034134E-2</v>
      </c>
      <c r="I36" s="327">
        <v>0.12185836311706519</v>
      </c>
      <c r="J36" s="336">
        <v>6.5577605143910978</v>
      </c>
      <c r="K36" s="336">
        <v>4.0286806926676952</v>
      </c>
      <c r="L36" s="51">
        <v>18605</v>
      </c>
      <c r="M36" s="76">
        <v>0.23380752507100308</v>
      </c>
      <c r="N36" s="327">
        <v>6.0070524338418793E-2</v>
      </c>
      <c r="O36" s="336">
        <v>26.133910331026666</v>
      </c>
      <c r="P36" s="336">
        <v>20.627072809610532</v>
      </c>
      <c r="Q36" s="51">
        <v>48790</v>
      </c>
      <c r="R36" s="76">
        <v>0.61313997034207157</v>
      </c>
      <c r="S36" s="327">
        <v>2.8455812864751094E-2</v>
      </c>
      <c r="T36" s="336">
        <v>64.73547198068637</v>
      </c>
      <c r="U36" s="336">
        <v>57.894395263022737</v>
      </c>
      <c r="V36" s="51">
        <v>7723</v>
      </c>
      <c r="W36" s="76">
        <v>9.705431422323875E-2</v>
      </c>
      <c r="X36" s="327">
        <v>0.11765946301263189</v>
      </c>
      <c r="Y36" s="336">
        <v>11.943699207316724</v>
      </c>
      <c r="Z36" s="336">
        <v>7.4664359759633978</v>
      </c>
      <c r="AA36" s="9">
        <v>79574</v>
      </c>
      <c r="AE36" s="14"/>
      <c r="AF36" s="14"/>
      <c r="AG36" s="14"/>
      <c r="AH36" s="14"/>
      <c r="AI36" s="14"/>
    </row>
    <row r="37" spans="1:35" x14ac:dyDescent="0.2">
      <c r="A37" s="55" t="s">
        <v>114</v>
      </c>
      <c r="B37" s="54">
        <v>1442</v>
      </c>
      <c r="C37" s="78">
        <v>5.2009319839283266E-3</v>
      </c>
      <c r="D37" s="328">
        <v>0.56884730282142182</v>
      </c>
      <c r="E37" s="337">
        <v>1.1092493250003885</v>
      </c>
      <c r="F37" s="337">
        <v>0</v>
      </c>
      <c r="G37" s="54">
        <v>26603</v>
      </c>
      <c r="H37" s="78">
        <v>9.595034228047522E-2</v>
      </c>
      <c r="I37" s="328">
        <v>0.11668930809564339</v>
      </c>
      <c r="J37" s="337">
        <v>11.790182421985408</v>
      </c>
      <c r="K37" s="337">
        <v>7.4001249800532287</v>
      </c>
      <c r="L37" s="54">
        <v>77210</v>
      </c>
      <c r="M37" s="78">
        <v>0.27847708632392931</v>
      </c>
      <c r="N37" s="328">
        <v>5.7213553709405417E-2</v>
      </c>
      <c r="O37" s="337">
        <v>30.971203559803328</v>
      </c>
      <c r="P37" s="337">
        <v>24.724151729319523</v>
      </c>
      <c r="Q37" s="54">
        <v>147907</v>
      </c>
      <c r="R37" s="78">
        <v>0.53346341674541398</v>
      </c>
      <c r="S37" s="328">
        <v>4.6123594812738984E-2</v>
      </c>
      <c r="T37" s="337">
        <v>58.170028565113121</v>
      </c>
      <c r="U37" s="337">
        <v>48.522534846285012</v>
      </c>
      <c r="V37" s="54">
        <v>24096</v>
      </c>
      <c r="W37" s="78">
        <v>8.6908222666253088E-2</v>
      </c>
      <c r="X37" s="328">
        <v>0.13676504073160348</v>
      </c>
      <c r="Y37" s="337">
        <v>11.020892715861475</v>
      </c>
      <c r="Z37" s="337">
        <v>6.3605477001403319</v>
      </c>
      <c r="AA37" s="53">
        <v>277258</v>
      </c>
      <c r="AE37" s="14"/>
      <c r="AF37" s="14"/>
      <c r="AG37" s="14"/>
      <c r="AH37" s="14"/>
      <c r="AI37" s="14"/>
    </row>
    <row r="38" spans="1:35" x14ac:dyDescent="0.2">
      <c r="A38" s="52" t="s">
        <v>115</v>
      </c>
      <c r="B38" s="51">
        <v>702</v>
      </c>
      <c r="C38" s="76">
        <v>2.6901396036834221E-3</v>
      </c>
      <c r="D38" s="327">
        <v>0.48590751994881926</v>
      </c>
      <c r="E38" s="336">
        <v>0.52534677278030184</v>
      </c>
      <c r="F38" s="336">
        <v>1.2752812853175123E-2</v>
      </c>
      <c r="G38" s="51">
        <v>29250</v>
      </c>
      <c r="H38" s="76">
        <v>0.11208915015347591</v>
      </c>
      <c r="I38" s="327">
        <v>8.3219728734033771E-2</v>
      </c>
      <c r="J38" s="336">
        <v>13.037843706095606</v>
      </c>
      <c r="K38" s="336">
        <v>9.3803461460123021</v>
      </c>
      <c r="L38" s="51">
        <v>95683</v>
      </c>
      <c r="M38" s="76">
        <v>0.36666756082512941</v>
      </c>
      <c r="N38" s="327">
        <v>4.9119797251227351E-2</v>
      </c>
      <c r="O38" s="336">
        <v>40.197859549259448</v>
      </c>
      <c r="P38" s="336">
        <v>33.136011291661418</v>
      </c>
      <c r="Q38" s="51">
        <v>127351</v>
      </c>
      <c r="R38" s="76">
        <v>0.4880227473912927</v>
      </c>
      <c r="S38" s="327">
        <v>4.3478639706766027E-2</v>
      </c>
      <c r="T38" s="336">
        <v>52.962012972891301</v>
      </c>
      <c r="U38" s="336">
        <v>44.6424090915053</v>
      </c>
      <c r="V38" s="51">
        <v>7966</v>
      </c>
      <c r="W38" s="76">
        <v>3.0526569918720995E-2</v>
      </c>
      <c r="X38" s="327">
        <v>0.1747281651068901</v>
      </c>
      <c r="Y38" s="336">
        <v>4.0984049697352853</v>
      </c>
      <c r="Z38" s="336">
        <v>2.0070126872061493</v>
      </c>
      <c r="AA38" s="9">
        <v>260953</v>
      </c>
      <c r="AE38" s="14"/>
      <c r="AF38" s="14"/>
      <c r="AG38" s="14"/>
      <c r="AH38" s="14"/>
      <c r="AI38" s="14"/>
    </row>
    <row r="39" spans="1:35" x14ac:dyDescent="0.2">
      <c r="A39" s="55" t="s">
        <v>117</v>
      </c>
      <c r="B39" s="54">
        <v>0</v>
      </c>
      <c r="C39" s="78">
        <v>0</v>
      </c>
      <c r="D39" s="328">
        <v>0</v>
      </c>
      <c r="E39" s="337">
        <v>0</v>
      </c>
      <c r="F39" s="337">
        <v>0</v>
      </c>
      <c r="G39" s="54">
        <v>60774</v>
      </c>
      <c r="H39" s="78">
        <v>0.30640241596797529</v>
      </c>
      <c r="I39" s="328">
        <v>0.10273212363524387</v>
      </c>
      <c r="J39" s="337">
        <v>36.811348251170003</v>
      </c>
      <c r="K39" s="337">
        <v>24.469309861116546</v>
      </c>
      <c r="L39" s="54">
        <v>61705</v>
      </c>
      <c r="M39" s="78">
        <v>0.31109621017711386</v>
      </c>
      <c r="N39" s="328">
        <v>9.0880852561997905E-2</v>
      </c>
      <c r="O39" s="337">
        <v>36.652577998209537</v>
      </c>
      <c r="P39" s="337">
        <v>25.567036435492323</v>
      </c>
      <c r="Q39" s="54">
        <v>74158</v>
      </c>
      <c r="R39" s="78">
        <v>0.37388011918506459</v>
      </c>
      <c r="S39" s="328">
        <v>4.3618315355945916E-2</v>
      </c>
      <c r="T39" s="337">
        <v>40.584854320076154</v>
      </c>
      <c r="U39" s="337">
        <v>34.190664434024534</v>
      </c>
      <c r="V39" s="54">
        <v>1710</v>
      </c>
      <c r="W39" s="78">
        <v>8.6212546698462792E-3</v>
      </c>
      <c r="X39" s="328">
        <v>0.492878577869378</v>
      </c>
      <c r="Y39" s="337">
        <v>1.6951273366957094</v>
      </c>
      <c r="Z39" s="337">
        <v>2.9081363215100083E-2</v>
      </c>
      <c r="AA39" s="53">
        <v>198347</v>
      </c>
      <c r="AD39" s="14"/>
      <c r="AE39" s="14"/>
      <c r="AF39" s="14"/>
      <c r="AG39" s="14"/>
      <c r="AH39" s="14"/>
      <c r="AI39" s="14"/>
    </row>
    <row r="40" spans="1:35" x14ac:dyDescent="0.2">
      <c r="A40" s="52" t="s">
        <v>118</v>
      </c>
      <c r="B40" s="51">
        <v>154</v>
      </c>
      <c r="C40" s="76">
        <v>8.8403625696752597E-4</v>
      </c>
      <c r="D40" s="327">
        <v>0.97412172850151679</v>
      </c>
      <c r="E40" s="336">
        <v>0.26135841245869318</v>
      </c>
      <c r="F40" s="336">
        <v>0</v>
      </c>
      <c r="G40" s="51">
        <v>11438</v>
      </c>
      <c r="H40" s="76">
        <v>6.5659783812951705E-2</v>
      </c>
      <c r="I40" s="327">
        <v>0.13106462768490515</v>
      </c>
      <c r="J40" s="336">
        <v>8.2529718325375487</v>
      </c>
      <c r="K40" s="336">
        <v>4.8788071873900316</v>
      </c>
      <c r="L40" s="51">
        <v>49047</v>
      </c>
      <c r="M40" s="76">
        <v>0.28155406685380679</v>
      </c>
      <c r="N40" s="327">
        <v>5.8146433539469994E-2</v>
      </c>
      <c r="O40" s="336">
        <v>31.365098027200311</v>
      </c>
      <c r="P40" s="336">
        <v>24.945996331031594</v>
      </c>
      <c r="Q40" s="51">
        <v>106231</v>
      </c>
      <c r="R40" s="76">
        <v>0.6098185429475147</v>
      </c>
      <c r="S40" s="327">
        <v>3.9222655330286932E-2</v>
      </c>
      <c r="T40" s="336">
        <v>65.671298447225325</v>
      </c>
      <c r="U40" s="336">
        <v>56.292942431947935</v>
      </c>
      <c r="V40" s="51">
        <v>7331</v>
      </c>
      <c r="W40" s="76">
        <v>4.2083570128759309E-2</v>
      </c>
      <c r="X40" s="327">
        <v>0.16778884902162702</v>
      </c>
      <c r="Y40" s="336">
        <v>5.5924637224566442</v>
      </c>
      <c r="Z40" s="336">
        <v>2.8239466577488277</v>
      </c>
      <c r="AA40" s="9">
        <v>174201</v>
      </c>
      <c r="AE40" s="14"/>
      <c r="AF40" s="14"/>
      <c r="AG40" s="14"/>
      <c r="AH40" s="14"/>
      <c r="AI40" s="14"/>
    </row>
    <row r="41" spans="1:35" x14ac:dyDescent="0.2">
      <c r="A41" s="50" t="s">
        <v>119</v>
      </c>
      <c r="B41" s="49">
        <v>582</v>
      </c>
      <c r="C41" s="78">
        <v>3.7010187340226638E-3</v>
      </c>
      <c r="D41" s="328">
        <v>0.54424843263194778</v>
      </c>
      <c r="E41" s="337">
        <v>0.76513088959846565</v>
      </c>
      <c r="F41" s="337">
        <v>0</v>
      </c>
      <c r="G41" s="49">
        <v>9184</v>
      </c>
      <c r="H41" s="78">
        <v>5.8402329988426364E-2</v>
      </c>
      <c r="I41" s="328">
        <v>0.13167825812233466</v>
      </c>
      <c r="J41" s="337">
        <v>7.3478907029967013</v>
      </c>
      <c r="K41" s="337">
        <v>4.3325824576201812</v>
      </c>
      <c r="L41" s="49">
        <v>62598</v>
      </c>
      <c r="M41" s="78">
        <v>0.39806936548513872</v>
      </c>
      <c r="N41" s="328">
        <v>3.7687352690368374E-2</v>
      </c>
      <c r="O41" s="337">
        <v>42.748152064237061</v>
      </c>
      <c r="P41" s="337">
        <v>36.865913417831237</v>
      </c>
      <c r="Q41" s="49">
        <v>79900</v>
      </c>
      <c r="R41" s="78">
        <v>0.50809518358833483</v>
      </c>
      <c r="S41" s="328">
        <v>3.9759693642123596E-2</v>
      </c>
      <c r="T41" s="337">
        <v>54.770134604866094</v>
      </c>
      <c r="U41" s="337">
        <v>46.849197377371574</v>
      </c>
      <c r="V41" s="49">
        <v>4990</v>
      </c>
      <c r="W41" s="78">
        <v>3.1732102204077482E-2</v>
      </c>
      <c r="X41" s="328">
        <v>0.17486490321264581</v>
      </c>
      <c r="Y41" s="337">
        <v>4.2606115830671945</v>
      </c>
      <c r="Z41" s="337">
        <v>2.0851791296161846</v>
      </c>
      <c r="AA41" s="48">
        <v>157254</v>
      </c>
      <c r="AE41" s="14"/>
      <c r="AF41" s="14"/>
      <c r="AG41" s="14"/>
      <c r="AH41" s="14"/>
      <c r="AI41" s="14"/>
    </row>
    <row r="42" spans="1:35" x14ac:dyDescent="0.2">
      <c r="A42" s="52" t="s">
        <v>120</v>
      </c>
      <c r="B42" s="51">
        <v>2494</v>
      </c>
      <c r="C42" s="76">
        <v>7.3676249896605104E-3</v>
      </c>
      <c r="D42" s="327">
        <v>0.37112861973724287</v>
      </c>
      <c r="E42" s="336">
        <v>1.2729092433048519</v>
      </c>
      <c r="F42" s="336">
        <v>0.20072223167756131</v>
      </c>
      <c r="G42" s="51">
        <v>28278</v>
      </c>
      <c r="H42" s="76">
        <v>8.3537168988620653E-2</v>
      </c>
      <c r="I42" s="327">
        <v>0.1179285481680616</v>
      </c>
      <c r="J42" s="336">
        <v>10.285115931124372</v>
      </c>
      <c r="K42" s="336">
        <v>6.4224341582100735</v>
      </c>
      <c r="L42" s="51">
        <v>102736</v>
      </c>
      <c r="M42" s="76">
        <v>0.30349652002316047</v>
      </c>
      <c r="N42" s="327">
        <v>7.9090936466302164E-2</v>
      </c>
      <c r="O42" s="336">
        <v>35.055504876101814</v>
      </c>
      <c r="P42" s="336">
        <v>25.643812356630001</v>
      </c>
      <c r="Q42" s="51">
        <v>165907</v>
      </c>
      <c r="R42" s="76">
        <v>0.49011249364859916</v>
      </c>
      <c r="S42" s="327">
        <v>5.5674920310361288E-2</v>
      </c>
      <c r="T42" s="336">
        <v>54.360812903193988</v>
      </c>
      <c r="U42" s="336">
        <v>43.661813898315721</v>
      </c>
      <c r="V42" s="51">
        <v>39092</v>
      </c>
      <c r="W42" s="76">
        <v>0.11548323821002754</v>
      </c>
      <c r="X42" s="327">
        <v>0.11858488079846617</v>
      </c>
      <c r="Y42" s="336">
        <v>14.233223636156758</v>
      </c>
      <c r="Z42" s="336">
        <v>8.8636507652847332</v>
      </c>
      <c r="AA42" s="9">
        <v>338508</v>
      </c>
      <c r="AE42" s="14"/>
      <c r="AF42" s="14"/>
      <c r="AG42" s="14"/>
      <c r="AH42" s="14"/>
      <c r="AI42" s="14"/>
    </row>
    <row r="43" spans="1:35" x14ac:dyDescent="0.2">
      <c r="A43" s="55" t="s">
        <v>121</v>
      </c>
      <c r="B43" s="54">
        <v>876</v>
      </c>
      <c r="C43" s="78">
        <v>5.9820129883432693E-3</v>
      </c>
      <c r="D43" s="328">
        <v>0.38787880395576835</v>
      </c>
      <c r="E43" s="337">
        <v>1.0530118092850018</v>
      </c>
      <c r="F43" s="337">
        <v>0.14330736331463592</v>
      </c>
      <c r="G43" s="54">
        <v>5774</v>
      </c>
      <c r="H43" s="78">
        <v>3.9429386980244334E-2</v>
      </c>
      <c r="I43" s="328">
        <v>0.15935144580186106</v>
      </c>
      <c r="J43" s="337">
        <v>5.174307796626918</v>
      </c>
      <c r="K43" s="337">
        <v>2.7109430218053254</v>
      </c>
      <c r="L43" s="54">
        <v>57233</v>
      </c>
      <c r="M43" s="78">
        <v>0.39083167735371044</v>
      </c>
      <c r="N43" s="328">
        <v>4.6450043717256778E-2</v>
      </c>
      <c r="O43" s="337">
        <v>42.642069095832156</v>
      </c>
      <c r="P43" s="337">
        <v>35.524008917368029</v>
      </c>
      <c r="Q43" s="54">
        <v>76270</v>
      </c>
      <c r="R43" s="78">
        <v>0.52083119933897393</v>
      </c>
      <c r="S43" s="328">
        <v>3.9973255902563579E-2</v>
      </c>
      <c r="T43" s="337">
        <v>56.164349599748341</v>
      </c>
      <c r="U43" s="337">
        <v>48.001320539550647</v>
      </c>
      <c r="V43" s="54">
        <v>6287</v>
      </c>
      <c r="W43" s="78">
        <v>4.2932552120678237E-2</v>
      </c>
      <c r="X43" s="328">
        <v>0.14144487825659394</v>
      </c>
      <c r="Y43" s="337">
        <v>5.4838694635283787</v>
      </c>
      <c r="Z43" s="337">
        <v>3.1028123929399638</v>
      </c>
      <c r="AA43" s="53">
        <v>146439</v>
      </c>
      <c r="AE43" s="14"/>
      <c r="AF43" s="14"/>
      <c r="AG43" s="14"/>
      <c r="AH43" s="14"/>
      <c r="AI43" s="14"/>
    </row>
    <row r="44" spans="1:35" x14ac:dyDescent="0.2">
      <c r="A44" s="52" t="s">
        <v>122</v>
      </c>
      <c r="B44" s="51">
        <v>687</v>
      </c>
      <c r="C44" s="76">
        <v>1.372325762569665E-2</v>
      </c>
      <c r="D44" s="327">
        <v>0.26654402678704892</v>
      </c>
      <c r="E44" s="336">
        <v>2.0889298320657654</v>
      </c>
      <c r="F44" s="336">
        <v>0.65506231751335087</v>
      </c>
      <c r="G44" s="51">
        <v>3008</v>
      </c>
      <c r="H44" s="76">
        <v>6.0086694233035698E-2</v>
      </c>
      <c r="I44" s="327">
        <v>0.1554388921032786</v>
      </c>
      <c r="J44" s="336">
        <v>7.838678788061344</v>
      </c>
      <c r="K44" s="336">
        <v>4.1770971600649078</v>
      </c>
      <c r="L44" s="51">
        <v>13676</v>
      </c>
      <c r="M44" s="76">
        <v>0.27318671221110247</v>
      </c>
      <c r="N44" s="327">
        <v>5.6492781138856973E-2</v>
      </c>
      <c r="O44" s="336">
        <v>30.343261443840504</v>
      </c>
      <c r="P44" s="336">
        <v>24.292285113751756</v>
      </c>
      <c r="Q44" s="51">
        <v>27893</v>
      </c>
      <c r="R44" s="76">
        <v>0.55718024010706935</v>
      </c>
      <c r="S44" s="327">
        <v>4.6477940065797523E-2</v>
      </c>
      <c r="T44" s="336">
        <v>60.795410549838444</v>
      </c>
      <c r="U44" s="336">
        <v>50.641504109605762</v>
      </c>
      <c r="V44" s="51">
        <v>4798</v>
      </c>
      <c r="W44" s="76">
        <v>9.5843071452827555E-2</v>
      </c>
      <c r="X44" s="327">
        <v>0.10208443208633414</v>
      </c>
      <c r="Y44" s="336">
        <v>11.501928314830073</v>
      </c>
      <c r="Z44" s="336">
        <v>7.6658423704280638</v>
      </c>
      <c r="AA44" s="9">
        <v>50061</v>
      </c>
      <c r="AE44" s="14"/>
      <c r="AF44" s="14"/>
      <c r="AG44" s="14"/>
      <c r="AH44" s="14"/>
      <c r="AI44" s="14"/>
    </row>
    <row r="45" spans="1:35" x14ac:dyDescent="0.2">
      <c r="A45" s="50" t="s">
        <v>123</v>
      </c>
      <c r="B45" s="49">
        <v>31</v>
      </c>
      <c r="C45" s="78">
        <v>4.4084186575654152E-4</v>
      </c>
      <c r="D45" s="328">
        <v>1.026351446091855</v>
      </c>
      <c r="E45" s="337">
        <v>0.13360765171599329</v>
      </c>
      <c r="F45" s="337">
        <v>0</v>
      </c>
      <c r="G45" s="49">
        <v>5057</v>
      </c>
      <c r="H45" s="78">
        <v>7.1914106939704209E-2</v>
      </c>
      <c r="I45" s="328">
        <v>0.149822145899</v>
      </c>
      <c r="J45" s="337">
        <v>9.3030559286479857</v>
      </c>
      <c r="K45" s="337">
        <v>5.0788155534119994</v>
      </c>
      <c r="L45" s="49">
        <v>18544</v>
      </c>
      <c r="M45" s="78">
        <v>0.26370875995449372</v>
      </c>
      <c r="N45" s="328">
        <v>8.5135079208786893E-2</v>
      </c>
      <c r="O45" s="337">
        <v>30.772792390156141</v>
      </c>
      <c r="P45" s="337">
        <v>21.96985390311707</v>
      </c>
      <c r="Q45" s="49">
        <v>45994</v>
      </c>
      <c r="R45" s="78">
        <v>0.65406712172923775</v>
      </c>
      <c r="S45" s="328">
        <v>4.1060550559845865E-2</v>
      </c>
      <c r="T45" s="337">
        <v>70.671744929831604</v>
      </c>
      <c r="U45" s="337">
        <v>60.141607246226627</v>
      </c>
      <c r="V45" s="49">
        <v>694</v>
      </c>
      <c r="W45" s="78">
        <v>9.8691695108077352E-3</v>
      </c>
      <c r="X45" s="328">
        <v>0.41235260424100934</v>
      </c>
      <c r="Y45" s="337">
        <v>1.7854747660061461</v>
      </c>
      <c r="Z45" s="337">
        <v>0.18917179599460768</v>
      </c>
      <c r="AA45" s="48">
        <v>70320</v>
      </c>
      <c r="AE45" s="14"/>
      <c r="AF45" s="14"/>
      <c r="AG45" s="14"/>
      <c r="AH45" s="14"/>
      <c r="AI45" s="14"/>
    </row>
    <row r="46" spans="1:35" x14ac:dyDescent="0.2">
      <c r="A46" s="52" t="s">
        <v>124</v>
      </c>
      <c r="B46" s="51">
        <v>711</v>
      </c>
      <c r="C46" s="76">
        <v>3.1199947341861026E-3</v>
      </c>
      <c r="D46" s="327">
        <v>1.0076035506800785</v>
      </c>
      <c r="E46" s="336">
        <v>0.93782406646250316</v>
      </c>
      <c r="F46" s="336">
        <v>0</v>
      </c>
      <c r="G46" s="51">
        <v>19167</v>
      </c>
      <c r="H46" s="76">
        <v>8.4108212475590763E-2</v>
      </c>
      <c r="I46" s="327">
        <v>0.12351260508589171</v>
      </c>
      <c r="J46" s="336">
        <v>10.447378369531164</v>
      </c>
      <c r="K46" s="336">
        <v>6.3741863880071703</v>
      </c>
      <c r="L46" s="51">
        <v>84798</v>
      </c>
      <c r="M46" s="76">
        <v>0.3721087390569805</v>
      </c>
      <c r="N46" s="327">
        <v>6.0658824575776926E-2</v>
      </c>
      <c r="O46" s="336">
        <v>41.635726773365249</v>
      </c>
      <c r="P46" s="336">
        <v>32.78561614524628</v>
      </c>
      <c r="Q46" s="51">
        <v>119802</v>
      </c>
      <c r="R46" s="76">
        <v>0.5257125304429866</v>
      </c>
      <c r="S46" s="327">
        <v>4.7679471079968651E-2</v>
      </c>
      <c r="T46" s="336">
        <v>57.485238138470109</v>
      </c>
      <c r="U46" s="336">
        <v>47.657203186318092</v>
      </c>
      <c r="V46" s="51">
        <v>3408</v>
      </c>
      <c r="W46" s="76">
        <v>1.495491146850385E-2</v>
      </c>
      <c r="X46" s="327">
        <v>0.25123196662752906</v>
      </c>
      <c r="Y46" s="336">
        <v>2.2320344051484984</v>
      </c>
      <c r="Z46" s="336">
        <v>0.75890768059016944</v>
      </c>
      <c r="AA46" s="9">
        <v>227885</v>
      </c>
      <c r="AE46" s="14"/>
      <c r="AF46" s="14"/>
      <c r="AG46" s="14"/>
      <c r="AH46" s="14"/>
      <c r="AI46" s="14"/>
    </row>
    <row r="47" spans="1:35" x14ac:dyDescent="0.2">
      <c r="A47" s="55" t="s">
        <v>125</v>
      </c>
      <c r="B47" s="54">
        <v>637</v>
      </c>
      <c r="C47" s="78">
        <v>5.2423237402375094E-3</v>
      </c>
      <c r="D47" s="328">
        <v>0.53559464732982343</v>
      </c>
      <c r="E47" s="337">
        <v>1.0747684629965457</v>
      </c>
      <c r="F47" s="337">
        <v>0</v>
      </c>
      <c r="G47" s="54">
        <v>5119</v>
      </c>
      <c r="H47" s="78">
        <v>4.2127873196665319E-2</v>
      </c>
      <c r="I47" s="328">
        <v>0.16081051873070817</v>
      </c>
      <c r="J47" s="337">
        <v>5.5410864057387075</v>
      </c>
      <c r="K47" s="337">
        <v>2.8847425238138538</v>
      </c>
      <c r="L47" s="54">
        <v>27538</v>
      </c>
      <c r="M47" s="78">
        <v>0.22662968784719079</v>
      </c>
      <c r="N47" s="328">
        <v>8.0704424429998534E-2</v>
      </c>
      <c r="O47" s="337">
        <v>26.248744024204473</v>
      </c>
      <c r="P47" s="337">
        <v>19.077360529697664</v>
      </c>
      <c r="Q47" s="54">
        <v>79961</v>
      </c>
      <c r="R47" s="78">
        <v>0.65805564928278093</v>
      </c>
      <c r="S47" s="328">
        <v>3.4277166373143687E-2</v>
      </c>
      <c r="T47" s="337">
        <v>70.227255533361898</v>
      </c>
      <c r="U47" s="337">
        <v>61.383179956935749</v>
      </c>
      <c r="V47" s="54">
        <v>8256</v>
      </c>
      <c r="W47" s="78">
        <v>6.7944465933125392E-2</v>
      </c>
      <c r="X47" s="328">
        <v>0.13765541871482523</v>
      </c>
      <c r="Y47" s="337">
        <v>8.6281662175557585</v>
      </c>
      <c r="Z47" s="337">
        <v>4.9609153247915749</v>
      </c>
      <c r="AA47" s="53">
        <v>121511</v>
      </c>
      <c r="AD47" s="14"/>
      <c r="AE47" s="14"/>
      <c r="AF47" s="14"/>
      <c r="AG47" s="14"/>
      <c r="AH47" s="14"/>
    </row>
    <row r="48" spans="1:35" x14ac:dyDescent="0.2">
      <c r="A48" s="52" t="s">
        <v>126</v>
      </c>
      <c r="B48" s="51">
        <v>49</v>
      </c>
      <c r="C48" s="76">
        <v>5.4566916857836474E-4</v>
      </c>
      <c r="D48" s="327">
        <v>1.1741301477151442</v>
      </c>
      <c r="E48" s="336">
        <v>0.18194431169752026</v>
      </c>
      <c r="F48" s="336">
        <v>0</v>
      </c>
      <c r="G48" s="51">
        <v>4325</v>
      </c>
      <c r="H48" s="76">
        <v>4.8163656206151588E-2</v>
      </c>
      <c r="I48" s="327">
        <v>0.14144019068131633</v>
      </c>
      <c r="J48" s="336">
        <v>6.152141039450294</v>
      </c>
      <c r="K48" s="336">
        <v>3.480994517025489</v>
      </c>
      <c r="L48" s="51">
        <v>45562</v>
      </c>
      <c r="M48" s="76">
        <v>0.50738323793402973</v>
      </c>
      <c r="N48" s="327">
        <v>4.8221418029578335E-2</v>
      </c>
      <c r="O48" s="336">
        <v>55.534758746105737</v>
      </c>
      <c r="P48" s="336">
        <v>45.941591365254283</v>
      </c>
      <c r="Q48" s="51">
        <v>34380</v>
      </c>
      <c r="R48" s="76">
        <v>0.38285930644335064</v>
      </c>
      <c r="S48" s="327">
        <v>5.6501026878523264E-2</v>
      </c>
      <c r="T48" s="336">
        <v>42.526407148595439</v>
      </c>
      <c r="U48" s="336">
        <v>34.044784379981373</v>
      </c>
      <c r="V48" s="51">
        <v>5483</v>
      </c>
      <c r="W48" s="76">
        <v>6.1059266353370896E-2</v>
      </c>
      <c r="X48" s="327">
        <v>0.13897933709036764</v>
      </c>
      <c r="Y48" s="336">
        <v>7.7689343372973285</v>
      </c>
      <c r="Z48" s="336">
        <v>4.4419271007673107</v>
      </c>
      <c r="AA48" s="9">
        <v>89798</v>
      </c>
      <c r="AD48" s="14"/>
      <c r="AE48" s="14"/>
      <c r="AF48" s="14"/>
      <c r="AG48" s="14"/>
      <c r="AH48" s="14"/>
      <c r="AI48" s="14"/>
    </row>
    <row r="49" spans="1:36" x14ac:dyDescent="0.2">
      <c r="A49" s="50" t="s">
        <v>127</v>
      </c>
      <c r="B49" s="49">
        <v>1786</v>
      </c>
      <c r="C49" s="78">
        <v>8.0907101795267885E-3</v>
      </c>
      <c r="D49" s="328">
        <v>0.37943851655229094</v>
      </c>
      <c r="E49" s="337">
        <v>1.4111376778469558</v>
      </c>
      <c r="F49" s="337">
        <v>0.20725760769947341</v>
      </c>
      <c r="G49" s="49">
        <v>18212</v>
      </c>
      <c r="H49" s="78">
        <v>8.2501687452151098E-2</v>
      </c>
      <c r="I49" s="328">
        <v>0.11562752052647757</v>
      </c>
      <c r="J49" s="337">
        <v>10.120094783920344</v>
      </c>
      <c r="K49" s="337">
        <v>6.3798437912485975</v>
      </c>
      <c r="L49" s="49">
        <v>51299</v>
      </c>
      <c r="M49" s="78">
        <v>0.23238820912628483</v>
      </c>
      <c r="N49" s="328">
        <v>6.8375954182348944E-2</v>
      </c>
      <c r="O49" s="337">
        <v>26.354032966869283</v>
      </c>
      <c r="P49" s="337">
        <v>20.123772286740614</v>
      </c>
      <c r="Q49" s="49">
        <v>136282</v>
      </c>
      <c r="R49" s="78">
        <v>0.61736739344136049</v>
      </c>
      <c r="S49" s="328">
        <v>3.2888517633391609E-2</v>
      </c>
      <c r="T49" s="337">
        <v>65.717464999614478</v>
      </c>
      <c r="U49" s="337">
        <v>57.756307375693524</v>
      </c>
      <c r="V49" s="49">
        <v>13168</v>
      </c>
      <c r="W49" s="78">
        <v>5.9651999800676793E-2</v>
      </c>
      <c r="X49" s="328">
        <v>0.14041349263273067</v>
      </c>
      <c r="Y49" s="337">
        <v>7.6070690800637868</v>
      </c>
      <c r="Z49" s="337">
        <v>4.323019430302832</v>
      </c>
      <c r="AA49" s="48">
        <v>220747</v>
      </c>
      <c r="AD49" s="14"/>
      <c r="AE49" s="14"/>
      <c r="AF49" s="14"/>
      <c r="AG49" s="14"/>
      <c r="AH49" s="14"/>
      <c r="AI49" s="14"/>
    </row>
    <row r="50" spans="1:36" x14ac:dyDescent="0.2">
      <c r="A50" s="52" t="s">
        <v>128</v>
      </c>
      <c r="B50" s="51">
        <v>2229</v>
      </c>
      <c r="C50" s="76">
        <v>8.4034880696105888E-3</v>
      </c>
      <c r="D50" s="327">
        <v>0.32642501456050249</v>
      </c>
      <c r="E50" s="336">
        <v>1.3778504850905238</v>
      </c>
      <c r="F50" s="336">
        <v>0.30251437520388785</v>
      </c>
      <c r="G50" s="51">
        <v>17404</v>
      </c>
      <c r="H50" s="76">
        <v>6.5614314205250199E-2</v>
      </c>
      <c r="I50" s="327">
        <v>0.14583523547172078</v>
      </c>
      <c r="J50" s="336">
        <v>8.4373906626622528</v>
      </c>
      <c r="K50" s="336">
        <v>4.6855066483492998</v>
      </c>
      <c r="L50" s="51">
        <v>120722</v>
      </c>
      <c r="M50" s="76">
        <v>0.45513050100472391</v>
      </c>
      <c r="N50" s="327">
        <v>3.2608968398811659E-2</v>
      </c>
      <c r="O50" s="336">
        <v>48.422748575529432</v>
      </c>
      <c r="P50" s="336">
        <v>42.603575537086229</v>
      </c>
      <c r="Q50" s="51">
        <v>121020</v>
      </c>
      <c r="R50" s="76">
        <v>0.45625398213740398</v>
      </c>
      <c r="S50" s="327">
        <v>3.3729212544837218E-2</v>
      </c>
      <c r="T50" s="336">
        <v>48.642531943860021</v>
      </c>
      <c r="U50" s="336">
        <v>42.608583559126203</v>
      </c>
      <c r="V50" s="51">
        <v>3872</v>
      </c>
      <c r="W50" s="76">
        <v>1.4597714583011307E-2</v>
      </c>
      <c r="X50" s="327">
        <v>0.24204534545306319</v>
      </c>
      <c r="Y50" s="336">
        <v>2.152280876119427</v>
      </c>
      <c r="Z50" s="336">
        <v>0.76701733697292107</v>
      </c>
      <c r="AA50" s="9">
        <v>265247</v>
      </c>
      <c r="AC50" s="43"/>
      <c r="AD50" s="47"/>
      <c r="AE50" s="47"/>
      <c r="AF50" s="43"/>
      <c r="AG50" s="43"/>
      <c r="AH50" s="43"/>
      <c r="AI50" s="46"/>
    </row>
    <row r="51" spans="1:36" s="43" customFormat="1" x14ac:dyDescent="0.2">
      <c r="A51" s="151" t="s">
        <v>129</v>
      </c>
      <c r="B51" s="549">
        <v>98766</v>
      </c>
      <c r="C51" s="550">
        <v>7.7065779324825869E-3</v>
      </c>
      <c r="D51" s="551">
        <v>0.16272649240099615</v>
      </c>
      <c r="E51" s="370">
        <v>1.0165127500358691</v>
      </c>
      <c r="F51" s="370">
        <v>0.52480448829318993</v>
      </c>
      <c r="G51" s="549">
        <v>1196874</v>
      </c>
      <c r="H51" s="550">
        <v>9.3390465912987913E-2</v>
      </c>
      <c r="I51" s="551">
        <v>4.5680831229602446E-2</v>
      </c>
      <c r="J51" s="370">
        <v>10.175408908495957</v>
      </c>
      <c r="K51" s="370">
        <v>8.5026867863807567</v>
      </c>
      <c r="L51" s="549">
        <v>4498351</v>
      </c>
      <c r="M51" s="550">
        <v>0.35100026880870927</v>
      </c>
      <c r="N51" s="551">
        <v>2.461695619317204E-2</v>
      </c>
      <c r="O51" s="370">
        <v>36.793969558488186</v>
      </c>
      <c r="P51" s="370">
        <v>33.406081981764096</v>
      </c>
      <c r="Q51" s="549">
        <v>6168920</v>
      </c>
      <c r="R51" s="550">
        <v>0.48135251745793572</v>
      </c>
      <c r="S51" s="551">
        <v>2.3234622084478039E-2</v>
      </c>
      <c r="T51" s="370">
        <v>50.327837591663481</v>
      </c>
      <c r="U51" s="370">
        <v>45.942671107131041</v>
      </c>
      <c r="V51" s="549">
        <v>852894</v>
      </c>
      <c r="W51" s="550">
        <v>6.6550169887884536E-2</v>
      </c>
      <c r="X51" s="551">
        <v>6.2179945358768279E-2</v>
      </c>
      <c r="Y51" s="370">
        <v>7.4662667163810053</v>
      </c>
      <c r="Z51" s="370">
        <v>5.8437601113682307</v>
      </c>
      <c r="AA51" s="552">
        <v>12815805</v>
      </c>
      <c r="AB51" s="1"/>
      <c r="AC51" s="1"/>
      <c r="AD51" s="1"/>
      <c r="AE51" s="1"/>
      <c r="AF51" s="1"/>
      <c r="AG51" s="1"/>
      <c r="AH51" s="1"/>
      <c r="AI51" s="1"/>
    </row>
    <row r="52" spans="1:36" x14ac:dyDescent="0.2">
      <c r="A52" s="79"/>
    </row>
    <row r="53" spans="1:36" ht="14.25" x14ac:dyDescent="0.2">
      <c r="A53" s="277" t="s">
        <v>161</v>
      </c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50"/>
      <c r="R53" s="250"/>
      <c r="S53" s="278"/>
      <c r="T53" s="278"/>
      <c r="U53" s="278"/>
      <c r="V53" s="250"/>
      <c r="W53" s="250"/>
      <c r="X53" s="278"/>
      <c r="Y53" s="278"/>
      <c r="Z53" s="278"/>
      <c r="AA53" s="251"/>
    </row>
    <row r="54" spans="1:36" ht="66.599999999999994" customHeight="1" x14ac:dyDescent="0.2">
      <c r="A54" s="590" t="s">
        <v>162</v>
      </c>
      <c r="B54" s="590"/>
      <c r="C54" s="590"/>
      <c r="D54" s="590"/>
      <c r="E54" s="590"/>
      <c r="F54" s="590"/>
      <c r="G54" s="590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6" ht="42.6" customHeight="1" x14ac:dyDescent="0.2">
      <c r="A55" s="591" t="s">
        <v>189</v>
      </c>
      <c r="B55" s="591"/>
      <c r="C55" s="591"/>
      <c r="D55" s="591"/>
      <c r="E55" s="591"/>
      <c r="F55" s="591"/>
      <c r="G55" s="591"/>
      <c r="H55" s="281"/>
      <c r="I55" s="281"/>
      <c r="J55" s="281"/>
      <c r="K55" s="281"/>
      <c r="L55" s="281"/>
      <c r="M55" s="281"/>
      <c r="N55" s="281"/>
      <c r="O55" s="281"/>
      <c r="P55" s="281"/>
      <c r="Q55" s="248"/>
      <c r="R55" s="248"/>
      <c r="S55" s="281"/>
      <c r="T55" s="281"/>
      <c r="U55" s="281"/>
      <c r="V55" s="248"/>
      <c r="W55" s="248"/>
      <c r="X55" s="281"/>
      <c r="Y55" s="281"/>
      <c r="Z55" s="281"/>
      <c r="AA55" s="282"/>
    </row>
    <row r="56" spans="1:36" ht="14.25" x14ac:dyDescent="0.2">
      <c r="A56" s="279" t="s">
        <v>164</v>
      </c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52"/>
      <c r="R56" s="252"/>
      <c r="S56" s="280"/>
      <c r="T56" s="280"/>
      <c r="U56" s="280"/>
      <c r="V56" s="252"/>
      <c r="W56" s="252"/>
      <c r="X56" s="280"/>
      <c r="Y56" s="280"/>
      <c r="Z56" s="280"/>
      <c r="AA56" s="253"/>
      <c r="AE56" s="14"/>
      <c r="AI56" s="14"/>
    </row>
    <row r="57" spans="1:36" x14ac:dyDescent="0.2">
      <c r="AE57" s="14"/>
      <c r="AF57" s="14"/>
      <c r="AG57" s="14"/>
      <c r="AI57" s="14"/>
      <c r="AJ57" s="15"/>
    </row>
    <row r="59" spans="1:36" x14ac:dyDescent="0.2">
      <c r="AE59" s="14"/>
      <c r="AF59" s="14"/>
    </row>
    <row r="60" spans="1:36" x14ac:dyDescent="0.2">
      <c r="AJ60" s="15"/>
    </row>
    <row r="61" spans="1:36" x14ac:dyDescent="0.2">
      <c r="U61" s="1" t="s">
        <v>14</v>
      </c>
    </row>
  </sheetData>
  <mergeCells count="88">
    <mergeCell ref="A54:G54"/>
    <mergeCell ref="A55:G55"/>
    <mergeCell ref="A27:A28"/>
    <mergeCell ref="A20:A21"/>
    <mergeCell ref="A14:A15"/>
    <mergeCell ref="B14:C14"/>
    <mergeCell ref="B20:C20"/>
    <mergeCell ref="B27:C27"/>
    <mergeCell ref="A7:A9"/>
    <mergeCell ref="Z8:Z9"/>
    <mergeCell ref="S8:S9"/>
    <mergeCell ref="T8:T9"/>
    <mergeCell ref="U8:U9"/>
    <mergeCell ref="Q8:R8"/>
    <mergeCell ref="V8:W8"/>
    <mergeCell ref="N14:N15"/>
    <mergeCell ref="N27:N28"/>
    <mergeCell ref="D27:D28"/>
    <mergeCell ref="E27:E28"/>
    <mergeCell ref="F27:F28"/>
    <mergeCell ref="I14:I15"/>
    <mergeCell ref="J14:J15"/>
    <mergeCell ref="I20:I21"/>
    <mergeCell ref="J20:J21"/>
    <mergeCell ref="K14:K15"/>
    <mergeCell ref="D14:D15"/>
    <mergeCell ref="E14:E15"/>
    <mergeCell ref="F14:F15"/>
    <mergeCell ref="D20:D21"/>
    <mergeCell ref="E20:E21"/>
    <mergeCell ref="F20:F21"/>
    <mergeCell ref="I27:I28"/>
    <mergeCell ref="J27:J28"/>
    <mergeCell ref="K27:K28"/>
    <mergeCell ref="O27:O28"/>
    <mergeCell ref="P27:P28"/>
    <mergeCell ref="Q27:R27"/>
    <mergeCell ref="N20:N21"/>
    <mergeCell ref="O20:O21"/>
    <mergeCell ref="P20:P21"/>
    <mergeCell ref="K20:K21"/>
    <mergeCell ref="S14:S15"/>
    <mergeCell ref="T14:T15"/>
    <mergeCell ref="U14:U15"/>
    <mergeCell ref="S20:S21"/>
    <mergeCell ref="T20:T21"/>
    <mergeCell ref="U20:U21"/>
    <mergeCell ref="X27:X28"/>
    <mergeCell ref="Y27:Y28"/>
    <mergeCell ref="Z27:Z28"/>
    <mergeCell ref="X14:X15"/>
    <mergeCell ref="Y14:Y15"/>
    <mergeCell ref="Z14:Z15"/>
    <mergeCell ref="X20:X21"/>
    <mergeCell ref="Y20:Y21"/>
    <mergeCell ref="Z20:Z21"/>
    <mergeCell ref="A5:M5"/>
    <mergeCell ref="B8:C8"/>
    <mergeCell ref="G8:H8"/>
    <mergeCell ref="L8:M8"/>
    <mergeCell ref="A3:AA4"/>
    <mergeCell ref="N8:N9"/>
    <mergeCell ref="I8:I9"/>
    <mergeCell ref="J8:J9"/>
    <mergeCell ref="D8:D9"/>
    <mergeCell ref="E8:E9"/>
    <mergeCell ref="F8:F9"/>
    <mergeCell ref="K8:K9"/>
    <mergeCell ref="O8:O9"/>
    <mergeCell ref="P8:P9"/>
    <mergeCell ref="X8:X9"/>
    <mergeCell ref="Y8:Y9"/>
    <mergeCell ref="V27:W27"/>
    <mergeCell ref="Q14:R14"/>
    <mergeCell ref="V14:W14"/>
    <mergeCell ref="G20:H20"/>
    <mergeCell ref="L20:M20"/>
    <mergeCell ref="Q20:R20"/>
    <mergeCell ref="V20:W20"/>
    <mergeCell ref="G14:H14"/>
    <mergeCell ref="L14:M14"/>
    <mergeCell ref="G27:H27"/>
    <mergeCell ref="L27:M27"/>
    <mergeCell ref="S27:S28"/>
    <mergeCell ref="T27:T28"/>
    <mergeCell ref="U27:U28"/>
    <mergeCell ref="O14:O15"/>
    <mergeCell ref="P14:P15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AJ55"/>
  <sheetViews>
    <sheetView showGridLines="0" zoomScale="80" zoomScaleNormal="80" workbookViewId="0">
      <selection activeCell="J9" sqref="J9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8.710937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28" s="306" customFormat="1" ht="60" customHeight="1" x14ac:dyDescent="0.2"/>
    <row r="2" spans="1:28" s="306" customFormat="1" ht="30.75" customHeight="1" x14ac:dyDescent="0.2"/>
    <row r="3" spans="1:28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8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8" s="248" customFormat="1" ht="58.5" customHeight="1" x14ac:dyDescent="0.2">
      <c r="A5" s="597" t="s">
        <v>270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8" ht="20.25" customHeight="1" x14ac:dyDescent="0.2">
      <c r="A7" s="627" t="s">
        <v>167</v>
      </c>
      <c r="B7" s="625" t="s">
        <v>262</v>
      </c>
      <c r="C7" s="626"/>
      <c r="D7" s="595" t="s">
        <v>106</v>
      </c>
      <c r="E7" s="595" t="s">
        <v>169</v>
      </c>
      <c r="F7" s="595" t="s">
        <v>170</v>
      </c>
      <c r="G7" s="357">
        <v>2</v>
      </c>
      <c r="H7" s="358"/>
      <c r="I7" s="595" t="s">
        <v>106</v>
      </c>
      <c r="J7" s="595" t="s">
        <v>169</v>
      </c>
      <c r="K7" s="595" t="s">
        <v>170</v>
      </c>
      <c r="L7" s="357">
        <v>3</v>
      </c>
      <c r="M7" s="358"/>
      <c r="N7" s="595" t="s">
        <v>106</v>
      </c>
      <c r="O7" s="595" t="s">
        <v>169</v>
      </c>
      <c r="P7" s="595" t="s">
        <v>170</v>
      </c>
      <c r="Q7" s="357">
        <v>4</v>
      </c>
      <c r="R7" s="358"/>
      <c r="S7" s="595" t="s">
        <v>106</v>
      </c>
      <c r="T7" s="595" t="s">
        <v>169</v>
      </c>
      <c r="U7" s="595" t="s">
        <v>170</v>
      </c>
      <c r="V7" s="625" t="s">
        <v>263</v>
      </c>
      <c r="W7" s="626"/>
      <c r="X7" s="595" t="s">
        <v>106</v>
      </c>
      <c r="Y7" s="595" t="s">
        <v>169</v>
      </c>
      <c r="Z7" s="595" t="s">
        <v>170</v>
      </c>
      <c r="AA7" s="629" t="s">
        <v>175</v>
      </c>
    </row>
    <row r="8" spans="1:28" ht="17.25" customHeight="1" x14ac:dyDescent="0.2">
      <c r="A8" s="628"/>
      <c r="B8" s="20" t="s">
        <v>176</v>
      </c>
      <c r="C8" s="21" t="s">
        <v>177</v>
      </c>
      <c r="D8" s="596"/>
      <c r="E8" s="596"/>
      <c r="F8" s="596"/>
      <c r="G8" s="20" t="s">
        <v>176</v>
      </c>
      <c r="H8" s="21" t="s">
        <v>177</v>
      </c>
      <c r="I8" s="596"/>
      <c r="J8" s="596"/>
      <c r="K8" s="596"/>
      <c r="L8" s="20" t="s">
        <v>176</v>
      </c>
      <c r="M8" s="21" t="s">
        <v>177</v>
      </c>
      <c r="N8" s="596"/>
      <c r="O8" s="596"/>
      <c r="P8" s="596"/>
      <c r="Q8" s="20" t="s">
        <v>176</v>
      </c>
      <c r="R8" s="21" t="s">
        <v>177</v>
      </c>
      <c r="S8" s="596"/>
      <c r="T8" s="596"/>
      <c r="U8" s="596"/>
      <c r="V8" s="20" t="s">
        <v>176</v>
      </c>
      <c r="W8" s="21" t="s">
        <v>177</v>
      </c>
      <c r="X8" s="596"/>
      <c r="Y8" s="596"/>
      <c r="Z8" s="596"/>
      <c r="AA8" s="630"/>
      <c r="AB8" s="71"/>
    </row>
    <row r="9" spans="1:28" ht="24" x14ac:dyDescent="0.2">
      <c r="A9" s="32" t="s">
        <v>178</v>
      </c>
      <c r="B9" s="66">
        <v>2791234</v>
      </c>
      <c r="C9" s="65">
        <v>0.21866523858090872</v>
      </c>
      <c r="D9" s="344">
        <v>8.5800590225896395E-2</v>
      </c>
      <c r="E9" s="329">
        <v>25.546560630515813</v>
      </c>
      <c r="F9" s="345">
        <v>18.18648340157074</v>
      </c>
      <c r="G9" s="66">
        <v>2106509</v>
      </c>
      <c r="H9" s="65">
        <v>0.16502389017109689</v>
      </c>
      <c r="I9" s="344">
        <v>7.2033174014986684E-2</v>
      </c>
      <c r="J9" s="329">
        <v>18.834031354975583</v>
      </c>
      <c r="K9" s="345">
        <v>14.170748294720109</v>
      </c>
      <c r="L9" s="66">
        <v>4132191</v>
      </c>
      <c r="M9" s="65">
        <v>0.32371579411718393</v>
      </c>
      <c r="N9" s="344">
        <v>3.5423997972011331E-2</v>
      </c>
      <c r="O9" s="329">
        <v>34.620863289201424</v>
      </c>
      <c r="P9" s="345">
        <v>30.122299584538538</v>
      </c>
      <c r="Q9" s="66">
        <v>2576154</v>
      </c>
      <c r="R9" s="65">
        <v>0.20181587392212991</v>
      </c>
      <c r="S9" s="344">
        <v>5.1823418624651646E-2</v>
      </c>
      <c r="T9" s="329">
        <v>22.233047420131197</v>
      </c>
      <c r="U9" s="345">
        <v>18.130121268710081</v>
      </c>
      <c r="V9" s="66">
        <v>1158785</v>
      </c>
      <c r="W9" s="65">
        <v>9.0779203208680576E-2</v>
      </c>
      <c r="X9" s="344">
        <v>6.942331834897969E-2</v>
      </c>
      <c r="Y9" s="329">
        <v>10.314081056056484</v>
      </c>
      <c r="Z9" s="345">
        <v>7.8417636995794915</v>
      </c>
      <c r="AA9" s="64">
        <v>12764873</v>
      </c>
    </row>
    <row r="10" spans="1:28" x14ac:dyDescent="0.2">
      <c r="A10" s="22" t="s">
        <v>102</v>
      </c>
      <c r="B10" s="179">
        <v>1138804</v>
      </c>
      <c r="C10" s="211">
        <v>0.20924185006040394</v>
      </c>
      <c r="D10" s="346">
        <v>0.11838399941524584</v>
      </c>
      <c r="E10" s="330">
        <v>25.782925575070266</v>
      </c>
      <c r="F10" s="347">
        <v>16.06544013224206</v>
      </c>
      <c r="G10" s="179">
        <v>971312</v>
      </c>
      <c r="H10" s="211">
        <v>0.17846716367862342</v>
      </c>
      <c r="I10" s="346">
        <v>9.7633065572176131E-2</v>
      </c>
      <c r="J10" s="330">
        <v>21.264446106478822</v>
      </c>
      <c r="K10" s="347">
        <v>14.428987702475535</v>
      </c>
      <c r="L10" s="179">
        <v>1840151</v>
      </c>
      <c r="M10" s="211">
        <v>0.33810611802426266</v>
      </c>
      <c r="N10" s="346">
        <v>6.0825177595919551E-2</v>
      </c>
      <c r="O10" s="330">
        <v>37.844461904992933</v>
      </c>
      <c r="P10" s="347">
        <v>29.776777503048191</v>
      </c>
      <c r="Q10" s="179">
        <v>994212</v>
      </c>
      <c r="R10" s="211">
        <v>0.18267476952333705</v>
      </c>
      <c r="S10" s="346">
        <v>6.8614528392477891E-2</v>
      </c>
      <c r="T10" s="330">
        <v>20.726023790948485</v>
      </c>
      <c r="U10" s="347">
        <v>15.80894455590866</v>
      </c>
      <c r="V10" s="179">
        <v>498045</v>
      </c>
      <c r="W10" s="211">
        <v>9.1509914975126436E-2</v>
      </c>
      <c r="X10" s="346">
        <v>0.10739818142915207</v>
      </c>
      <c r="Y10" s="330">
        <v>11.07873299097812</v>
      </c>
      <c r="Z10" s="347">
        <v>7.2232597378570755</v>
      </c>
      <c r="AA10" s="180">
        <v>5442525</v>
      </c>
      <c r="AB10" s="71"/>
    </row>
    <row r="11" spans="1:28" x14ac:dyDescent="0.2">
      <c r="A11" s="23" t="s">
        <v>103</v>
      </c>
      <c r="B11" s="62">
        <v>1652430</v>
      </c>
      <c r="C11" s="61">
        <v>0.22566941642216404</v>
      </c>
      <c r="D11" s="348">
        <v>8.6020734133508622E-2</v>
      </c>
      <c r="E11" s="331">
        <v>26.374600386848783</v>
      </c>
      <c r="F11" s="349">
        <v>18.759279587933968</v>
      </c>
      <c r="G11" s="62">
        <v>1135197</v>
      </c>
      <c r="H11" s="61">
        <v>0.15503182858831621</v>
      </c>
      <c r="I11" s="348">
        <v>0.106214919519295</v>
      </c>
      <c r="J11" s="331">
        <v>18.733081966983438</v>
      </c>
      <c r="K11" s="349">
        <v>12.27328589314649</v>
      </c>
      <c r="L11" s="62">
        <v>2292040</v>
      </c>
      <c r="M11" s="61">
        <v>0.31301981277043922</v>
      </c>
      <c r="N11" s="348">
        <v>4.7543055834914465E-2</v>
      </c>
      <c r="O11" s="331">
        <v>34.22102727299314</v>
      </c>
      <c r="P11" s="349">
        <v>28.382930728445448</v>
      </c>
      <c r="Q11" s="62">
        <v>1581941</v>
      </c>
      <c r="R11" s="61">
        <v>0.21604285947622265</v>
      </c>
      <c r="S11" s="348">
        <v>7.3585912662282177E-2</v>
      </c>
      <c r="T11" s="331">
        <v>24.722582728674322</v>
      </c>
      <c r="U11" s="349">
        <v>18.485994942909436</v>
      </c>
      <c r="V11" s="62">
        <v>660740</v>
      </c>
      <c r="W11" s="61">
        <v>9.0236082742857895E-2</v>
      </c>
      <c r="X11" s="348">
        <v>9.0621646548312673E-2</v>
      </c>
      <c r="Y11" s="331">
        <v>10.627572073499786</v>
      </c>
      <c r="Z11" s="349">
        <v>7.4196444185655963</v>
      </c>
      <c r="AA11" s="60">
        <v>7322348</v>
      </c>
    </row>
    <row r="12" spans="1:28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28" x14ac:dyDescent="0.2">
      <c r="A13" s="627" t="s">
        <v>179</v>
      </c>
      <c r="B13" s="625" t="s">
        <v>262</v>
      </c>
      <c r="C13" s="626"/>
      <c r="D13" s="595" t="s">
        <v>106</v>
      </c>
      <c r="E13" s="595" t="s">
        <v>169</v>
      </c>
      <c r="F13" s="595" t="s">
        <v>170</v>
      </c>
      <c r="G13" s="357">
        <v>2</v>
      </c>
      <c r="H13" s="358"/>
      <c r="I13" s="595" t="s">
        <v>106</v>
      </c>
      <c r="J13" s="595" t="s">
        <v>169</v>
      </c>
      <c r="K13" s="595" t="s">
        <v>170</v>
      </c>
      <c r="L13" s="357">
        <v>3</v>
      </c>
      <c r="M13" s="358"/>
      <c r="N13" s="595" t="s">
        <v>106</v>
      </c>
      <c r="O13" s="595" t="s">
        <v>169</v>
      </c>
      <c r="P13" s="595" t="s">
        <v>170</v>
      </c>
      <c r="Q13" s="357">
        <v>4</v>
      </c>
      <c r="R13" s="358"/>
      <c r="S13" s="595" t="s">
        <v>106</v>
      </c>
      <c r="T13" s="595" t="s">
        <v>169</v>
      </c>
      <c r="U13" s="595" t="s">
        <v>170</v>
      </c>
      <c r="V13" s="625" t="s">
        <v>263</v>
      </c>
      <c r="W13" s="626"/>
      <c r="X13" s="595" t="s">
        <v>106</v>
      </c>
      <c r="Y13" s="595" t="s">
        <v>169</v>
      </c>
      <c r="Z13" s="595" t="s">
        <v>170</v>
      </c>
      <c r="AA13" s="629" t="s">
        <v>175</v>
      </c>
    </row>
    <row r="14" spans="1:28" x14ac:dyDescent="0.2">
      <c r="A14" s="628"/>
      <c r="B14" s="20" t="s">
        <v>176</v>
      </c>
      <c r="C14" s="21" t="s">
        <v>177</v>
      </c>
      <c r="D14" s="596"/>
      <c r="E14" s="596"/>
      <c r="F14" s="596"/>
      <c r="G14" s="20" t="s">
        <v>176</v>
      </c>
      <c r="H14" s="21" t="s">
        <v>177</v>
      </c>
      <c r="I14" s="596"/>
      <c r="J14" s="596"/>
      <c r="K14" s="596"/>
      <c r="L14" s="20" t="s">
        <v>176</v>
      </c>
      <c r="M14" s="21" t="s">
        <v>177</v>
      </c>
      <c r="N14" s="596"/>
      <c r="O14" s="596"/>
      <c r="P14" s="596"/>
      <c r="Q14" s="20" t="s">
        <v>176</v>
      </c>
      <c r="R14" s="21" t="s">
        <v>177</v>
      </c>
      <c r="S14" s="596"/>
      <c r="T14" s="596"/>
      <c r="U14" s="596"/>
      <c r="V14" s="20" t="s">
        <v>176</v>
      </c>
      <c r="W14" s="21" t="s">
        <v>177</v>
      </c>
      <c r="X14" s="596"/>
      <c r="Y14" s="596"/>
      <c r="Z14" s="596"/>
      <c r="AA14" s="630"/>
      <c r="AB14" s="71"/>
    </row>
    <row r="15" spans="1:28" x14ac:dyDescent="0.2">
      <c r="A15" s="33" t="s">
        <v>180</v>
      </c>
      <c r="B15" s="58">
        <v>64557</v>
      </c>
      <c r="C15" s="38">
        <v>0.18890566567761644</v>
      </c>
      <c r="D15" s="350">
        <v>0.34987063514609285</v>
      </c>
      <c r="E15" s="332">
        <v>31.854199747967453</v>
      </c>
      <c r="F15" s="351">
        <v>5.926645488870097</v>
      </c>
      <c r="G15" s="58">
        <v>65065</v>
      </c>
      <c r="H15" s="38">
        <v>0.19039216719045363</v>
      </c>
      <c r="I15" s="350">
        <v>0.29026292361077416</v>
      </c>
      <c r="J15" s="332">
        <v>29.879162505549456</v>
      </c>
      <c r="K15" s="351">
        <v>8.1994006799838974</v>
      </c>
      <c r="L15" s="58">
        <v>111944</v>
      </c>
      <c r="M15" s="38">
        <v>0.32756875069496871</v>
      </c>
      <c r="N15" s="350">
        <v>0.20943863267343879</v>
      </c>
      <c r="O15" s="332">
        <v>46.213523026110522</v>
      </c>
      <c r="P15" s="351">
        <v>19.300018201572353</v>
      </c>
      <c r="Q15" s="58">
        <v>54910</v>
      </c>
      <c r="R15" s="38">
        <v>0.16067676785411217</v>
      </c>
      <c r="S15" s="350">
        <v>0.1988715345305499</v>
      </c>
      <c r="T15" s="332">
        <v>22.335267620545238</v>
      </c>
      <c r="U15" s="351">
        <v>9.7999309770033705</v>
      </c>
      <c r="V15" s="58">
        <v>45267</v>
      </c>
      <c r="W15" s="38">
        <v>0.13245957476692943</v>
      </c>
      <c r="X15" s="350">
        <v>0.24891513268289261</v>
      </c>
      <c r="Y15" s="332">
        <v>19.713121666956251</v>
      </c>
      <c r="Z15" s="351">
        <v>6.778730085441377</v>
      </c>
      <c r="AA15" s="37">
        <v>341742</v>
      </c>
    </row>
    <row r="16" spans="1:28" x14ac:dyDescent="0.2">
      <c r="A16" s="22" t="s">
        <v>181</v>
      </c>
      <c r="B16" s="179">
        <v>1377641</v>
      </c>
      <c r="C16" s="211">
        <v>0.18388104254351595</v>
      </c>
      <c r="D16" s="346">
        <v>8.712120717089307E-2</v>
      </c>
      <c r="E16" s="330">
        <v>21.53038079946916</v>
      </c>
      <c r="F16" s="347">
        <v>15.245842209306289</v>
      </c>
      <c r="G16" s="179">
        <v>1346908</v>
      </c>
      <c r="H16" s="211">
        <v>0.1797789462205335</v>
      </c>
      <c r="I16" s="346">
        <v>9.0182435070895808E-2</v>
      </c>
      <c r="J16" s="330">
        <v>21.158020358216479</v>
      </c>
      <c r="K16" s="347">
        <v>14.797782756450184</v>
      </c>
      <c r="L16" s="179">
        <v>2602723</v>
      </c>
      <c r="M16" s="211">
        <v>0.34739922715133148</v>
      </c>
      <c r="N16" s="346">
        <v>5.3365482535691108E-2</v>
      </c>
      <c r="O16" s="330">
        <v>38.376326555953774</v>
      </c>
      <c r="P16" s="347">
        <v>31.103525400993089</v>
      </c>
      <c r="Q16" s="179">
        <v>1501714</v>
      </c>
      <c r="R16" s="211">
        <v>0.20044172315007575</v>
      </c>
      <c r="S16" s="346">
        <v>6.3078882849748483E-2</v>
      </c>
      <c r="T16" s="330">
        <v>22.524183599434355</v>
      </c>
      <c r="U16" s="347">
        <v>17.564152366386331</v>
      </c>
      <c r="V16" s="179">
        <v>663036</v>
      </c>
      <c r="W16" s="211">
        <v>8.849892745924566E-2</v>
      </c>
      <c r="X16" s="346">
        <v>7.8224574650018336E-2</v>
      </c>
      <c r="Y16" s="330">
        <v>10.207779936673791</v>
      </c>
      <c r="Z16" s="347">
        <v>7.4920060171166289</v>
      </c>
      <c r="AA16" s="180">
        <v>7492023</v>
      </c>
    </row>
    <row r="17" spans="1:36" x14ac:dyDescent="0.2">
      <c r="A17" s="23" t="s">
        <v>182</v>
      </c>
      <c r="B17" s="62">
        <v>1349036</v>
      </c>
      <c r="C17" s="61">
        <v>0.27357670397336742</v>
      </c>
      <c r="D17" s="348">
        <v>0.14657032494261479</v>
      </c>
      <c r="E17" s="331">
        <v>35.222816395714432</v>
      </c>
      <c r="F17" s="349">
        <v>19.492502920712333</v>
      </c>
      <c r="G17" s="62">
        <v>694535</v>
      </c>
      <c r="H17" s="61">
        <v>0.140847683897348</v>
      </c>
      <c r="I17" s="348">
        <v>0.1074648335285365</v>
      </c>
      <c r="J17" s="331">
        <v>17.053693181243737</v>
      </c>
      <c r="K17" s="349">
        <v>11.115851813575381</v>
      </c>
      <c r="L17" s="62">
        <v>1417524</v>
      </c>
      <c r="M17" s="61">
        <v>0.28746567454326177</v>
      </c>
      <c r="N17" s="348">
        <v>5.9313985494859993E-2</v>
      </c>
      <c r="O17" s="331">
        <v>32.091025059065053</v>
      </c>
      <c r="P17" s="349">
        <v>25.402112686053197</v>
      </c>
      <c r="Q17" s="62">
        <v>1019530</v>
      </c>
      <c r="R17" s="61">
        <v>0.20675479157114213</v>
      </c>
      <c r="S17" s="348">
        <v>9.9681199334424112E-2</v>
      </c>
      <c r="T17" s="331">
        <v>24.717990599639613</v>
      </c>
      <c r="U17" s="349">
        <v>16.632968204226682</v>
      </c>
      <c r="V17" s="62">
        <v>450482</v>
      </c>
      <c r="W17" s="61">
        <v>9.1355146014880637E-2</v>
      </c>
      <c r="X17" s="348">
        <v>0.12181100490286938</v>
      </c>
      <c r="Y17" s="331">
        <v>11.31826037236754</v>
      </c>
      <c r="Z17" s="349">
        <v>6.9527787674021431</v>
      </c>
      <c r="AA17" s="60">
        <v>4931107</v>
      </c>
    </row>
    <row r="18" spans="1:36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  <c r="AD18" s="34"/>
      <c r="AE18" s="34"/>
      <c r="AI18" s="29"/>
    </row>
    <row r="19" spans="1:36" x14ac:dyDescent="0.2">
      <c r="A19" s="627" t="s">
        <v>183</v>
      </c>
      <c r="B19" s="625" t="s">
        <v>262</v>
      </c>
      <c r="C19" s="626"/>
      <c r="D19" s="595" t="s">
        <v>106</v>
      </c>
      <c r="E19" s="595" t="s">
        <v>169</v>
      </c>
      <c r="F19" s="595" t="s">
        <v>170</v>
      </c>
      <c r="G19" s="357">
        <v>2</v>
      </c>
      <c r="H19" s="358"/>
      <c r="I19" s="595" t="s">
        <v>106</v>
      </c>
      <c r="J19" s="595" t="s">
        <v>169</v>
      </c>
      <c r="K19" s="595" t="s">
        <v>170</v>
      </c>
      <c r="L19" s="357">
        <v>3</v>
      </c>
      <c r="M19" s="358"/>
      <c r="N19" s="595" t="s">
        <v>106</v>
      </c>
      <c r="O19" s="595" t="s">
        <v>169</v>
      </c>
      <c r="P19" s="595" t="s">
        <v>170</v>
      </c>
      <c r="Q19" s="357">
        <v>4</v>
      </c>
      <c r="R19" s="358"/>
      <c r="S19" s="595" t="s">
        <v>106</v>
      </c>
      <c r="T19" s="595" t="s">
        <v>169</v>
      </c>
      <c r="U19" s="595" t="s">
        <v>170</v>
      </c>
      <c r="V19" s="625" t="s">
        <v>263</v>
      </c>
      <c r="W19" s="626"/>
      <c r="X19" s="595" t="s">
        <v>106</v>
      </c>
      <c r="Y19" s="595" t="s">
        <v>169</v>
      </c>
      <c r="Z19" s="595" t="s">
        <v>170</v>
      </c>
      <c r="AA19" s="629" t="s">
        <v>175</v>
      </c>
    </row>
    <row r="20" spans="1:36" x14ac:dyDescent="0.2">
      <c r="A20" s="628"/>
      <c r="B20" s="20" t="s">
        <v>176</v>
      </c>
      <c r="C20" s="21" t="s">
        <v>177</v>
      </c>
      <c r="D20" s="596"/>
      <c r="E20" s="596"/>
      <c r="F20" s="596"/>
      <c r="G20" s="20" t="s">
        <v>176</v>
      </c>
      <c r="H20" s="21" t="s">
        <v>177</v>
      </c>
      <c r="I20" s="596"/>
      <c r="J20" s="596"/>
      <c r="K20" s="596"/>
      <c r="L20" s="20" t="s">
        <v>176</v>
      </c>
      <c r="M20" s="21" t="s">
        <v>177</v>
      </c>
      <c r="N20" s="596"/>
      <c r="O20" s="596"/>
      <c r="P20" s="596"/>
      <c r="Q20" s="20" t="s">
        <v>176</v>
      </c>
      <c r="R20" s="21" t="s">
        <v>177</v>
      </c>
      <c r="S20" s="596"/>
      <c r="T20" s="596"/>
      <c r="U20" s="596"/>
      <c r="V20" s="20" t="s">
        <v>176</v>
      </c>
      <c r="W20" s="21" t="s">
        <v>177</v>
      </c>
      <c r="X20" s="596"/>
      <c r="Y20" s="596"/>
      <c r="Z20" s="596"/>
      <c r="AA20" s="630"/>
      <c r="AB20" s="71"/>
    </row>
    <row r="21" spans="1:36" x14ac:dyDescent="0.2">
      <c r="A21" s="33" t="s">
        <v>184</v>
      </c>
      <c r="B21" s="58">
        <v>366733</v>
      </c>
      <c r="C21" s="38">
        <v>0.25976621019832397</v>
      </c>
      <c r="D21" s="350">
        <v>0.1729965032179904</v>
      </c>
      <c r="E21" s="332">
        <v>34.79118879265048</v>
      </c>
      <c r="F21" s="351">
        <v>17.162012315919167</v>
      </c>
      <c r="G21" s="58">
        <v>276452</v>
      </c>
      <c r="H21" s="38">
        <v>0.19581790660166132</v>
      </c>
      <c r="I21" s="350">
        <v>0.14990938695769498</v>
      </c>
      <c r="J21" s="332">
        <v>25.339655190617616</v>
      </c>
      <c r="K21" s="351">
        <v>13.823881511377495</v>
      </c>
      <c r="L21" s="58">
        <v>379522</v>
      </c>
      <c r="M21" s="38">
        <v>0.26882498064501503</v>
      </c>
      <c r="N21" s="350">
        <v>0.13494317275578621</v>
      </c>
      <c r="O21" s="332">
        <v>33.997929503730504</v>
      </c>
      <c r="P21" s="351">
        <v>19.767022826540302</v>
      </c>
      <c r="Q21" s="58">
        <v>243325</v>
      </c>
      <c r="R21" s="38">
        <v>0.17235321908992968</v>
      </c>
      <c r="S21" s="350">
        <v>0.13022445792036932</v>
      </c>
      <c r="T21" s="332">
        <v>21.637798049795347</v>
      </c>
      <c r="U21" s="351">
        <v>12.832888802862414</v>
      </c>
      <c r="V21" s="58">
        <v>145750</v>
      </c>
      <c r="W21" s="38">
        <v>0.10323839179022809</v>
      </c>
      <c r="X21" s="350">
        <v>0.22770945565850853</v>
      </c>
      <c r="Y21" s="332">
        <v>14.934900666453837</v>
      </c>
      <c r="Z21" s="351">
        <v>5.7127223400528298</v>
      </c>
      <c r="AA21" s="37">
        <v>1411781</v>
      </c>
    </row>
    <row r="22" spans="1:36" x14ac:dyDescent="0.2">
      <c r="A22" s="22" t="s">
        <v>185</v>
      </c>
      <c r="B22" s="179">
        <v>717808</v>
      </c>
      <c r="C22" s="211">
        <v>0.23302519033316582</v>
      </c>
      <c r="D22" s="346">
        <v>0.19298504339573896</v>
      </c>
      <c r="E22" s="330">
        <v>32.123352440875415</v>
      </c>
      <c r="F22" s="347">
        <v>14.481706491007751</v>
      </c>
      <c r="G22" s="179">
        <v>516799</v>
      </c>
      <c r="H22" s="211">
        <v>0.1677707483602715</v>
      </c>
      <c r="I22" s="346">
        <v>0.14779238470138353</v>
      </c>
      <c r="J22" s="330">
        <v>21.640603688099759</v>
      </c>
      <c r="K22" s="347">
        <v>11.913560039897432</v>
      </c>
      <c r="L22" s="179">
        <v>984352</v>
      </c>
      <c r="M22" s="211">
        <v>0.31955454962167101</v>
      </c>
      <c r="N22" s="346">
        <v>8.4084610267663062E-2</v>
      </c>
      <c r="O22" s="330">
        <v>37.22586897498941</v>
      </c>
      <c r="P22" s="347">
        <v>26.685058093574693</v>
      </c>
      <c r="Q22" s="179">
        <v>595478</v>
      </c>
      <c r="R22" s="211">
        <v>0.19331266061288382</v>
      </c>
      <c r="S22" s="346">
        <v>0.12343433271379384</v>
      </c>
      <c r="T22" s="330">
        <v>24.011603451796159</v>
      </c>
      <c r="U22" s="347">
        <v>14.650902654616315</v>
      </c>
      <c r="V22" s="179">
        <v>265951</v>
      </c>
      <c r="W22" s="211">
        <v>8.6336851072007809E-2</v>
      </c>
      <c r="X22" s="346">
        <v>0.14475180514793987</v>
      </c>
      <c r="Y22" s="330">
        <v>11.085002908392877</v>
      </c>
      <c r="Z22" s="347">
        <v>6.1823412567499823</v>
      </c>
      <c r="AA22" s="180">
        <v>3080388</v>
      </c>
    </row>
    <row r="23" spans="1:36" x14ac:dyDescent="0.2">
      <c r="A23" s="24" t="s">
        <v>186</v>
      </c>
      <c r="B23" s="49">
        <v>752530</v>
      </c>
      <c r="C23" s="56">
        <v>0.2159780661133448</v>
      </c>
      <c r="D23" s="352">
        <v>0.12121076038127539</v>
      </c>
      <c r="E23" s="333">
        <v>26.732729554837832</v>
      </c>
      <c r="F23" s="353">
        <v>16.462897392719391</v>
      </c>
      <c r="G23" s="49">
        <v>530256</v>
      </c>
      <c r="H23" s="56">
        <v>0.15218485033818951</v>
      </c>
      <c r="I23" s="352">
        <v>0.11825983472996567</v>
      </c>
      <c r="J23" s="333">
        <v>18.748635248250523</v>
      </c>
      <c r="K23" s="353">
        <v>11.688362635631737</v>
      </c>
      <c r="L23" s="49">
        <v>1090853</v>
      </c>
      <c r="M23" s="56">
        <v>0.31307764654424475</v>
      </c>
      <c r="N23" s="352">
        <v>6.626341161040962E-2</v>
      </c>
      <c r="O23" s="333">
        <v>35.376966154027386</v>
      </c>
      <c r="P23" s="353">
        <v>27.238578988219388</v>
      </c>
      <c r="Q23" s="49">
        <v>741652</v>
      </c>
      <c r="R23" s="56">
        <v>0.2128560518372615</v>
      </c>
      <c r="S23" s="352">
        <v>9.7099377718994975E-2</v>
      </c>
      <c r="T23" s="333">
        <v>25.339623114205274</v>
      </c>
      <c r="U23" s="353">
        <v>17.231600231631163</v>
      </c>
      <c r="V23" s="49">
        <v>368997</v>
      </c>
      <c r="W23" s="56">
        <v>0.10590309816436007</v>
      </c>
      <c r="X23" s="352">
        <v>0.13121043503193636</v>
      </c>
      <c r="Y23" s="333">
        <v>13.315884784431356</v>
      </c>
      <c r="Z23" s="353">
        <v>7.864721896045646</v>
      </c>
      <c r="AA23" s="48">
        <v>3484289</v>
      </c>
    </row>
    <row r="24" spans="1:36" x14ac:dyDescent="0.2">
      <c r="A24" s="25" t="s">
        <v>187</v>
      </c>
      <c r="B24" s="166">
        <v>954163</v>
      </c>
      <c r="C24" s="212">
        <v>0.19926489245397486</v>
      </c>
      <c r="D24" s="354">
        <v>0.10804803154250324</v>
      </c>
      <c r="E24" s="334">
        <v>24.149564032245912</v>
      </c>
      <c r="F24" s="355">
        <v>15.703394167953116</v>
      </c>
      <c r="G24" s="166">
        <v>783002</v>
      </c>
      <c r="H24" s="212">
        <v>0.1635200791911311</v>
      </c>
      <c r="I24" s="354">
        <v>0.12118207749851023</v>
      </c>
      <c r="J24" s="334">
        <v>20.238797994587365</v>
      </c>
      <c r="K24" s="355">
        <v>12.465206478793139</v>
      </c>
      <c r="L24" s="166">
        <v>1677464</v>
      </c>
      <c r="M24" s="212">
        <v>0.35031717175725163</v>
      </c>
      <c r="N24" s="354">
        <v>5.6410704727374632E-2</v>
      </c>
      <c r="O24" s="334">
        <v>38.907909773387736</v>
      </c>
      <c r="P24" s="355">
        <v>31.155524705973864</v>
      </c>
      <c r="Q24" s="166">
        <v>995699</v>
      </c>
      <c r="R24" s="212">
        <v>0.20793916149707159</v>
      </c>
      <c r="S24" s="354">
        <v>8.7401117873549025E-2</v>
      </c>
      <c r="T24" s="334">
        <v>24.358707222953928</v>
      </c>
      <c r="U24" s="355">
        <v>17.229102896283749</v>
      </c>
      <c r="V24" s="166">
        <v>378088</v>
      </c>
      <c r="W24" s="212">
        <v>7.8958903937941888E-2</v>
      </c>
      <c r="X24" s="354">
        <v>9.0128853012448454E-2</v>
      </c>
      <c r="Y24" s="334">
        <v>9.291775038103232</v>
      </c>
      <c r="Z24" s="355">
        <v>6.5000176897181365</v>
      </c>
      <c r="AA24" s="44">
        <v>4788415</v>
      </c>
    </row>
    <row r="25" spans="1:36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  <c r="AE25" s="34"/>
      <c r="AF25" s="34"/>
      <c r="AJ25" s="29"/>
    </row>
    <row r="26" spans="1:36" ht="12" customHeight="1" x14ac:dyDescent="0.2">
      <c r="A26" s="627" t="s">
        <v>269</v>
      </c>
      <c r="B26" s="625" t="s">
        <v>262</v>
      </c>
      <c r="C26" s="626"/>
      <c r="D26" s="595" t="s">
        <v>106</v>
      </c>
      <c r="E26" s="595" t="s">
        <v>169</v>
      </c>
      <c r="F26" s="595" t="s">
        <v>170</v>
      </c>
      <c r="G26" s="357">
        <v>2</v>
      </c>
      <c r="H26" s="358"/>
      <c r="I26" s="595" t="s">
        <v>106</v>
      </c>
      <c r="J26" s="595" t="s">
        <v>169</v>
      </c>
      <c r="K26" s="595" t="s">
        <v>170</v>
      </c>
      <c r="L26" s="357">
        <v>3</v>
      </c>
      <c r="M26" s="358"/>
      <c r="N26" s="595" t="s">
        <v>106</v>
      </c>
      <c r="O26" s="595" t="s">
        <v>169</v>
      </c>
      <c r="P26" s="595" t="s">
        <v>170</v>
      </c>
      <c r="Q26" s="357">
        <v>4</v>
      </c>
      <c r="R26" s="358"/>
      <c r="S26" s="595" t="s">
        <v>106</v>
      </c>
      <c r="T26" s="595" t="s">
        <v>169</v>
      </c>
      <c r="U26" s="595" t="s">
        <v>170</v>
      </c>
      <c r="V26" s="625" t="s">
        <v>263</v>
      </c>
      <c r="W26" s="626"/>
      <c r="X26" s="595" t="s">
        <v>106</v>
      </c>
      <c r="Y26" s="595" t="s">
        <v>169</v>
      </c>
      <c r="Z26" s="595" t="s">
        <v>170</v>
      </c>
      <c r="AA26" s="629" t="s">
        <v>175</v>
      </c>
    </row>
    <row r="27" spans="1:36" x14ac:dyDescent="0.2">
      <c r="A27" s="628"/>
      <c r="B27" s="20" t="s">
        <v>176</v>
      </c>
      <c r="C27" s="21" t="s">
        <v>177</v>
      </c>
      <c r="D27" s="596"/>
      <c r="E27" s="596"/>
      <c r="F27" s="596"/>
      <c r="G27" s="20" t="s">
        <v>176</v>
      </c>
      <c r="H27" s="21" t="s">
        <v>177</v>
      </c>
      <c r="I27" s="596"/>
      <c r="J27" s="596"/>
      <c r="K27" s="596"/>
      <c r="L27" s="20" t="s">
        <v>176</v>
      </c>
      <c r="M27" s="21" t="s">
        <v>177</v>
      </c>
      <c r="N27" s="596"/>
      <c r="O27" s="596"/>
      <c r="P27" s="596"/>
      <c r="Q27" s="20" t="s">
        <v>176</v>
      </c>
      <c r="R27" s="21" t="s">
        <v>177</v>
      </c>
      <c r="S27" s="596"/>
      <c r="T27" s="596"/>
      <c r="U27" s="596"/>
      <c r="V27" s="20" t="s">
        <v>176</v>
      </c>
      <c r="W27" s="21" t="s">
        <v>177</v>
      </c>
      <c r="X27" s="596"/>
      <c r="Y27" s="596"/>
      <c r="Z27" s="596"/>
      <c r="AA27" s="630"/>
    </row>
    <row r="28" spans="1:36" x14ac:dyDescent="0.2">
      <c r="A28" s="88" t="s">
        <v>105</v>
      </c>
      <c r="B28" s="39">
        <v>32035</v>
      </c>
      <c r="C28" s="77">
        <v>0.19775545856919743</v>
      </c>
      <c r="D28" s="326">
        <v>9.2611853807417502E-2</v>
      </c>
      <c r="E28" s="335">
        <v>23.3662119647759</v>
      </c>
      <c r="F28" s="335">
        <v>16.185198237755717</v>
      </c>
      <c r="G28" s="39">
        <v>31770</v>
      </c>
      <c r="H28" s="77">
        <v>0.19611958541418456</v>
      </c>
      <c r="I28" s="326">
        <v>0.10068240292348381</v>
      </c>
      <c r="J28" s="335">
        <v>23.483282671020351</v>
      </c>
      <c r="K28" s="335">
        <v>15.741048161445971</v>
      </c>
      <c r="L28" s="39">
        <v>48185</v>
      </c>
      <c r="M28" s="77">
        <v>0.29745112443130256</v>
      </c>
      <c r="N28" s="326">
        <v>7.4666740848565588E-2</v>
      </c>
      <c r="O28" s="335">
        <v>34.098948722364639</v>
      </c>
      <c r="P28" s="335">
        <v>25.390787781000444</v>
      </c>
      <c r="Q28" s="39">
        <v>42016</v>
      </c>
      <c r="R28" s="77">
        <v>0.25936923200385203</v>
      </c>
      <c r="S28" s="326">
        <v>7.753039419316661E-2</v>
      </c>
      <c r="T28" s="335">
        <v>29.879280376814439</v>
      </c>
      <c r="U28" s="335">
        <v>21.994697049564678</v>
      </c>
      <c r="V28" s="39">
        <v>7987</v>
      </c>
      <c r="W28" s="77">
        <v>4.9304599581463396E-2</v>
      </c>
      <c r="X28" s="326">
        <v>0.16827535020542694</v>
      </c>
      <c r="Y28" s="335">
        <v>6.556752171279931</v>
      </c>
      <c r="Z28" s="335">
        <v>3.3037928639785199</v>
      </c>
      <c r="AA28" s="37">
        <v>161993</v>
      </c>
    </row>
    <row r="29" spans="1:36" x14ac:dyDescent="0.2">
      <c r="A29" s="81" t="s">
        <v>266</v>
      </c>
      <c r="B29" s="51">
        <v>17268</v>
      </c>
      <c r="C29" s="76">
        <v>1.974322827164432E-2</v>
      </c>
      <c r="D29" s="327">
        <v>0.22820567695715888</v>
      </c>
      <c r="E29" s="336">
        <v>2.8576678377798141</v>
      </c>
      <c r="F29" s="336">
        <v>1.0910580355134218</v>
      </c>
      <c r="G29" s="51">
        <v>46440</v>
      </c>
      <c r="H29" s="76">
        <v>5.3096798756958663E-2</v>
      </c>
      <c r="I29" s="327">
        <v>0.15268381476404944</v>
      </c>
      <c r="J29" s="336">
        <v>6.8989904925414622</v>
      </c>
      <c r="K29" s="336">
        <v>3.7203142691276114</v>
      </c>
      <c r="L29" s="51">
        <v>411087</v>
      </c>
      <c r="M29" s="76">
        <v>0.47001299979762851</v>
      </c>
      <c r="N29" s="327">
        <v>6.2363466371638691E-2</v>
      </c>
      <c r="O29" s="336">
        <v>52.747751429689004</v>
      </c>
      <c r="P29" s="336">
        <v>41.254905560878406</v>
      </c>
      <c r="Q29" s="51">
        <v>368510</v>
      </c>
      <c r="R29" s="76">
        <v>0.42133293087697754</v>
      </c>
      <c r="S29" s="327">
        <v>4.7195114600890056E-2</v>
      </c>
      <c r="T29" s="336">
        <v>46.031670650851687</v>
      </c>
      <c r="U29" s="336">
        <v>38.234985245143569</v>
      </c>
      <c r="V29" s="51">
        <v>31323</v>
      </c>
      <c r="W29" s="76">
        <v>3.581289895487115E-2</v>
      </c>
      <c r="X29" s="327">
        <v>0.15668523167900805</v>
      </c>
      <c r="Y29" s="336">
        <v>4.6814212305997724</v>
      </c>
      <c r="Z29" s="336">
        <v>2.4812352478754263</v>
      </c>
      <c r="AA29" s="9">
        <v>874629</v>
      </c>
    </row>
    <row r="30" spans="1:36" x14ac:dyDescent="0.2">
      <c r="A30" s="88" t="s">
        <v>267</v>
      </c>
      <c r="B30" s="49">
        <v>630234</v>
      </c>
      <c r="C30" s="78">
        <v>0.14553387290188632</v>
      </c>
      <c r="D30" s="328">
        <v>8.2529128688468831E-2</v>
      </c>
      <c r="E30" s="337">
        <v>16.908037630164124</v>
      </c>
      <c r="F30" s="337">
        <v>12.198717081077614</v>
      </c>
      <c r="G30" s="49">
        <v>786249</v>
      </c>
      <c r="H30" s="78">
        <v>0.18156091552540043</v>
      </c>
      <c r="I30" s="328">
        <v>8.1136321459760852E-2</v>
      </c>
      <c r="J30" s="337">
        <v>21.044062526192889</v>
      </c>
      <c r="K30" s="337">
        <v>15.268096935923783</v>
      </c>
      <c r="L30" s="49">
        <v>1380992</v>
      </c>
      <c r="M30" s="78">
        <v>0.31889919332584687</v>
      </c>
      <c r="N30" s="328">
        <v>5.2136049101776702E-2</v>
      </c>
      <c r="O30" s="337">
        <v>35.149403878959838</v>
      </c>
      <c r="P30" s="337">
        <v>28.630437266617314</v>
      </c>
      <c r="Q30" s="49">
        <v>997864</v>
      </c>
      <c r="R30" s="78">
        <v>0.23042713111220259</v>
      </c>
      <c r="S30" s="328">
        <v>7.8466995451952765E-2</v>
      </c>
      <c r="T30" s="337">
        <v>26.587385579221923</v>
      </c>
      <c r="U30" s="337">
        <v>19.498016156937656</v>
      </c>
      <c r="V30" s="49">
        <v>535159</v>
      </c>
      <c r="W30" s="78">
        <v>0.12357911805504079</v>
      </c>
      <c r="X30" s="328">
        <v>8.7306059985073695E-2</v>
      </c>
      <c r="Y30" s="337">
        <v>14.473099991047143</v>
      </c>
      <c r="Z30" s="337">
        <v>10.242742953858039</v>
      </c>
      <c r="AA30" s="48">
        <v>4330497</v>
      </c>
    </row>
    <row r="31" spans="1:36" x14ac:dyDescent="0.2">
      <c r="A31" s="81" t="s">
        <v>109</v>
      </c>
      <c r="B31" s="51">
        <v>17709</v>
      </c>
      <c r="C31" s="76">
        <v>2.7811280930215027E-2</v>
      </c>
      <c r="D31" s="327">
        <v>0.17055159785200627</v>
      </c>
      <c r="E31" s="336">
        <v>3.710962147599961</v>
      </c>
      <c r="F31" s="336">
        <v>1.8512024384287353</v>
      </c>
      <c r="G31" s="51">
        <v>89623</v>
      </c>
      <c r="H31" s="76">
        <v>0.14074936082266989</v>
      </c>
      <c r="I31" s="327">
        <v>0.10750599367566957</v>
      </c>
      <c r="J31" s="336">
        <v>17.04132746635452</v>
      </c>
      <c r="K31" s="336">
        <v>11.10845596425907</v>
      </c>
      <c r="L31" s="51">
        <v>243365</v>
      </c>
      <c r="M31" s="76">
        <v>0.38219506372927775</v>
      </c>
      <c r="N31" s="327">
        <v>5.5784633485128451E-2</v>
      </c>
      <c r="O31" s="336">
        <v>42.399430185134982</v>
      </c>
      <c r="P31" s="336">
        <v>34.039782132712055</v>
      </c>
      <c r="Q31" s="51">
        <v>246330</v>
      </c>
      <c r="R31" s="76">
        <v>0.38685147843129863</v>
      </c>
      <c r="S31" s="327">
        <v>6.0736358206131887E-2</v>
      </c>
      <c r="T31" s="336">
        <v>43.291450834304094</v>
      </c>
      <c r="U31" s="336">
        <v>34.078888187464521</v>
      </c>
      <c r="V31" s="51">
        <v>39729</v>
      </c>
      <c r="W31" s="76">
        <v>6.2392816086538641E-2</v>
      </c>
      <c r="X31" s="327">
        <v>0.16237272409169684</v>
      </c>
      <c r="Y31" s="336">
        <v>8.2253575567019901</v>
      </c>
      <c r="Z31" s="336">
        <v>4.2531430870401428</v>
      </c>
      <c r="AA31" s="9">
        <v>636756</v>
      </c>
    </row>
    <row r="32" spans="1:36" x14ac:dyDescent="0.2">
      <c r="A32" s="88" t="s">
        <v>110</v>
      </c>
      <c r="B32" s="54">
        <v>262508</v>
      </c>
      <c r="C32" s="78">
        <v>0.22377958595644742</v>
      </c>
      <c r="D32" s="328">
        <v>7.1289447562387212E-2</v>
      </c>
      <c r="E32" s="337">
        <v>25.505447716487513</v>
      </c>
      <c r="F32" s="337">
        <v>19.250379576132243</v>
      </c>
      <c r="G32" s="54">
        <v>104631</v>
      </c>
      <c r="H32" s="78">
        <v>8.9194545911778125E-2</v>
      </c>
      <c r="I32" s="328">
        <v>0.11934332812148112</v>
      </c>
      <c r="J32" s="337">
        <v>11.006352456289264</v>
      </c>
      <c r="K32" s="337">
        <v>6.8326154850360492</v>
      </c>
      <c r="L32" s="54">
        <v>361318</v>
      </c>
      <c r="M32" s="78">
        <v>0.30801191749817786</v>
      </c>
      <c r="N32" s="328">
        <v>6.0424337708068619E-2</v>
      </c>
      <c r="O32" s="337">
        <v>34.44989762971997</v>
      </c>
      <c r="P32" s="337">
        <v>27.15251938179507</v>
      </c>
      <c r="Q32" s="54">
        <v>287803</v>
      </c>
      <c r="R32" s="78">
        <v>0.24534275594276533</v>
      </c>
      <c r="S32" s="328">
        <v>8.2284088422008961E-2</v>
      </c>
      <c r="T32" s="337">
        <v>28.49196706998142</v>
      </c>
      <c r="U32" s="337">
        <v>20.576515493321004</v>
      </c>
      <c r="V32" s="54">
        <v>156805</v>
      </c>
      <c r="W32" s="78">
        <v>0.13367119469083127</v>
      </c>
      <c r="X32" s="328">
        <v>9.350188815698772E-2</v>
      </c>
      <c r="Y32" s="337">
        <v>15.817436986284708</v>
      </c>
      <c r="Z32" s="337">
        <v>10.916868204953076</v>
      </c>
      <c r="AA32" s="53">
        <v>1173065</v>
      </c>
    </row>
    <row r="33" spans="1:27" x14ac:dyDescent="0.2">
      <c r="A33" s="81" t="s">
        <v>111</v>
      </c>
      <c r="B33" s="51">
        <v>131966</v>
      </c>
      <c r="C33" s="76">
        <v>0.2952167046222266</v>
      </c>
      <c r="D33" s="327">
        <v>0.11097147794368709</v>
      </c>
      <c r="E33" s="336">
        <v>35.944318215524483</v>
      </c>
      <c r="F33" s="336">
        <v>23.099134436656708</v>
      </c>
      <c r="G33" s="51">
        <v>33752</v>
      </c>
      <c r="H33" s="76">
        <v>7.5505465153216683E-2</v>
      </c>
      <c r="I33" s="327">
        <v>0.10186010501956426</v>
      </c>
      <c r="J33" s="336">
        <v>9.0582016140305885</v>
      </c>
      <c r="K33" s="336">
        <v>6.0426731512709688</v>
      </c>
      <c r="L33" s="51">
        <v>211796</v>
      </c>
      <c r="M33" s="76">
        <v>0.47380171538251598</v>
      </c>
      <c r="N33" s="327">
        <v>5.5569367271735344E-2</v>
      </c>
      <c r="O33" s="336">
        <v>52.541760406232228</v>
      </c>
      <c r="P33" s="336">
        <v>42.218456675089435</v>
      </c>
      <c r="Q33" s="51">
        <v>59897</v>
      </c>
      <c r="R33" s="76">
        <v>0.13399356619703187</v>
      </c>
      <c r="S33" s="327">
        <v>0.10949334273627981</v>
      </c>
      <c r="T33" s="336">
        <v>16.275706954574005</v>
      </c>
      <c r="U33" s="336">
        <v>10.523147115756329</v>
      </c>
      <c r="V33" s="51">
        <v>9603</v>
      </c>
      <c r="W33" s="76">
        <v>2.148254864500888E-2</v>
      </c>
      <c r="X33" s="327">
        <v>0.17977773965822214</v>
      </c>
      <c r="Y33" s="336">
        <v>2.9054616443172003</v>
      </c>
      <c r="Z33" s="336">
        <v>1.3911397865483059</v>
      </c>
      <c r="AA33" s="9">
        <v>447014</v>
      </c>
    </row>
    <row r="34" spans="1:27" x14ac:dyDescent="0.2">
      <c r="A34" s="88" t="s">
        <v>112</v>
      </c>
      <c r="B34" s="49">
        <v>63127</v>
      </c>
      <c r="C34" s="78">
        <v>0.1358057624996504</v>
      </c>
      <c r="D34" s="328">
        <v>7.7326105035753434E-2</v>
      </c>
      <c r="E34" s="337">
        <v>15.639364412327527</v>
      </c>
      <c r="F34" s="337">
        <v>11.521871426108854</v>
      </c>
      <c r="G34" s="49">
        <v>32433</v>
      </c>
      <c r="H34" s="78">
        <v>6.9773445516992119E-2</v>
      </c>
      <c r="I34" s="328">
        <v>0.12642453766204262</v>
      </c>
      <c r="J34" s="337">
        <v>8.7066292072861451</v>
      </c>
      <c r="K34" s="337">
        <v>5.2479816379852648</v>
      </c>
      <c r="L34" s="49">
        <v>73015</v>
      </c>
      <c r="M34" s="78">
        <v>0.15707791830614437</v>
      </c>
      <c r="N34" s="328">
        <v>8.3305273276941497E-2</v>
      </c>
      <c r="O34" s="337">
        <v>18.27325054360751</v>
      </c>
      <c r="P34" s="337">
        <v>13.142538185768743</v>
      </c>
      <c r="Q34" s="49">
        <v>141336</v>
      </c>
      <c r="R34" s="78">
        <v>0.30405758627291951</v>
      </c>
      <c r="S34" s="328">
        <v>5.6509953939197596E-2</v>
      </c>
      <c r="T34" s="337">
        <v>33.774279435194281</v>
      </c>
      <c r="U34" s="337">
        <v>27.037255010688082</v>
      </c>
      <c r="V34" s="49">
        <v>154921</v>
      </c>
      <c r="W34" s="78">
        <v>0.33328313609403809</v>
      </c>
      <c r="X34" s="328">
        <v>5.739966195933599E-2</v>
      </c>
      <c r="Y34" s="337">
        <v>37.078846267508524</v>
      </c>
      <c r="Z34" s="337">
        <v>29.577983873524914</v>
      </c>
      <c r="AA34" s="48">
        <v>464833</v>
      </c>
    </row>
    <row r="35" spans="1:27" x14ac:dyDescent="0.2">
      <c r="A35" s="81" t="s">
        <v>113</v>
      </c>
      <c r="B35" s="51">
        <v>5140</v>
      </c>
      <c r="C35" s="76">
        <v>6.4593962852187894E-2</v>
      </c>
      <c r="D35" s="327">
        <v>0.15221802000697696</v>
      </c>
      <c r="E35" s="336">
        <v>8.3869173102094248</v>
      </c>
      <c r="F35" s="336">
        <v>4.5317653246338772</v>
      </c>
      <c r="G35" s="51">
        <v>22608</v>
      </c>
      <c r="H35" s="76">
        <v>0.28411290119888405</v>
      </c>
      <c r="I35" s="327">
        <v>4.6932018455761851E-2</v>
      </c>
      <c r="J35" s="336">
        <v>31.026053741732479</v>
      </c>
      <c r="K35" s="336">
        <v>25.797794860464212</v>
      </c>
      <c r="L35" s="51">
        <v>28607</v>
      </c>
      <c r="M35" s="76">
        <v>0.35950184733706991</v>
      </c>
      <c r="N35" s="327">
        <v>4.0253745371252841E-2</v>
      </c>
      <c r="O35" s="336">
        <v>38.787080888338792</v>
      </c>
      <c r="P35" s="336">
        <v>33.113031994354252</v>
      </c>
      <c r="Q35" s="51">
        <v>18972</v>
      </c>
      <c r="R35" s="76">
        <v>0.23841958428632468</v>
      </c>
      <c r="S35" s="327">
        <v>6.0235774661111997E-2</v>
      </c>
      <c r="T35" s="336">
        <v>26.657768313519636</v>
      </c>
      <c r="U35" s="336">
        <v>21.026724874452285</v>
      </c>
      <c r="V35" s="51">
        <v>4246</v>
      </c>
      <c r="W35" s="76">
        <v>5.3359137406690627E-2</v>
      </c>
      <c r="X35" s="327">
        <v>0.14951696379210777</v>
      </c>
      <c r="Y35" s="336">
        <v>6.9006541121634095</v>
      </c>
      <c r="Z35" s="336">
        <v>3.7722085801317591</v>
      </c>
      <c r="AA35" s="9">
        <v>79574</v>
      </c>
    </row>
    <row r="36" spans="1:27" x14ac:dyDescent="0.2">
      <c r="A36" s="88" t="s">
        <v>114</v>
      </c>
      <c r="B36" s="54">
        <v>40369</v>
      </c>
      <c r="C36" s="78">
        <v>0.14560084830735273</v>
      </c>
      <c r="D36" s="328">
        <v>9.5030599109196215E-2</v>
      </c>
      <c r="E36" s="337">
        <v>17.272778062938517</v>
      </c>
      <c r="F36" s="337">
        <v>11.84756118799473</v>
      </c>
      <c r="G36" s="54">
        <v>45141</v>
      </c>
      <c r="H36" s="78">
        <v>0.16281225429022789</v>
      </c>
      <c r="I36" s="328">
        <v>9.8823650955740389E-2</v>
      </c>
      <c r="J36" s="337">
        <v>19.43573242292873</v>
      </c>
      <c r="K36" s="337">
        <v>13.127038528792735</v>
      </c>
      <c r="L36" s="54">
        <v>90094</v>
      </c>
      <c r="M36" s="78">
        <v>0.32494643977811283</v>
      </c>
      <c r="N36" s="328">
        <v>6.27783771532337E-2</v>
      </c>
      <c r="O36" s="337">
        <v>36.494119462414901</v>
      </c>
      <c r="P36" s="337">
        <v>28.495561499558086</v>
      </c>
      <c r="Q36" s="54">
        <v>65352</v>
      </c>
      <c r="R36" s="78">
        <v>0.235708257291043</v>
      </c>
      <c r="S36" s="328">
        <v>5.8121027659728597E-2</v>
      </c>
      <c r="T36" s="337">
        <v>26.256425099615765</v>
      </c>
      <c r="U36" s="337">
        <v>20.88495920531286</v>
      </c>
      <c r="V36" s="54">
        <v>36301</v>
      </c>
      <c r="W36" s="78">
        <v>0.13092859358431497</v>
      </c>
      <c r="X36" s="328">
        <v>9.4820691717760294E-2</v>
      </c>
      <c r="Y36" s="337">
        <v>15.526777814444777</v>
      </c>
      <c r="Z36" s="337">
        <v>10.659046715998478</v>
      </c>
      <c r="AA36" s="53">
        <v>277258</v>
      </c>
    </row>
    <row r="37" spans="1:27" x14ac:dyDescent="0.2">
      <c r="A37" s="81" t="s">
        <v>115</v>
      </c>
      <c r="B37" s="51">
        <v>21065</v>
      </c>
      <c r="C37" s="76">
        <v>8.0723348648990431E-2</v>
      </c>
      <c r="D37" s="327">
        <v>0.1242096249501769</v>
      </c>
      <c r="E37" s="336">
        <v>10.037942085145119</v>
      </c>
      <c r="F37" s="336">
        <v>6.1066192700442059</v>
      </c>
      <c r="G37" s="51">
        <v>47668</v>
      </c>
      <c r="H37" s="76">
        <v>0.18266890972703897</v>
      </c>
      <c r="I37" s="327">
        <v>8.7537747419847281E-2</v>
      </c>
      <c r="J37" s="336">
        <v>21.401799485643178</v>
      </c>
      <c r="K37" s="336">
        <v>15.132076860588509</v>
      </c>
      <c r="L37" s="51">
        <v>80230</v>
      </c>
      <c r="M37" s="76">
        <v>0.30745000057481614</v>
      </c>
      <c r="N37" s="327">
        <v>6.1248525753750262E-2</v>
      </c>
      <c r="O37" s="336">
        <v>34.436861958518485</v>
      </c>
      <c r="P37" s="336">
        <v>27.053412934382926</v>
      </c>
      <c r="Q37" s="51">
        <v>48676</v>
      </c>
      <c r="R37" s="76">
        <v>0.18653167428617415</v>
      </c>
      <c r="S37" s="327">
        <v>7.3332106293757235E-2</v>
      </c>
      <c r="T37" s="336">
        <v>21.334900508234643</v>
      </c>
      <c r="U37" s="336">
        <v>15.97155954375441</v>
      </c>
      <c r="V37" s="51">
        <v>63313</v>
      </c>
      <c r="W37" s="76">
        <v>0.24262223465528276</v>
      </c>
      <c r="X37" s="327">
        <v>7.681778325178383E-2</v>
      </c>
      <c r="Y37" s="336">
        <v>27.916282739362636</v>
      </c>
      <c r="Z37" s="336">
        <v>20.608544614326181</v>
      </c>
      <c r="AA37" s="9">
        <v>260953</v>
      </c>
    </row>
    <row r="38" spans="1:27" x14ac:dyDescent="0.2">
      <c r="A38" s="55" t="s">
        <v>117</v>
      </c>
      <c r="B38" s="54">
        <v>1699</v>
      </c>
      <c r="C38" s="78">
        <v>8.5657963064729985E-3</v>
      </c>
      <c r="D38" s="328">
        <v>0.25842303022679691</v>
      </c>
      <c r="E38" s="337">
        <v>1.2907202677182898</v>
      </c>
      <c r="F38" s="337">
        <v>0.42267021023636114</v>
      </c>
      <c r="G38" s="54">
        <v>8650</v>
      </c>
      <c r="H38" s="78">
        <v>4.3610440288988493E-2</v>
      </c>
      <c r="I38" s="328">
        <v>0.1946854637167561</v>
      </c>
      <c r="J38" s="337">
        <v>6.0257257237076356</v>
      </c>
      <c r="K38" s="337">
        <v>2.6966397418418868</v>
      </c>
      <c r="L38" s="54">
        <v>126297</v>
      </c>
      <c r="M38" s="78">
        <v>0.636747719905015</v>
      </c>
      <c r="N38" s="328">
        <v>5.4518559812367196E-2</v>
      </c>
      <c r="O38" s="337">
        <v>70.480105014414391</v>
      </c>
      <c r="P38" s="337">
        <v>56.868884087152608</v>
      </c>
      <c r="Q38" s="54">
        <v>60387</v>
      </c>
      <c r="R38" s="78">
        <v>0.30445128991111536</v>
      </c>
      <c r="S38" s="328">
        <v>7.892790854203717E-2</v>
      </c>
      <c r="T38" s="337">
        <v>35.155972750470355</v>
      </c>
      <c r="U38" s="337">
        <v>25.734155237549338</v>
      </c>
      <c r="V38" s="54">
        <v>1314</v>
      </c>
      <c r="W38" s="78">
        <v>6.6247535884081934E-3</v>
      </c>
      <c r="X38" s="328">
        <v>0.35193721129368494</v>
      </c>
      <c r="Y38" s="337">
        <v>1.1197041860374966</v>
      </c>
      <c r="Z38" s="337">
        <v>0.2054227808716341</v>
      </c>
      <c r="AA38" s="53">
        <v>198347</v>
      </c>
    </row>
    <row r="39" spans="1:27" x14ac:dyDescent="0.2">
      <c r="A39" s="52" t="s">
        <v>118</v>
      </c>
      <c r="B39" s="51">
        <v>92930</v>
      </c>
      <c r="C39" s="76">
        <v>0.53346421662332588</v>
      </c>
      <c r="D39" s="327">
        <v>5.7275454121545645E-2</v>
      </c>
      <c r="E39" s="336">
        <v>59.336543769593384</v>
      </c>
      <c r="F39" s="336">
        <v>47.356414487713529</v>
      </c>
      <c r="G39" s="51">
        <v>17951</v>
      </c>
      <c r="H39" s="76">
        <v>0.10304762888846791</v>
      </c>
      <c r="I39" s="327">
        <v>0.11059904244475753</v>
      </c>
      <c r="J39" s="336">
        <v>12.538914727298984</v>
      </c>
      <c r="K39" s="336">
        <v>8.0703244788703401</v>
      </c>
      <c r="L39" s="51">
        <v>31196</v>
      </c>
      <c r="M39" s="76">
        <v>0.17908048748285027</v>
      </c>
      <c r="N39" s="327">
        <v>8.617311542003174E-2</v>
      </c>
      <c r="O39" s="336">
        <v>20.933405626246422</v>
      </c>
      <c r="P39" s="336">
        <v>14.88268404719707</v>
      </c>
      <c r="Q39" s="51">
        <v>22956</v>
      </c>
      <c r="R39" s="76">
        <v>0.1317788072399125</v>
      </c>
      <c r="S39" s="327">
        <v>9.22884309183509E-2</v>
      </c>
      <c r="T39" s="336">
        <v>15.562150531672261</v>
      </c>
      <c r="U39" s="336">
        <v>10.793660735480096</v>
      </c>
      <c r="V39" s="51">
        <v>9168</v>
      </c>
      <c r="W39" s="76">
        <v>5.2628859765443368E-2</v>
      </c>
      <c r="X39" s="327">
        <v>0.16037719672490627</v>
      </c>
      <c r="Y39" s="336">
        <v>6.9176883948355599</v>
      </c>
      <c r="Z39" s="336">
        <v>3.6082132010923735</v>
      </c>
      <c r="AA39" s="9">
        <v>174201</v>
      </c>
    </row>
    <row r="40" spans="1:27" x14ac:dyDescent="0.2">
      <c r="A40" s="50" t="s">
        <v>119</v>
      </c>
      <c r="B40" s="49">
        <v>9725</v>
      </c>
      <c r="C40" s="78">
        <v>6.1842624035000703E-2</v>
      </c>
      <c r="D40" s="328">
        <v>0.13480408632231525</v>
      </c>
      <c r="E40" s="337">
        <v>7.8186750777530136</v>
      </c>
      <c r="F40" s="337">
        <v>4.549930390183933</v>
      </c>
      <c r="G40" s="49">
        <v>31084</v>
      </c>
      <c r="H40" s="78">
        <v>0.19766746791814516</v>
      </c>
      <c r="I40" s="328">
        <v>5.9846537664838245E-2</v>
      </c>
      <c r="J40" s="337">
        <v>22.085973376517064</v>
      </c>
      <c r="K40" s="337">
        <v>17.447632475046714</v>
      </c>
      <c r="L40" s="49">
        <v>57682</v>
      </c>
      <c r="M40" s="78">
        <v>0.36680783954621188</v>
      </c>
      <c r="N40" s="328">
        <v>4.4871292357797604E-2</v>
      </c>
      <c r="O40" s="337">
        <v>39.907585459658442</v>
      </c>
      <c r="P40" s="337">
        <v>33.454089767211457</v>
      </c>
      <c r="Q40" s="49">
        <v>39130</v>
      </c>
      <c r="R40" s="78">
        <v>0.24883309804520076</v>
      </c>
      <c r="S40" s="328">
        <v>5.2959720048689131E-2</v>
      </c>
      <c r="T40" s="337">
        <v>27.467047411399459</v>
      </c>
      <c r="U40" s="337">
        <v>22.299975033672474</v>
      </c>
      <c r="V40" s="49">
        <v>19632</v>
      </c>
      <c r="W40" s="78">
        <v>0.12484261131672326</v>
      </c>
      <c r="X40" s="328">
        <v>0.10456999514759997</v>
      </c>
      <c r="Y40" s="337">
        <v>15.043938817861008</v>
      </c>
      <c r="Z40" s="337">
        <v>9.9251521906963607</v>
      </c>
      <c r="AA40" s="48">
        <v>157254</v>
      </c>
    </row>
    <row r="41" spans="1:27" x14ac:dyDescent="0.2">
      <c r="A41" s="52" t="s">
        <v>120</v>
      </c>
      <c r="B41" s="51">
        <v>39913</v>
      </c>
      <c r="C41" s="76">
        <v>0.11879222595910592</v>
      </c>
      <c r="D41" s="327">
        <v>0.13437102114334518</v>
      </c>
      <c r="E41" s="336">
        <v>15.008571868504594</v>
      </c>
      <c r="F41" s="336">
        <v>8.7499097536561052</v>
      </c>
      <c r="G41" s="51">
        <v>24335</v>
      </c>
      <c r="H41" s="76">
        <v>7.2427750825917445E-2</v>
      </c>
      <c r="I41" s="327">
        <v>0.11739906840570778</v>
      </c>
      <c r="J41" s="336">
        <v>8.9095758768962359</v>
      </c>
      <c r="K41" s="336">
        <v>5.5757049830448375</v>
      </c>
      <c r="L41" s="51">
        <v>117876</v>
      </c>
      <c r="M41" s="76">
        <v>0.35083186999613086</v>
      </c>
      <c r="N41" s="327">
        <v>5.9215444146728545E-2</v>
      </c>
      <c r="O41" s="336">
        <v>39.156064128277997</v>
      </c>
      <c r="P41" s="336">
        <v>31.010479140888354</v>
      </c>
      <c r="Q41" s="51">
        <v>107834</v>
      </c>
      <c r="R41" s="76">
        <v>0.32094407571653916</v>
      </c>
      <c r="S41" s="327">
        <v>5.9490429901249246E-2</v>
      </c>
      <c r="T41" s="336">
        <v>35.837459212728561</v>
      </c>
      <c r="U41" s="336">
        <v>28.351234619071342</v>
      </c>
      <c r="V41" s="51">
        <v>46032</v>
      </c>
      <c r="W41" s="76">
        <v>0.13700407750230661</v>
      </c>
      <c r="X41" s="327">
        <v>0.10369503956433559</v>
      </c>
      <c r="Y41" s="336">
        <v>16.485669587721798</v>
      </c>
      <c r="Z41" s="336">
        <v>10.915330829210117</v>
      </c>
      <c r="AA41" s="9">
        <v>335990</v>
      </c>
    </row>
    <row r="42" spans="1:27" x14ac:dyDescent="0.2">
      <c r="A42" s="55" t="s">
        <v>121</v>
      </c>
      <c r="B42" s="54">
        <v>17386</v>
      </c>
      <c r="C42" s="78">
        <v>0.11872520298554347</v>
      </c>
      <c r="D42" s="328">
        <v>0.12243661542068653</v>
      </c>
      <c r="E42" s="337">
        <v>14.722573911353967</v>
      </c>
      <c r="F42" s="337">
        <v>9.0229068347293619</v>
      </c>
      <c r="G42" s="54">
        <v>14674</v>
      </c>
      <c r="H42" s="78">
        <v>0.10020554633669992</v>
      </c>
      <c r="I42" s="328">
        <v>9.6825829642797304E-2</v>
      </c>
      <c r="J42" s="337">
        <v>11.922746217932476</v>
      </c>
      <c r="K42" s="337">
        <v>8.1184665795380244</v>
      </c>
      <c r="L42" s="54">
        <v>36290</v>
      </c>
      <c r="M42" s="78">
        <v>0.24781649697143521</v>
      </c>
      <c r="N42" s="328">
        <v>7.6093504893305547E-2</v>
      </c>
      <c r="O42" s="337">
        <v>28.478761533299906</v>
      </c>
      <c r="P42" s="337">
        <v>21.08494645622412</v>
      </c>
      <c r="Q42" s="54">
        <v>43803</v>
      </c>
      <c r="R42" s="78">
        <v>0.29912113576301397</v>
      </c>
      <c r="S42" s="328">
        <v>5.9097470761259777E-2</v>
      </c>
      <c r="T42" s="337">
        <v>33.377550650068699</v>
      </c>
      <c r="U42" s="337">
        <v>26.446459325158877</v>
      </c>
      <c r="V42" s="54">
        <v>34286</v>
      </c>
      <c r="W42" s="78">
        <v>0.23413161794330745</v>
      </c>
      <c r="X42" s="328">
        <v>0.10011861663821897</v>
      </c>
      <c r="Y42" s="337">
        <v>28.008215147818493</v>
      </c>
      <c r="Z42" s="337">
        <v>18.81737334387557</v>
      </c>
      <c r="AA42" s="53">
        <v>146439</v>
      </c>
    </row>
    <row r="43" spans="1:27" x14ac:dyDescent="0.2">
      <c r="A43" s="52" t="s">
        <v>122</v>
      </c>
      <c r="B43" s="51">
        <v>17428</v>
      </c>
      <c r="C43" s="76">
        <v>0.34813527496454327</v>
      </c>
      <c r="D43" s="327">
        <v>6.8938358454436702E-2</v>
      </c>
      <c r="E43" s="336">
        <v>39.519508848029695</v>
      </c>
      <c r="F43" s="336">
        <v>30.109150197331669</v>
      </c>
      <c r="G43" s="51">
        <v>6725</v>
      </c>
      <c r="H43" s="76">
        <v>0.13433610994586603</v>
      </c>
      <c r="I43" s="327">
        <v>0.11059025549733886</v>
      </c>
      <c r="J43" s="336">
        <v>16.345798781780108</v>
      </c>
      <c r="K43" s="336">
        <v>10.520900098621354</v>
      </c>
      <c r="L43" s="51">
        <v>15917</v>
      </c>
      <c r="M43" s="76">
        <v>0.3179520984399033</v>
      </c>
      <c r="N43" s="327">
        <v>5.8651702442176393E-2</v>
      </c>
      <c r="O43" s="336">
        <v>35.451774204684391</v>
      </c>
      <c r="P43" s="336">
        <v>28.139758405710928</v>
      </c>
      <c r="Q43" s="51">
        <v>7804</v>
      </c>
      <c r="R43" s="76">
        <v>0.15588981442639979</v>
      </c>
      <c r="S43" s="327">
        <v>9.7248432689001921E-2</v>
      </c>
      <c r="T43" s="336">
        <v>18.562008826068244</v>
      </c>
      <c r="U43" s="336">
        <v>12.617579201609209</v>
      </c>
      <c r="V43" s="51">
        <v>2186</v>
      </c>
      <c r="W43" s="76">
        <v>4.366672659355586E-2</v>
      </c>
      <c r="X43" s="327">
        <v>0.19249236201934225</v>
      </c>
      <c r="Y43" s="336">
        <v>6.014657869644731</v>
      </c>
      <c r="Z43" s="336">
        <v>2.7188635665195751</v>
      </c>
      <c r="AA43" s="9">
        <v>50061</v>
      </c>
    </row>
    <row r="44" spans="1:27" x14ac:dyDescent="0.2">
      <c r="A44" s="50" t="s">
        <v>123</v>
      </c>
      <c r="B44" s="49">
        <v>33290</v>
      </c>
      <c r="C44" s="78">
        <v>0.47340728100113766</v>
      </c>
      <c r="D44" s="328">
        <v>7.982260764070867E-2</v>
      </c>
      <c r="E44" s="337">
        <v>54.749266249569686</v>
      </c>
      <c r="F44" s="337">
        <v>39.93261684582157</v>
      </c>
      <c r="G44" s="49">
        <v>1400</v>
      </c>
      <c r="H44" s="78">
        <v>1.9908987485779295E-2</v>
      </c>
      <c r="I44" s="328">
        <v>0.21171629072768719</v>
      </c>
      <c r="J44" s="337">
        <v>2.8180713825528731</v>
      </c>
      <c r="K44" s="337">
        <v>1.1648978739529061</v>
      </c>
      <c r="L44" s="49">
        <v>20196</v>
      </c>
      <c r="M44" s="78">
        <v>0.28720136518771333</v>
      </c>
      <c r="N44" s="328">
        <v>9.0065476140695946E-2</v>
      </c>
      <c r="O44" s="337">
        <v>33.790815891276658</v>
      </c>
      <c r="P44" s="337">
        <v>23.648744500682785</v>
      </c>
      <c r="Q44" s="49">
        <v>11516</v>
      </c>
      <c r="R44" s="78">
        <v>0.16376564277588168</v>
      </c>
      <c r="S44" s="328">
        <v>9.0730630384901437E-2</v>
      </c>
      <c r="T44" s="337">
        <v>19.289344052231517</v>
      </c>
      <c r="U44" s="337">
        <v>13.463485227833683</v>
      </c>
      <c r="V44" s="49">
        <v>3918</v>
      </c>
      <c r="W44" s="78">
        <v>5.5716723549488055E-2</v>
      </c>
      <c r="X44" s="328">
        <v>0.19755785829170464</v>
      </c>
      <c r="Y44" s="337">
        <v>7.7291940381437385</v>
      </c>
      <c r="Z44" s="337">
        <v>3.4135639379347023</v>
      </c>
      <c r="AA44" s="48">
        <v>70320</v>
      </c>
    </row>
    <row r="45" spans="1:27" x14ac:dyDescent="0.2">
      <c r="A45" s="52" t="s">
        <v>124</v>
      </c>
      <c r="B45" s="51">
        <v>10021</v>
      </c>
      <c r="C45" s="76">
        <v>4.3973934221208065E-2</v>
      </c>
      <c r="D45" s="327">
        <v>0.13192398918151654</v>
      </c>
      <c r="E45" s="336">
        <v>5.5348597407602433</v>
      </c>
      <c r="F45" s="336">
        <v>3.2601861242252395</v>
      </c>
      <c r="G45" s="51">
        <v>12918</v>
      </c>
      <c r="H45" s="76">
        <v>5.6686486605085899E-2</v>
      </c>
      <c r="I45" s="327">
        <v>0.13783551490486237</v>
      </c>
      <c r="J45" s="336">
        <v>7.2005477626778625</v>
      </c>
      <c r="K45" s="336">
        <v>4.136928840136612</v>
      </c>
      <c r="L45" s="51">
        <v>106333</v>
      </c>
      <c r="M45" s="76">
        <v>0.46660815762336266</v>
      </c>
      <c r="N45" s="327">
        <v>6.5896917771184157E-2</v>
      </c>
      <c r="O45" s="336">
        <v>52.688860116350064</v>
      </c>
      <c r="P45" s="336">
        <v>40.632815753948684</v>
      </c>
      <c r="Q45" s="51">
        <v>70674</v>
      </c>
      <c r="R45" s="76">
        <v>0.31013010948504727</v>
      </c>
      <c r="S45" s="327">
        <v>7.2672807270912271E-2</v>
      </c>
      <c r="T45" s="336">
        <v>35.431504019274243</v>
      </c>
      <c r="U45" s="336">
        <v>26.594537512364369</v>
      </c>
      <c r="V45" s="51">
        <v>27938</v>
      </c>
      <c r="W45" s="76">
        <v>0.12259692388704829</v>
      </c>
      <c r="X45" s="327">
        <v>0.10005998700383369</v>
      </c>
      <c r="Y45" s="336">
        <v>14.664817985793183</v>
      </c>
      <c r="Z45" s="336">
        <v>9.8549421444692236</v>
      </c>
      <c r="AA45" s="9">
        <v>227885</v>
      </c>
    </row>
    <row r="46" spans="1:27" x14ac:dyDescent="0.2">
      <c r="A46" s="55" t="s">
        <v>125</v>
      </c>
      <c r="B46" s="54">
        <v>21296</v>
      </c>
      <c r="C46" s="78">
        <v>0.17525985301742228</v>
      </c>
      <c r="D46" s="328">
        <v>7.5713275878529274E-2</v>
      </c>
      <c r="E46" s="337">
        <v>20.127486247309491</v>
      </c>
      <c r="F46" s="337">
        <v>14.924612680110583</v>
      </c>
      <c r="G46" s="54">
        <v>11115</v>
      </c>
      <c r="H46" s="78">
        <v>9.1473199957205514E-2</v>
      </c>
      <c r="I46" s="328">
        <v>0.1245092474946541</v>
      </c>
      <c r="J46" s="337">
        <v>11.380610463583544</v>
      </c>
      <c r="K46" s="337">
        <v>6.9147943348883567</v>
      </c>
      <c r="L46" s="54">
        <v>37933</v>
      </c>
      <c r="M46" s="78">
        <v>0.31217749833348424</v>
      </c>
      <c r="N46" s="328">
        <v>5.0333766208236312E-2</v>
      </c>
      <c r="O46" s="337">
        <v>34.298417925002504</v>
      </c>
      <c r="P46" s="337">
        <v>28.137426247701619</v>
      </c>
      <c r="Q46" s="54">
        <v>35834</v>
      </c>
      <c r="R46" s="78">
        <v>0.29490334208425573</v>
      </c>
      <c r="S46" s="328">
        <v>5.8646895826647789E-2</v>
      </c>
      <c r="T46" s="337">
        <v>32.880593761560931</v>
      </c>
      <c r="U46" s="337">
        <v>26.099388728107403</v>
      </c>
      <c r="V46" s="54">
        <v>15333</v>
      </c>
      <c r="W46" s="78">
        <v>0.12618610660763224</v>
      </c>
      <c r="X46" s="328">
        <v>0.10569228054312987</v>
      </c>
      <c r="Y46" s="337">
        <v>15.232918340422666</v>
      </c>
      <c r="Z46" s="337">
        <v>10.003751271313019</v>
      </c>
      <c r="AA46" s="53">
        <v>121511</v>
      </c>
    </row>
    <row r="47" spans="1:27" x14ac:dyDescent="0.2">
      <c r="A47" s="52" t="s">
        <v>126</v>
      </c>
      <c r="B47" s="51">
        <v>6933</v>
      </c>
      <c r="C47" s="76">
        <v>7.7206619301098026E-2</v>
      </c>
      <c r="D47" s="327">
        <v>0.11045612231813262</v>
      </c>
      <c r="E47" s="336">
        <v>9.3931079005823239</v>
      </c>
      <c r="F47" s="336">
        <v>6.0491689909982469</v>
      </c>
      <c r="G47" s="51">
        <v>8062</v>
      </c>
      <c r="H47" s="76">
        <v>8.9779282389362794E-2</v>
      </c>
      <c r="I47" s="327">
        <v>0.10533028874354476</v>
      </c>
      <c r="J47" s="336">
        <v>10.831728832704227</v>
      </c>
      <c r="K47" s="336">
        <v>7.1239606908937683</v>
      </c>
      <c r="L47" s="51">
        <v>34884</v>
      </c>
      <c r="M47" s="76">
        <v>0.38847190360587097</v>
      </c>
      <c r="N47" s="327">
        <v>5.188518623750972E-2</v>
      </c>
      <c r="O47" s="336">
        <v>42.79866932996147</v>
      </c>
      <c r="P47" s="336">
        <v>34.895702714272694</v>
      </c>
      <c r="Q47" s="51">
        <v>32252</v>
      </c>
      <c r="R47" s="76">
        <v>0.35916167397937593</v>
      </c>
      <c r="S47" s="327">
        <v>5.9758360534231073E-2</v>
      </c>
      <c r="T47" s="336">
        <v>40.12383894990176</v>
      </c>
      <c r="U47" s="336">
        <v>31.708425841520182</v>
      </c>
      <c r="V47" s="51">
        <v>7667</v>
      </c>
      <c r="W47" s="76">
        <v>8.5380520724292294E-2</v>
      </c>
      <c r="X47" s="327">
        <v>9.4325766403275169E-2</v>
      </c>
      <c r="Y47" s="336">
        <v>10.116502878963711</v>
      </c>
      <c r="Z47" s="336">
        <v>6.9588938702014147</v>
      </c>
      <c r="AA47" s="9">
        <v>89798</v>
      </c>
    </row>
    <row r="48" spans="1:27" x14ac:dyDescent="0.2">
      <c r="A48" s="50" t="s">
        <v>127</v>
      </c>
      <c r="B48" s="49">
        <v>31662</v>
      </c>
      <c r="C48" s="78">
        <v>0.14343116780749002</v>
      </c>
      <c r="D48" s="328">
        <v>9.7085060574850252E-2</v>
      </c>
      <c r="E48" s="337">
        <v>17.073221354222156</v>
      </c>
      <c r="F48" s="337">
        <v>11.613288250511033</v>
      </c>
      <c r="G48" s="49">
        <v>28695</v>
      </c>
      <c r="H48" s="78">
        <v>0.12999044154620448</v>
      </c>
      <c r="I48" s="328">
        <v>8.9641189273287736E-2</v>
      </c>
      <c r="J48" s="337">
        <v>15.28371085326631</v>
      </c>
      <c r="K48" s="337">
        <v>10.714794586883395</v>
      </c>
      <c r="L48" s="49">
        <v>67346</v>
      </c>
      <c r="M48" s="78">
        <v>0.30508228877402638</v>
      </c>
      <c r="N48" s="328">
        <v>5.8553522874398974E-2</v>
      </c>
      <c r="O48" s="337">
        <v>34.01026153547059</v>
      </c>
      <c r="P48" s="337">
        <v>27.00609436986926</v>
      </c>
      <c r="Q48" s="49">
        <v>58903</v>
      </c>
      <c r="R48" s="78">
        <v>0.26683488337327349</v>
      </c>
      <c r="S48" s="328">
        <v>5.9036640208613038E-2</v>
      </c>
      <c r="T48" s="337">
        <v>29.771683390170395</v>
      </c>
      <c r="U48" s="337">
        <v>23.595080139191744</v>
      </c>
      <c r="V48" s="49">
        <v>34141</v>
      </c>
      <c r="W48" s="78">
        <v>0.15466121849900566</v>
      </c>
      <c r="X48" s="328">
        <v>8.9794649704661292E-2</v>
      </c>
      <c r="Y48" s="337">
        <v>18.18853241304743</v>
      </c>
      <c r="Z48" s="337">
        <v>12.743333107367514</v>
      </c>
      <c r="AA48" s="48">
        <v>220747</v>
      </c>
    </row>
    <row r="49" spans="1:35" x14ac:dyDescent="0.2">
      <c r="A49" s="52" t="s">
        <v>128</v>
      </c>
      <c r="B49" s="51">
        <v>55108</v>
      </c>
      <c r="C49" s="76">
        <v>0.2077610679856888</v>
      </c>
      <c r="D49" s="327">
        <v>9.0108974250405913E-2</v>
      </c>
      <c r="E49" s="336">
        <v>24.446147718977993</v>
      </c>
      <c r="F49" s="336">
        <v>17.105799928153612</v>
      </c>
      <c r="G49" s="51">
        <v>53835</v>
      </c>
      <c r="H49" s="76">
        <v>0.20296176771085064</v>
      </c>
      <c r="I49" s="327">
        <v>6.5239795141973034E-2</v>
      </c>
      <c r="J49" s="336">
        <v>22.892057728109812</v>
      </c>
      <c r="K49" s="336">
        <v>17.700303663621895</v>
      </c>
      <c r="L49" s="51">
        <v>92780</v>
      </c>
      <c r="M49" s="76">
        <v>0.34978717949684635</v>
      </c>
      <c r="N49" s="327">
        <v>4.485052348733598E-2</v>
      </c>
      <c r="O49" s="336">
        <v>38.054560485529358</v>
      </c>
      <c r="P49" s="336">
        <v>31.903337447689058</v>
      </c>
      <c r="Q49" s="51">
        <v>49494</v>
      </c>
      <c r="R49" s="76">
        <v>0.18659588986868844</v>
      </c>
      <c r="S49" s="327">
        <v>7.9165454265048743E-2</v>
      </c>
      <c r="T49" s="336">
        <v>21.555590733623337</v>
      </c>
      <c r="U49" s="336">
        <v>15.763631473136542</v>
      </c>
      <c r="V49" s="51">
        <v>14030</v>
      </c>
      <c r="W49" s="76">
        <v>5.2894094937925781E-2</v>
      </c>
      <c r="X49" s="327">
        <v>0.16979102980933652</v>
      </c>
      <c r="Y49" s="336">
        <v>7.0499188706209113</v>
      </c>
      <c r="Z49" s="336">
        <v>3.5286519505377583</v>
      </c>
      <c r="AA49" s="9">
        <v>265247</v>
      </c>
    </row>
    <row r="50" spans="1:35" x14ac:dyDescent="0.2">
      <c r="A50" s="151" t="s">
        <v>175</v>
      </c>
      <c r="B50" s="549">
        <v>2495556</v>
      </c>
      <c r="C50" s="550">
        <v>0.19476313923195507</v>
      </c>
      <c r="D50" s="551">
        <v>5.2075534191368504E-2</v>
      </c>
      <c r="E50" s="370">
        <v>21.464682881444034</v>
      </c>
      <c r="F50" s="370">
        <v>17.487938885735179</v>
      </c>
      <c r="G50" s="549">
        <v>1538284</v>
      </c>
      <c r="H50" s="550">
        <v>0.12005381601145748</v>
      </c>
      <c r="I50" s="551">
        <v>4.5812266854327113E-2</v>
      </c>
      <c r="J50" s="370">
        <v>13.0836237124634</v>
      </c>
      <c r="K50" s="370">
        <v>10.927145559116706</v>
      </c>
      <c r="L50" s="549">
        <v>4000920</v>
      </c>
      <c r="M50" s="550">
        <v>0.31224774720179138</v>
      </c>
      <c r="N50" s="551">
        <v>2.3347279926793429E-2</v>
      </c>
      <c r="O50" s="370">
        <v>32.653975103684104</v>
      </c>
      <c r="P50" s="370">
        <v>29.795576309243661</v>
      </c>
      <c r="Q50" s="549">
        <v>3285155</v>
      </c>
      <c r="R50" s="550">
        <v>0.25638659307326839</v>
      </c>
      <c r="S50" s="551">
        <v>2.9619055329398663E-2</v>
      </c>
      <c r="T50" s="370">
        <v>27.127412614114526</v>
      </c>
      <c r="U50" s="370">
        <v>24.14989963888366</v>
      </c>
      <c r="V50" s="549">
        <v>1493372</v>
      </c>
      <c r="W50" s="550">
        <v>0.11654870448152765</v>
      </c>
      <c r="X50" s="551">
        <v>3.9866219290324245E-2</v>
      </c>
      <c r="Y50" s="370">
        <v>12.565770735114256</v>
      </c>
      <c r="Z50" s="370">
        <v>10.743974560202325</v>
      </c>
      <c r="AA50" s="552">
        <v>12813287</v>
      </c>
    </row>
    <row r="51" spans="1:35" x14ac:dyDescent="0.2">
      <c r="A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80">
    <mergeCell ref="A53:G53"/>
    <mergeCell ref="A54:G54"/>
    <mergeCell ref="J26:J27"/>
    <mergeCell ref="I19:I20"/>
    <mergeCell ref="J19:J20"/>
    <mergeCell ref="A26:A27"/>
    <mergeCell ref="B26:C26"/>
    <mergeCell ref="K19:K20"/>
    <mergeCell ref="D7:D8"/>
    <mergeCell ref="E7:E8"/>
    <mergeCell ref="F7:F8"/>
    <mergeCell ref="I7:I8"/>
    <mergeCell ref="J7:J8"/>
    <mergeCell ref="F13:F14"/>
    <mergeCell ref="F19:F20"/>
    <mergeCell ref="D13:D14"/>
    <mergeCell ref="E13:E14"/>
    <mergeCell ref="D19:D20"/>
    <mergeCell ref="E19:E20"/>
    <mergeCell ref="P13:P14"/>
    <mergeCell ref="K7:K8"/>
    <mergeCell ref="I13:I14"/>
    <mergeCell ref="J13:J14"/>
    <mergeCell ref="K13:K14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B7:C7"/>
    <mergeCell ref="V7:W7"/>
    <mergeCell ref="AA7:AA8"/>
    <mergeCell ref="A7:A8"/>
    <mergeCell ref="S7:S8"/>
    <mergeCell ref="T7:T8"/>
    <mergeCell ref="U7:U8"/>
    <mergeCell ref="N7:N8"/>
    <mergeCell ref="O7:O8"/>
    <mergeCell ref="P7:P8"/>
    <mergeCell ref="A13:A14"/>
    <mergeCell ref="B13:C13"/>
    <mergeCell ref="V13:W13"/>
    <mergeCell ref="AA13:AA14"/>
    <mergeCell ref="A19:A20"/>
    <mergeCell ref="B19:C19"/>
    <mergeCell ref="V19:W19"/>
    <mergeCell ref="AA19:AA20"/>
    <mergeCell ref="S13:S14"/>
    <mergeCell ref="T13:T14"/>
    <mergeCell ref="U13:U14"/>
    <mergeCell ref="N19:N20"/>
    <mergeCell ref="O19:O20"/>
    <mergeCell ref="P19:P20"/>
    <mergeCell ref="N13:N14"/>
    <mergeCell ref="O13:O14"/>
    <mergeCell ref="V26:W26"/>
    <mergeCell ref="AA26:AA27"/>
    <mergeCell ref="S26:S27"/>
    <mergeCell ref="T26:T27"/>
    <mergeCell ref="U26:U27"/>
    <mergeCell ref="N26:N27"/>
    <mergeCell ref="O26:O27"/>
    <mergeCell ref="P26:P27"/>
    <mergeCell ref="K26:K27"/>
    <mergeCell ref="D26:D27"/>
    <mergeCell ref="E26:E27"/>
    <mergeCell ref="F26:F27"/>
    <mergeCell ref="I26:I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AI55"/>
  <sheetViews>
    <sheetView showGridLines="0" zoomScale="80" zoomScaleNormal="80" workbookViewId="0">
      <selection activeCell="R21" sqref="R21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72" customHeight="1" x14ac:dyDescent="0.2">
      <c r="A5" s="597" t="s">
        <v>271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27" t="s">
        <v>167</v>
      </c>
      <c r="B7" s="625" t="s">
        <v>262</v>
      </c>
      <c r="C7" s="626"/>
      <c r="D7" s="595" t="s">
        <v>106</v>
      </c>
      <c r="E7" s="595" t="s">
        <v>169</v>
      </c>
      <c r="F7" s="595" t="s">
        <v>170</v>
      </c>
      <c r="G7" s="357">
        <v>2</v>
      </c>
      <c r="H7" s="358"/>
      <c r="I7" s="595" t="s">
        <v>106</v>
      </c>
      <c r="J7" s="595" t="s">
        <v>169</v>
      </c>
      <c r="K7" s="595" t="s">
        <v>170</v>
      </c>
      <c r="L7" s="357">
        <v>3</v>
      </c>
      <c r="M7" s="358"/>
      <c r="N7" s="595" t="s">
        <v>106</v>
      </c>
      <c r="O7" s="595" t="s">
        <v>169</v>
      </c>
      <c r="P7" s="595" t="s">
        <v>170</v>
      </c>
      <c r="Q7" s="357">
        <v>4</v>
      </c>
      <c r="R7" s="358"/>
      <c r="S7" s="595" t="s">
        <v>106</v>
      </c>
      <c r="T7" s="595" t="s">
        <v>169</v>
      </c>
      <c r="U7" s="595" t="s">
        <v>170</v>
      </c>
      <c r="V7" s="625" t="s">
        <v>263</v>
      </c>
      <c r="W7" s="626"/>
      <c r="X7" s="595" t="s">
        <v>106</v>
      </c>
      <c r="Y7" s="595" t="s">
        <v>169</v>
      </c>
      <c r="Z7" s="595" t="s">
        <v>170</v>
      </c>
      <c r="AA7" s="458" t="s">
        <v>175</v>
      </c>
    </row>
    <row r="8" spans="1:27" ht="17.25" customHeight="1" x14ac:dyDescent="0.2">
      <c r="A8" s="628"/>
      <c r="B8" s="20" t="s">
        <v>176</v>
      </c>
      <c r="C8" s="21" t="s">
        <v>177</v>
      </c>
      <c r="D8" s="596"/>
      <c r="E8" s="596"/>
      <c r="F8" s="596"/>
      <c r="G8" s="20" t="s">
        <v>176</v>
      </c>
      <c r="H8" s="21" t="s">
        <v>177</v>
      </c>
      <c r="I8" s="596"/>
      <c r="J8" s="596"/>
      <c r="K8" s="596"/>
      <c r="L8" s="20" t="s">
        <v>176</v>
      </c>
      <c r="M8" s="21" t="s">
        <v>177</v>
      </c>
      <c r="N8" s="596"/>
      <c r="O8" s="596"/>
      <c r="P8" s="596"/>
      <c r="Q8" s="20" t="s">
        <v>176</v>
      </c>
      <c r="R8" s="21" t="s">
        <v>177</v>
      </c>
      <c r="S8" s="596"/>
      <c r="T8" s="596"/>
      <c r="U8" s="596"/>
      <c r="V8" s="20" t="s">
        <v>176</v>
      </c>
      <c r="W8" s="21" t="s">
        <v>177</v>
      </c>
      <c r="X8" s="596"/>
      <c r="Y8" s="596"/>
      <c r="Z8" s="596"/>
      <c r="AA8" s="356"/>
    </row>
    <row r="9" spans="1:27" ht="24" x14ac:dyDescent="0.2">
      <c r="A9" s="32" t="s">
        <v>178</v>
      </c>
      <c r="B9" s="66">
        <v>3787826</v>
      </c>
      <c r="C9" s="65">
        <v>0.29673824408593802</v>
      </c>
      <c r="D9" s="344">
        <v>7.6369365489765639E-2</v>
      </c>
      <c r="E9" s="329">
        <v>34.118862701960943</v>
      </c>
      <c r="F9" s="345">
        <v>25.228793473741444</v>
      </c>
      <c r="G9" s="66">
        <v>3250529</v>
      </c>
      <c r="H9" s="65">
        <v>0.25464640345422945</v>
      </c>
      <c r="I9" s="344">
        <v>4.7901726850995321E-2</v>
      </c>
      <c r="J9" s="329">
        <v>27.857249156772269</v>
      </c>
      <c r="K9" s="345">
        <v>23.072037501924591</v>
      </c>
      <c r="L9" s="66">
        <v>4159541</v>
      </c>
      <c r="M9" s="65">
        <v>0.32585839279403722</v>
      </c>
      <c r="N9" s="344">
        <v>3.6474071433584276E-2</v>
      </c>
      <c r="O9" s="329">
        <v>34.91712872469396</v>
      </c>
      <c r="P9" s="345">
        <v>30.254556380457419</v>
      </c>
      <c r="Q9" s="66">
        <v>1094953</v>
      </c>
      <c r="R9" s="65">
        <v>8.5778605082870787E-2</v>
      </c>
      <c r="S9" s="344">
        <v>6.9837810425126989E-2</v>
      </c>
      <c r="T9" s="329">
        <v>9.7528958814864275</v>
      </c>
      <c r="U9" s="345">
        <v>7.402820175208209</v>
      </c>
      <c r="V9" s="66">
        <v>472023</v>
      </c>
      <c r="W9" s="65">
        <v>3.6978276242936377E-2</v>
      </c>
      <c r="X9" s="344">
        <v>9.2180973918318795E-2</v>
      </c>
      <c r="Y9" s="329">
        <v>4.3664341837022471</v>
      </c>
      <c r="Z9" s="345">
        <v>3.0292218200519172</v>
      </c>
      <c r="AA9" s="64">
        <v>12764873</v>
      </c>
    </row>
    <row r="10" spans="1:27" x14ac:dyDescent="0.2">
      <c r="A10" s="22" t="s">
        <v>102</v>
      </c>
      <c r="B10" s="179">
        <v>1566030</v>
      </c>
      <c r="C10" s="211">
        <v>0.28773960615706862</v>
      </c>
      <c r="D10" s="346">
        <v>0.10928167576576855</v>
      </c>
      <c r="E10" s="330">
        <v>34.941760946180558</v>
      </c>
      <c r="F10" s="347">
        <v>22.606181954876089</v>
      </c>
      <c r="G10" s="179">
        <v>1470274</v>
      </c>
      <c r="H10" s="211">
        <v>0.27014556662578493</v>
      </c>
      <c r="I10" s="346">
        <v>7.6594379998707399E-2</v>
      </c>
      <c r="J10" s="330">
        <v>31.073158641543831</v>
      </c>
      <c r="K10" s="347">
        <v>22.955943705795512</v>
      </c>
      <c r="L10" s="179">
        <v>1764871</v>
      </c>
      <c r="M10" s="211">
        <v>0.32427430282819097</v>
      </c>
      <c r="N10" s="346">
        <v>5.5371588316977818E-2</v>
      </c>
      <c r="O10" s="330">
        <v>35.949371496669649</v>
      </c>
      <c r="P10" s="347">
        <v>28.905491973223306</v>
      </c>
      <c r="Q10" s="179">
        <v>442716</v>
      </c>
      <c r="R10" s="211">
        <v>8.134386153485744E-2</v>
      </c>
      <c r="S10" s="346">
        <v>0.10397277916173256</v>
      </c>
      <c r="T10" s="330">
        <v>9.7933147688163427</v>
      </c>
      <c r="U10" s="347">
        <v>6.4754630709063106</v>
      </c>
      <c r="V10" s="179">
        <v>198633</v>
      </c>
      <c r="W10" s="211">
        <v>3.6496479115851556E-2</v>
      </c>
      <c r="X10" s="346">
        <v>0.15929799337936784</v>
      </c>
      <c r="Y10" s="330">
        <v>4.7900239052128066</v>
      </c>
      <c r="Z10" s="347">
        <v>2.5092895367757433</v>
      </c>
      <c r="AA10" s="180">
        <v>5442525</v>
      </c>
    </row>
    <row r="11" spans="1:27" x14ac:dyDescent="0.2">
      <c r="A11" s="23" t="s">
        <v>103</v>
      </c>
      <c r="B11" s="62">
        <v>2221796</v>
      </c>
      <c r="C11" s="61">
        <v>0.30342671503730773</v>
      </c>
      <c r="D11" s="348">
        <v>7.2669748546358784E-2</v>
      </c>
      <c r="E11" s="331">
        <v>34.667706924533448</v>
      </c>
      <c r="F11" s="349">
        <v>26.017632721356609</v>
      </c>
      <c r="G11" s="62">
        <v>1780256</v>
      </c>
      <c r="H11" s="61">
        <v>0.24312638514312623</v>
      </c>
      <c r="I11" s="348">
        <v>6.1209480298214783E-2</v>
      </c>
      <c r="J11" s="331">
        <v>27.231627501392751</v>
      </c>
      <c r="K11" s="349">
        <v>21.393640919654764</v>
      </c>
      <c r="L11" s="62">
        <v>2394670</v>
      </c>
      <c r="M11" s="61">
        <v>0.32703580873239019</v>
      </c>
      <c r="N11" s="348">
        <v>5.2428615078413093E-2</v>
      </c>
      <c r="O11" s="331">
        <v>36.066734766997378</v>
      </c>
      <c r="P11" s="349">
        <v>29.340436218296308</v>
      </c>
      <c r="Q11" s="62">
        <v>652237</v>
      </c>
      <c r="R11" s="61">
        <v>8.907484320603172E-2</v>
      </c>
      <c r="S11" s="348">
        <v>9.0076160030321747E-2</v>
      </c>
      <c r="T11" s="331">
        <v>10.4812687379541</v>
      </c>
      <c r="U11" s="349">
        <v>7.3336871035637907</v>
      </c>
      <c r="V11" s="62">
        <v>273390</v>
      </c>
      <c r="W11" s="61">
        <v>3.7336384449359689E-2</v>
      </c>
      <c r="X11" s="348">
        <v>0.1200633729336109</v>
      </c>
      <c r="Y11" s="331">
        <v>4.612907102883776</v>
      </c>
      <c r="Z11" s="349">
        <v>2.854358003367464</v>
      </c>
      <c r="AA11" s="60">
        <v>7322348</v>
      </c>
    </row>
    <row r="12" spans="1:27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27" x14ac:dyDescent="0.2">
      <c r="A13" s="627" t="s">
        <v>179</v>
      </c>
      <c r="B13" s="625" t="s">
        <v>262</v>
      </c>
      <c r="C13" s="626"/>
      <c r="D13" s="595" t="s">
        <v>106</v>
      </c>
      <c r="E13" s="595" t="s">
        <v>169</v>
      </c>
      <c r="F13" s="595" t="s">
        <v>170</v>
      </c>
      <c r="G13" s="357">
        <v>2</v>
      </c>
      <c r="H13" s="358"/>
      <c r="I13" s="595" t="s">
        <v>106</v>
      </c>
      <c r="J13" s="595" t="s">
        <v>169</v>
      </c>
      <c r="K13" s="595" t="s">
        <v>170</v>
      </c>
      <c r="L13" s="357">
        <v>3</v>
      </c>
      <c r="M13" s="358"/>
      <c r="N13" s="595" t="s">
        <v>106</v>
      </c>
      <c r="O13" s="595" t="s">
        <v>169</v>
      </c>
      <c r="P13" s="595" t="s">
        <v>170</v>
      </c>
      <c r="Q13" s="357">
        <v>4</v>
      </c>
      <c r="R13" s="358"/>
      <c r="S13" s="595" t="s">
        <v>106</v>
      </c>
      <c r="T13" s="595" t="s">
        <v>169</v>
      </c>
      <c r="U13" s="595" t="s">
        <v>170</v>
      </c>
      <c r="V13" s="625" t="s">
        <v>263</v>
      </c>
      <c r="W13" s="626"/>
      <c r="X13" s="595" t="s">
        <v>106</v>
      </c>
      <c r="Y13" s="595" t="s">
        <v>169</v>
      </c>
      <c r="Z13" s="595" t="s">
        <v>170</v>
      </c>
      <c r="AA13" s="458" t="s">
        <v>175</v>
      </c>
    </row>
    <row r="14" spans="1:27" x14ac:dyDescent="0.2">
      <c r="A14" s="628"/>
      <c r="B14" s="20" t="s">
        <v>176</v>
      </c>
      <c r="C14" s="21" t="s">
        <v>177</v>
      </c>
      <c r="D14" s="596"/>
      <c r="E14" s="596"/>
      <c r="F14" s="596"/>
      <c r="G14" s="20" t="s">
        <v>176</v>
      </c>
      <c r="H14" s="21" t="s">
        <v>177</v>
      </c>
      <c r="I14" s="596"/>
      <c r="J14" s="596"/>
      <c r="K14" s="596"/>
      <c r="L14" s="20" t="s">
        <v>176</v>
      </c>
      <c r="M14" s="21" t="s">
        <v>177</v>
      </c>
      <c r="N14" s="596"/>
      <c r="O14" s="596"/>
      <c r="P14" s="596"/>
      <c r="Q14" s="20" t="s">
        <v>176</v>
      </c>
      <c r="R14" s="21" t="s">
        <v>177</v>
      </c>
      <c r="S14" s="596"/>
      <c r="T14" s="596"/>
      <c r="U14" s="596"/>
      <c r="V14" s="20" t="s">
        <v>176</v>
      </c>
      <c r="W14" s="21" t="s">
        <v>177</v>
      </c>
      <c r="X14" s="596"/>
      <c r="Y14" s="596"/>
      <c r="Z14" s="596"/>
      <c r="AA14" s="356"/>
    </row>
    <row r="15" spans="1:27" x14ac:dyDescent="0.2">
      <c r="A15" s="33" t="s">
        <v>180</v>
      </c>
      <c r="B15" s="58">
        <v>93934</v>
      </c>
      <c r="C15" s="38">
        <v>0.27486817540717851</v>
      </c>
      <c r="D15" s="350">
        <v>0.27000234839468878</v>
      </c>
      <c r="E15" s="332">
        <v>42.043787172991848</v>
      </c>
      <c r="F15" s="351">
        <v>12.929698296804698</v>
      </c>
      <c r="G15" s="58">
        <v>102951</v>
      </c>
      <c r="H15" s="38">
        <v>0.30125357726003826</v>
      </c>
      <c r="I15" s="350">
        <v>0.22005939356910598</v>
      </c>
      <c r="J15" s="332">
        <v>43.128586348534952</v>
      </c>
      <c r="K15" s="351">
        <v>17.121990456070773</v>
      </c>
      <c r="L15" s="58">
        <v>98529</v>
      </c>
      <c r="M15" s="38">
        <v>0.28831399125656199</v>
      </c>
      <c r="N15" s="350">
        <v>0.19208935970734869</v>
      </c>
      <c r="O15" s="332">
        <v>39.694192393647356</v>
      </c>
      <c r="P15" s="351">
        <v>17.96824609075161</v>
      </c>
      <c r="Q15" s="58">
        <v>30709</v>
      </c>
      <c r="R15" s="38">
        <v>8.9860186924639054E-2</v>
      </c>
      <c r="S15" s="350">
        <v>0.25142553634716619</v>
      </c>
      <c r="T15" s="332">
        <v>13.417730674460055</v>
      </c>
      <c r="U15" s="351">
        <v>4.5544766880779752</v>
      </c>
      <c r="V15" s="58">
        <v>15620</v>
      </c>
      <c r="W15" s="38">
        <v>4.5706995335662574E-2</v>
      </c>
      <c r="X15" s="350">
        <v>0.51749070192893454</v>
      </c>
      <c r="Y15" s="332">
        <v>9.2100534364414308</v>
      </c>
      <c r="Z15" s="351">
        <v>0</v>
      </c>
      <c r="AA15" s="37">
        <v>341742</v>
      </c>
    </row>
    <row r="16" spans="1:27" x14ac:dyDescent="0.2">
      <c r="A16" s="22" t="s">
        <v>181</v>
      </c>
      <c r="B16" s="179">
        <v>2211142</v>
      </c>
      <c r="C16" s="211">
        <v>0.29513283661836059</v>
      </c>
      <c r="D16" s="346">
        <v>7.1558249031736132E-2</v>
      </c>
      <c r="E16" s="330">
        <v>33.655755494526268</v>
      </c>
      <c r="F16" s="347">
        <v>25.370810795971384</v>
      </c>
      <c r="G16" s="179">
        <v>1967471</v>
      </c>
      <c r="H16" s="211">
        <v>0.26260877736226917</v>
      </c>
      <c r="I16" s="346">
        <v>6.7871936413832448E-2</v>
      </c>
      <c r="J16" s="330">
        <v>29.756957321973321</v>
      </c>
      <c r="K16" s="347">
        <v>22.764790253047998</v>
      </c>
      <c r="L16" s="179">
        <v>2464638</v>
      </c>
      <c r="M16" s="211">
        <v>0.32896829067396083</v>
      </c>
      <c r="N16" s="346">
        <v>5.0234307070903102E-2</v>
      </c>
      <c r="O16" s="330">
        <v>36.138256638857584</v>
      </c>
      <c r="P16" s="347">
        <v>29.655394417159791</v>
      </c>
      <c r="Q16" s="179">
        <v>640563</v>
      </c>
      <c r="R16" s="211">
        <v>8.5499337094934166E-2</v>
      </c>
      <c r="S16" s="346">
        <v>0.10082026331858092</v>
      </c>
      <c r="T16" s="330">
        <v>10.240740200767554</v>
      </c>
      <c r="U16" s="347">
        <v>6.8591333484897206</v>
      </c>
      <c r="V16" s="179">
        <v>208209</v>
      </c>
      <c r="W16" s="211">
        <v>2.7790758250475205E-2</v>
      </c>
      <c r="X16" s="346">
        <v>0.14235301010746682</v>
      </c>
      <c r="Y16" s="330">
        <v>3.5550601996465367</v>
      </c>
      <c r="Z16" s="347">
        <v>2.0031013295599052</v>
      </c>
      <c r="AA16" s="180">
        <v>7492023</v>
      </c>
    </row>
    <row r="17" spans="1:35" x14ac:dyDescent="0.2">
      <c r="A17" s="23" t="s">
        <v>182</v>
      </c>
      <c r="B17" s="62">
        <v>1482751</v>
      </c>
      <c r="C17" s="61">
        <v>0.30069333316028224</v>
      </c>
      <c r="D17" s="348">
        <v>0.14826928548746343</v>
      </c>
      <c r="E17" s="331">
        <v>38.81427057919413</v>
      </c>
      <c r="F17" s="349">
        <v>21.324374702057767</v>
      </c>
      <c r="G17" s="62">
        <v>1180108</v>
      </c>
      <c r="H17" s="61">
        <v>0.23931908190189344</v>
      </c>
      <c r="I17" s="348">
        <v>7.7054369338138959E-2</v>
      </c>
      <c r="J17" s="331">
        <v>27.54897063355325</v>
      </c>
      <c r="K17" s="349">
        <v>20.314831556570702</v>
      </c>
      <c r="L17" s="62">
        <v>1596375</v>
      </c>
      <c r="M17" s="61">
        <v>0.32373562366421982</v>
      </c>
      <c r="N17" s="348">
        <v>6.9603778091252275E-2</v>
      </c>
      <c r="O17" s="331">
        <v>36.793393413136613</v>
      </c>
      <c r="P17" s="349">
        <v>27.95373086077182</v>
      </c>
      <c r="Q17" s="62">
        <v>423680</v>
      </c>
      <c r="R17" s="61">
        <v>8.5919855318491362E-2</v>
      </c>
      <c r="S17" s="348">
        <v>8.5690588404917986E-2</v>
      </c>
      <c r="T17" s="331">
        <v>10.036126507315036</v>
      </c>
      <c r="U17" s="349">
        <v>7.1478476310855577</v>
      </c>
      <c r="V17" s="62">
        <v>248194</v>
      </c>
      <c r="W17" s="61">
        <v>5.0332308749333567E-2</v>
      </c>
      <c r="X17" s="348">
        <v>0.13144116879059736</v>
      </c>
      <c r="Y17" s="331">
        <v>6.3308852823277082</v>
      </c>
      <c r="Z17" s="349">
        <v>3.7355688339875028</v>
      </c>
      <c r="AA17" s="60">
        <v>4931107</v>
      </c>
    </row>
    <row r="18" spans="1:35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  <c r="AH18" s="34"/>
      <c r="AI18" s="29"/>
    </row>
    <row r="19" spans="1:35" x14ac:dyDescent="0.2">
      <c r="A19" s="627" t="s">
        <v>183</v>
      </c>
      <c r="B19" s="625" t="s">
        <v>262</v>
      </c>
      <c r="C19" s="626"/>
      <c r="D19" s="595" t="s">
        <v>106</v>
      </c>
      <c r="E19" s="595" t="s">
        <v>169</v>
      </c>
      <c r="F19" s="595" t="s">
        <v>170</v>
      </c>
      <c r="G19" s="357">
        <v>2</v>
      </c>
      <c r="H19" s="358"/>
      <c r="I19" s="595" t="s">
        <v>106</v>
      </c>
      <c r="J19" s="595" t="s">
        <v>169</v>
      </c>
      <c r="K19" s="595" t="s">
        <v>170</v>
      </c>
      <c r="L19" s="357">
        <v>3</v>
      </c>
      <c r="M19" s="358"/>
      <c r="N19" s="595" t="s">
        <v>106</v>
      </c>
      <c r="O19" s="595" t="s">
        <v>169</v>
      </c>
      <c r="P19" s="595" t="s">
        <v>170</v>
      </c>
      <c r="Q19" s="357">
        <v>4</v>
      </c>
      <c r="R19" s="358"/>
      <c r="S19" s="595" t="s">
        <v>106</v>
      </c>
      <c r="T19" s="595" t="s">
        <v>169</v>
      </c>
      <c r="U19" s="595" t="s">
        <v>170</v>
      </c>
      <c r="V19" s="625" t="s">
        <v>263</v>
      </c>
      <c r="W19" s="626"/>
      <c r="X19" s="595" t="s">
        <v>106</v>
      </c>
      <c r="Y19" s="595" t="s">
        <v>169</v>
      </c>
      <c r="Z19" s="595" t="s">
        <v>170</v>
      </c>
      <c r="AA19" s="458" t="s">
        <v>175</v>
      </c>
    </row>
    <row r="20" spans="1:35" x14ac:dyDescent="0.2">
      <c r="A20" s="628"/>
      <c r="B20" s="20" t="s">
        <v>176</v>
      </c>
      <c r="C20" s="21" t="s">
        <v>177</v>
      </c>
      <c r="D20" s="596"/>
      <c r="E20" s="596"/>
      <c r="F20" s="596"/>
      <c r="G20" s="20" t="s">
        <v>176</v>
      </c>
      <c r="H20" s="21" t="s">
        <v>177</v>
      </c>
      <c r="I20" s="596"/>
      <c r="J20" s="596"/>
      <c r="K20" s="596"/>
      <c r="L20" s="20" t="s">
        <v>176</v>
      </c>
      <c r="M20" s="21" t="s">
        <v>177</v>
      </c>
      <c r="N20" s="596"/>
      <c r="O20" s="596"/>
      <c r="P20" s="596"/>
      <c r="Q20" s="20" t="s">
        <v>176</v>
      </c>
      <c r="R20" s="21" t="s">
        <v>177</v>
      </c>
      <c r="S20" s="596"/>
      <c r="T20" s="596"/>
      <c r="U20" s="596"/>
      <c r="V20" s="20" t="s">
        <v>176</v>
      </c>
      <c r="W20" s="21" t="s">
        <v>177</v>
      </c>
      <c r="X20" s="596"/>
      <c r="Y20" s="596"/>
      <c r="Z20" s="596"/>
      <c r="AA20" s="356"/>
    </row>
    <row r="21" spans="1:35" x14ac:dyDescent="0.2">
      <c r="A21" s="33" t="s">
        <v>184</v>
      </c>
      <c r="B21" s="58">
        <v>494999</v>
      </c>
      <c r="C21" s="38">
        <v>0.35062024492467314</v>
      </c>
      <c r="D21" s="350">
        <v>0.12769525443552324</v>
      </c>
      <c r="E21" s="332">
        <v>43.844030138637166</v>
      </c>
      <c r="F21" s="351">
        <v>26.280005159517856</v>
      </c>
      <c r="G21" s="58">
        <v>340986</v>
      </c>
      <c r="H21" s="38">
        <v>0.24152896235322618</v>
      </c>
      <c r="I21" s="350">
        <v>0.11744887310748744</v>
      </c>
      <c r="J21" s="332">
        <v>29.717041714257981</v>
      </c>
      <c r="K21" s="351">
        <v>18.588709480657844</v>
      </c>
      <c r="L21" s="58">
        <v>402809</v>
      </c>
      <c r="M21" s="38">
        <v>0.28531974860123488</v>
      </c>
      <c r="N21" s="350">
        <v>9.2302129712993744E-2</v>
      </c>
      <c r="O21" s="332">
        <v>33.697624473776848</v>
      </c>
      <c r="P21" s="351">
        <v>23.366305136317539</v>
      </c>
      <c r="Q21" s="58">
        <v>113296</v>
      </c>
      <c r="R21" s="38">
        <v>8.0250407109884611E-2</v>
      </c>
      <c r="S21" s="350">
        <v>0.17044700628669432</v>
      </c>
      <c r="T21" s="332">
        <v>10.708016070912501</v>
      </c>
      <c r="U21" s="351">
        <v>5.3420438090936102</v>
      </c>
      <c r="V21" s="58">
        <v>59692</v>
      </c>
      <c r="W21" s="38">
        <v>4.2281345336139246E-2</v>
      </c>
      <c r="X21" s="350">
        <v>0.34543741621919644</v>
      </c>
      <c r="Y21" s="332">
        <v>7.092938005327226</v>
      </c>
      <c r="Z21" s="351">
        <v>1.3632860115014411</v>
      </c>
      <c r="AA21" s="37">
        <v>1411781</v>
      </c>
    </row>
    <row r="22" spans="1:35" x14ac:dyDescent="0.2">
      <c r="A22" s="22" t="s">
        <v>185</v>
      </c>
      <c r="B22" s="179">
        <v>930847</v>
      </c>
      <c r="C22" s="211">
        <v>0.30218498448896697</v>
      </c>
      <c r="D22" s="346">
        <v>0.19612845519728225</v>
      </c>
      <c r="E22" s="330">
        <v>41.84356648164205</v>
      </c>
      <c r="F22" s="347">
        <v>18.593415971853101</v>
      </c>
      <c r="G22" s="179">
        <v>885677</v>
      </c>
      <c r="H22" s="211">
        <v>0.28752124732338913</v>
      </c>
      <c r="I22" s="346">
        <v>0.10683697551339884</v>
      </c>
      <c r="J22" s="330">
        <v>34.777379576234686</v>
      </c>
      <c r="K22" s="347">
        <v>22.726904371501952</v>
      </c>
      <c r="L22" s="179">
        <v>921759</v>
      </c>
      <c r="M22" s="211">
        <v>0.29923470679667624</v>
      </c>
      <c r="N22" s="346">
        <v>8.610638994369238E-2</v>
      </c>
      <c r="O22" s="330">
        <v>34.977396074827773</v>
      </c>
      <c r="P22" s="347">
        <v>24.869527217921128</v>
      </c>
      <c r="Q22" s="179">
        <v>261642</v>
      </c>
      <c r="R22" s="211">
        <v>8.4938001316717249E-2</v>
      </c>
      <c r="S22" s="346">
        <v>0.16466387464970222</v>
      </c>
      <c r="T22" s="330">
        <v>11.237165795842245</v>
      </c>
      <c r="U22" s="347">
        <v>5.7504434662139472</v>
      </c>
      <c r="V22" s="179">
        <v>80463</v>
      </c>
      <c r="W22" s="211">
        <v>2.6121060074250385E-2</v>
      </c>
      <c r="X22" s="346">
        <v>0.22631693759006491</v>
      </c>
      <c r="Y22" s="330">
        <v>3.7716501272674776</v>
      </c>
      <c r="Z22" s="347">
        <v>1.4525509166954393</v>
      </c>
      <c r="AA22" s="180">
        <v>3080388</v>
      </c>
    </row>
    <row r="23" spans="1:35" x14ac:dyDescent="0.2">
      <c r="A23" s="24" t="s">
        <v>186</v>
      </c>
      <c r="B23" s="49">
        <v>1017807</v>
      </c>
      <c r="C23" s="56">
        <v>0.29211325466974752</v>
      </c>
      <c r="D23" s="352">
        <v>9.7678964329806189E-2</v>
      </c>
      <c r="E23" s="333">
        <v>34.808054511194833</v>
      </c>
      <c r="F23" s="353">
        <v>23.614587411926305</v>
      </c>
      <c r="G23" s="49">
        <v>817153</v>
      </c>
      <c r="H23" s="56">
        <v>0.23452503509324285</v>
      </c>
      <c r="I23" s="352">
        <v>8.7271581471318693E-2</v>
      </c>
      <c r="J23" s="333">
        <v>27.467129957219182</v>
      </c>
      <c r="K23" s="353">
        <v>19.437888066144023</v>
      </c>
      <c r="L23" s="49">
        <v>1221387</v>
      </c>
      <c r="M23" s="56">
        <v>0.35054124385204555</v>
      </c>
      <c r="N23" s="352">
        <v>7.1281039794796053E-2</v>
      </c>
      <c r="O23" s="333">
        <v>39.955256840942319</v>
      </c>
      <c r="P23" s="353">
        <v>30.15300978090341</v>
      </c>
      <c r="Q23" s="49">
        <v>280849</v>
      </c>
      <c r="R23" s="56">
        <v>8.0604393033987712E-2</v>
      </c>
      <c r="S23" s="352">
        <v>0.1257990240695499</v>
      </c>
      <c r="T23" s="333">
        <v>10.04937220425165</v>
      </c>
      <c r="U23" s="353">
        <v>6.0715193278253139</v>
      </c>
      <c r="V23" s="49">
        <v>147092</v>
      </c>
      <c r="W23" s="56">
        <v>4.2215786348376957E-2</v>
      </c>
      <c r="X23" s="352">
        <v>0.20151215245783102</v>
      </c>
      <c r="Y23" s="333">
        <v>5.8902199250491103</v>
      </c>
      <c r="Z23" s="353">
        <v>2.5529619745435359</v>
      </c>
      <c r="AA23" s="48">
        <v>3484289</v>
      </c>
    </row>
    <row r="24" spans="1:35" x14ac:dyDescent="0.2">
      <c r="A24" s="25" t="s">
        <v>187</v>
      </c>
      <c r="B24" s="166">
        <v>1344174</v>
      </c>
      <c r="C24" s="212">
        <v>0.28071376436670592</v>
      </c>
      <c r="D24" s="354">
        <v>8.9032387470848878E-2</v>
      </c>
      <c r="E24" s="334">
        <v>32.973610537377382</v>
      </c>
      <c r="F24" s="355">
        <v>23.169140999657888</v>
      </c>
      <c r="G24" s="166">
        <v>1206713</v>
      </c>
      <c r="H24" s="212">
        <v>0.25200677050756881</v>
      </c>
      <c r="I24" s="354">
        <v>8.6189691608533986E-2</v>
      </c>
      <c r="J24" s="334">
        <v>29.461071472598672</v>
      </c>
      <c r="K24" s="355">
        <v>20.940280667793246</v>
      </c>
      <c r="L24" s="166">
        <v>1613587</v>
      </c>
      <c r="M24" s="212">
        <v>0.33697726700797653</v>
      </c>
      <c r="N24" s="354">
        <v>6.6688971258907243E-2</v>
      </c>
      <c r="O24" s="334">
        <v>38.105668582966118</v>
      </c>
      <c r="P24" s="355">
        <v>29.289764164484104</v>
      </c>
      <c r="Q24" s="166">
        <v>439165</v>
      </c>
      <c r="R24" s="212">
        <v>9.1714064048333321E-2</v>
      </c>
      <c r="S24" s="354">
        <v>9.7193773367591371E-2</v>
      </c>
      <c r="T24" s="334">
        <v>10.919882354986536</v>
      </c>
      <c r="U24" s="355">
        <v>7.4229500188906696</v>
      </c>
      <c r="V24" s="166">
        <v>184776</v>
      </c>
      <c r="W24" s="212">
        <v>3.8588134069415456E-2</v>
      </c>
      <c r="X24" s="354">
        <v>0.13601111613749267</v>
      </c>
      <c r="Y24" s="334">
        <v>4.8882787821188378</v>
      </c>
      <c r="Z24" s="355">
        <v>2.8293524191267561</v>
      </c>
      <c r="AA24" s="44">
        <v>4788415</v>
      </c>
    </row>
    <row r="25" spans="1:35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</row>
    <row r="26" spans="1:35" ht="12" customHeight="1" x14ac:dyDescent="0.2">
      <c r="A26" s="627" t="s">
        <v>269</v>
      </c>
      <c r="B26" s="625" t="s">
        <v>262</v>
      </c>
      <c r="C26" s="626"/>
      <c r="D26" s="595" t="s">
        <v>106</v>
      </c>
      <c r="E26" s="595" t="s">
        <v>169</v>
      </c>
      <c r="F26" s="595" t="s">
        <v>170</v>
      </c>
      <c r="G26" s="357">
        <v>2</v>
      </c>
      <c r="H26" s="358"/>
      <c r="I26" s="595" t="s">
        <v>106</v>
      </c>
      <c r="J26" s="595" t="s">
        <v>169</v>
      </c>
      <c r="K26" s="595" t="s">
        <v>170</v>
      </c>
      <c r="L26" s="357">
        <v>3</v>
      </c>
      <c r="M26" s="358"/>
      <c r="N26" s="595" t="s">
        <v>106</v>
      </c>
      <c r="O26" s="595" t="s">
        <v>169</v>
      </c>
      <c r="P26" s="595" t="s">
        <v>170</v>
      </c>
      <c r="Q26" s="357">
        <v>4</v>
      </c>
      <c r="R26" s="358"/>
      <c r="S26" s="595" t="s">
        <v>106</v>
      </c>
      <c r="T26" s="595" t="s">
        <v>169</v>
      </c>
      <c r="U26" s="595" t="s">
        <v>170</v>
      </c>
      <c r="V26" s="625" t="s">
        <v>263</v>
      </c>
      <c r="W26" s="626"/>
      <c r="X26" s="595" t="s">
        <v>106</v>
      </c>
      <c r="Y26" s="595" t="s">
        <v>169</v>
      </c>
      <c r="Z26" s="595" t="s">
        <v>170</v>
      </c>
      <c r="AA26" s="458" t="s">
        <v>175</v>
      </c>
    </row>
    <row r="27" spans="1:35" x14ac:dyDescent="0.2">
      <c r="A27" s="628"/>
      <c r="B27" s="20" t="s">
        <v>176</v>
      </c>
      <c r="C27" s="21" t="s">
        <v>177</v>
      </c>
      <c r="D27" s="596"/>
      <c r="E27" s="596"/>
      <c r="F27" s="596"/>
      <c r="G27" s="20" t="s">
        <v>176</v>
      </c>
      <c r="H27" s="21" t="s">
        <v>177</v>
      </c>
      <c r="I27" s="596"/>
      <c r="J27" s="596"/>
      <c r="K27" s="596"/>
      <c r="L27" s="20" t="s">
        <v>176</v>
      </c>
      <c r="M27" s="21" t="s">
        <v>177</v>
      </c>
      <c r="N27" s="596"/>
      <c r="O27" s="596"/>
      <c r="P27" s="596"/>
      <c r="Q27" s="20" t="s">
        <v>176</v>
      </c>
      <c r="R27" s="21" t="s">
        <v>177</v>
      </c>
      <c r="S27" s="596"/>
      <c r="T27" s="596"/>
      <c r="U27" s="596"/>
      <c r="V27" s="20" t="s">
        <v>176</v>
      </c>
      <c r="W27" s="21" t="s">
        <v>177</v>
      </c>
      <c r="X27" s="596"/>
      <c r="Y27" s="596"/>
      <c r="Z27" s="596"/>
      <c r="AA27" s="356"/>
    </row>
    <row r="28" spans="1:35" x14ac:dyDescent="0.2">
      <c r="A28" s="88" t="s">
        <v>105</v>
      </c>
      <c r="B28" s="39">
        <v>43657</v>
      </c>
      <c r="C28" s="77">
        <v>0.26949929935244116</v>
      </c>
      <c r="D28" s="326">
        <v>6.8009343965700964E-2</v>
      </c>
      <c r="E28" s="335">
        <v>30.543221866584414</v>
      </c>
      <c r="F28" s="335">
        <v>23.356770428839717</v>
      </c>
      <c r="G28" s="39">
        <v>54827</v>
      </c>
      <c r="H28" s="77">
        <v>0.338452896112795</v>
      </c>
      <c r="I28" s="326">
        <v>6.1603722100569074E-2</v>
      </c>
      <c r="J28" s="335">
        <v>37.933007479380883</v>
      </c>
      <c r="K28" s="335">
        <v>29.757882786992734</v>
      </c>
      <c r="L28" s="39">
        <v>48173</v>
      </c>
      <c r="M28" s="77">
        <v>0.2973770471563586</v>
      </c>
      <c r="N28" s="326">
        <v>5.7583999093619206E-2</v>
      </c>
      <c r="O28" s="335">
        <v>33.094921264585018</v>
      </c>
      <c r="P28" s="335">
        <v>26.380667116828327</v>
      </c>
      <c r="Q28" s="39">
        <v>12849</v>
      </c>
      <c r="R28" s="77">
        <v>7.931824214626558E-2</v>
      </c>
      <c r="S28" s="326">
        <v>0.14357390183269791</v>
      </c>
      <c r="T28" s="335">
        <v>10.16477502068987</v>
      </c>
      <c r="U28" s="335">
        <v>5.6994620725444429</v>
      </c>
      <c r="V28" s="39">
        <v>2486</v>
      </c>
      <c r="W28" s="77">
        <v>1.5346342125894329E-2</v>
      </c>
      <c r="X28" s="326">
        <v>0.25070597691520868</v>
      </c>
      <c r="Y28" s="335">
        <v>2.288921654617714</v>
      </c>
      <c r="Z28" s="335">
        <v>0.78037030893757853</v>
      </c>
      <c r="AA28" s="37">
        <v>161993</v>
      </c>
    </row>
    <row r="29" spans="1:35" x14ac:dyDescent="0.2">
      <c r="A29" s="81" t="s">
        <v>266</v>
      </c>
      <c r="B29" s="51">
        <v>37298</v>
      </c>
      <c r="C29" s="76">
        <v>4.2644366925862279E-2</v>
      </c>
      <c r="D29" s="327">
        <v>0.15577487696858397</v>
      </c>
      <c r="E29" s="336">
        <v>5.5667409965133698</v>
      </c>
      <c r="F29" s="336">
        <v>2.9621148425178325</v>
      </c>
      <c r="G29" s="51">
        <v>99573</v>
      </c>
      <c r="H29" s="76">
        <v>0.11384598498334722</v>
      </c>
      <c r="I29" s="327">
        <v>9.8204020926007912E-2</v>
      </c>
      <c r="J29" s="336">
        <v>13.576470927776144</v>
      </c>
      <c r="K29" s="336">
        <v>9.1928198381662121</v>
      </c>
      <c r="L29" s="51">
        <v>569162</v>
      </c>
      <c r="M29" s="76">
        <v>0.65074677377493773</v>
      </c>
      <c r="N29" s="327">
        <v>4.6533841934463964E-2</v>
      </c>
      <c r="O29" s="336">
        <v>71.011268059004834</v>
      </c>
      <c r="P29" s="336">
        <v>59.138060779257053</v>
      </c>
      <c r="Q29" s="51">
        <v>156308</v>
      </c>
      <c r="R29" s="76">
        <v>0.1787134888049676</v>
      </c>
      <c r="S29" s="327">
        <v>7.8549042123596216E-2</v>
      </c>
      <c r="T29" s="336">
        <v>20.623385048404039</v>
      </c>
      <c r="U29" s="336">
        <v>15.119298481884394</v>
      </c>
      <c r="V29" s="51">
        <v>12288</v>
      </c>
      <c r="W29" s="76">
        <v>1.4049385510885186E-2</v>
      </c>
      <c r="X29" s="327">
        <v>0.27729870782121779</v>
      </c>
      <c r="Y29" s="336">
        <v>2.1686803311665575</v>
      </c>
      <c r="Z29" s="336">
        <v>0.64116069530975262</v>
      </c>
      <c r="AA29" s="9">
        <v>874629</v>
      </c>
    </row>
    <row r="30" spans="1:35" x14ac:dyDescent="0.2">
      <c r="A30" s="88" t="s">
        <v>267</v>
      </c>
      <c r="B30" s="49">
        <v>1088518</v>
      </c>
      <c r="C30" s="78">
        <v>0.25136098697216508</v>
      </c>
      <c r="D30" s="328">
        <v>6.4359677898407783E-2</v>
      </c>
      <c r="E30" s="337">
        <v>28.307616490940209</v>
      </c>
      <c r="F30" s="337">
        <v>21.964557701073286</v>
      </c>
      <c r="G30" s="49">
        <v>1184937</v>
      </c>
      <c r="H30" s="78">
        <v>0.27362609880574906</v>
      </c>
      <c r="I30" s="328">
        <v>5.8129995838789431E-2</v>
      </c>
      <c r="J30" s="337">
        <v>30.480891902922163</v>
      </c>
      <c r="K30" s="337">
        <v>24.244332678624684</v>
      </c>
      <c r="L30" s="49">
        <v>1336082</v>
      </c>
      <c r="M30" s="78">
        <v>0.3085285591930903</v>
      </c>
      <c r="N30" s="328">
        <v>5.1380854819370818E-2</v>
      </c>
      <c r="O30" s="337">
        <v>33.960660217549744</v>
      </c>
      <c r="P30" s="337">
        <v>27.745048502049375</v>
      </c>
      <c r="Q30" s="49">
        <v>483493</v>
      </c>
      <c r="R30" s="78">
        <v>0.11164838585501849</v>
      </c>
      <c r="S30" s="328">
        <v>9.0028389210608489E-2</v>
      </c>
      <c r="T30" s="337">
        <v>13.1353875893356</v>
      </c>
      <c r="U30" s="337">
        <v>9.1942749602416018</v>
      </c>
      <c r="V30" s="49">
        <v>237468</v>
      </c>
      <c r="W30" s="78">
        <v>5.4836200094354068E-2</v>
      </c>
      <c r="X30" s="328">
        <v>0.15926884299798397</v>
      </c>
      <c r="Y30" s="337">
        <v>7.1958169223261423</v>
      </c>
      <c r="Z30" s="337">
        <v>3.7714130349374644</v>
      </c>
      <c r="AA30" s="48">
        <v>4330497</v>
      </c>
    </row>
    <row r="31" spans="1:35" x14ac:dyDescent="0.2">
      <c r="A31" s="81" t="s">
        <v>109</v>
      </c>
      <c r="B31" s="51">
        <v>89481</v>
      </c>
      <c r="C31" s="76">
        <v>0.14052635546425946</v>
      </c>
      <c r="D31" s="327">
        <v>0.10458495445546241</v>
      </c>
      <c r="E31" s="336">
        <v>16.933943528248228</v>
      </c>
      <c r="F31" s="336">
        <v>11.171387918488332</v>
      </c>
      <c r="G31" s="51">
        <v>272628</v>
      </c>
      <c r="H31" s="76">
        <v>0.42815144262480448</v>
      </c>
      <c r="I31" s="327">
        <v>6.1876948627221567E-2</v>
      </c>
      <c r="J31" s="336">
        <v>48.008896624569616</v>
      </c>
      <c r="K31" s="336">
        <v>37.621343511624531</v>
      </c>
      <c r="L31" s="51">
        <v>193425</v>
      </c>
      <c r="M31" s="76">
        <v>0.3037662778207037</v>
      </c>
      <c r="N31" s="327">
        <v>6.3504611952240039E-2</v>
      </c>
      <c r="O31" s="336">
        <v>34.158473991961621</v>
      </c>
      <c r="P31" s="336">
        <v>26.594809936406183</v>
      </c>
      <c r="Q31" s="51">
        <v>70289</v>
      </c>
      <c r="R31" s="76">
        <v>0.11038608195289876</v>
      </c>
      <c r="S31" s="327">
        <v>9.1768200795262697E-2</v>
      </c>
      <c r="T31" s="336">
        <v>13.024534351844668</v>
      </c>
      <c r="U31" s="336">
        <v>9.0526770286215985</v>
      </c>
      <c r="V31" s="51">
        <v>10933</v>
      </c>
      <c r="W31" s="76">
        <v>1.7169842137333611E-2</v>
      </c>
      <c r="X31" s="327">
        <v>0.41583703458356197</v>
      </c>
      <c r="Y31" s="336">
        <v>3.1166899024765757</v>
      </c>
      <c r="Z31" s="336">
        <v>0.31724320575875781</v>
      </c>
      <c r="AA31" s="9">
        <v>636756</v>
      </c>
    </row>
    <row r="32" spans="1:35" x14ac:dyDescent="0.2">
      <c r="A32" s="88" t="s">
        <v>110</v>
      </c>
      <c r="B32" s="54">
        <v>455822</v>
      </c>
      <c r="C32" s="78">
        <v>0.38857352320630145</v>
      </c>
      <c r="D32" s="328">
        <v>5.1426669837287234E-2</v>
      </c>
      <c r="E32" s="337">
        <v>42.774896482207176</v>
      </c>
      <c r="F32" s="337">
        <v>34.939727640682278</v>
      </c>
      <c r="G32" s="54">
        <v>233793</v>
      </c>
      <c r="H32" s="78">
        <v>0.19930097650172837</v>
      </c>
      <c r="I32" s="328">
        <v>7.6694868001352862E-2</v>
      </c>
      <c r="J32" s="337">
        <v>22.926746045368319</v>
      </c>
      <c r="K32" s="337">
        <v>16.933483463153266</v>
      </c>
      <c r="L32" s="54">
        <v>334281</v>
      </c>
      <c r="M32" s="78">
        <v>0.2849637488118732</v>
      </c>
      <c r="N32" s="328">
        <v>5.3965049487788977E-2</v>
      </c>
      <c r="O32" s="337">
        <v>31.511141919908493</v>
      </c>
      <c r="P32" s="337">
        <v>25.481536989210763</v>
      </c>
      <c r="Q32" s="54">
        <v>102483</v>
      </c>
      <c r="R32" s="78">
        <v>8.7363445333378795E-2</v>
      </c>
      <c r="S32" s="328">
        <v>0.10297839752872937</v>
      </c>
      <c r="T32" s="337">
        <v>10.500035302934272</v>
      </c>
      <c r="U32" s="337">
        <v>6.9725818140393772</v>
      </c>
      <c r="V32" s="54">
        <v>46687</v>
      </c>
      <c r="W32" s="78">
        <v>3.9799158614399033E-2</v>
      </c>
      <c r="X32" s="328">
        <v>0.17887361342629915</v>
      </c>
      <c r="Y32" s="337">
        <v>5.3755811923092214</v>
      </c>
      <c r="Z32" s="337">
        <v>2.5842691501871422</v>
      </c>
      <c r="AA32" s="53">
        <v>1173065</v>
      </c>
    </row>
    <row r="33" spans="1:27" x14ac:dyDescent="0.2">
      <c r="A33" s="81" t="s">
        <v>111</v>
      </c>
      <c r="B33" s="51">
        <v>153891</v>
      </c>
      <c r="C33" s="76">
        <v>0.3442643854554891</v>
      </c>
      <c r="D33" s="327">
        <v>9.2515650632364152E-2</v>
      </c>
      <c r="E33" s="336">
        <v>40.670416893520219</v>
      </c>
      <c r="F33" s="336">
        <v>28.182384200366268</v>
      </c>
      <c r="G33" s="51">
        <v>98392</v>
      </c>
      <c r="H33" s="76">
        <v>0.22010943728831758</v>
      </c>
      <c r="I33" s="327">
        <v>7.0031602789654909E-2</v>
      </c>
      <c r="J33" s="336">
        <v>25.032973784618683</v>
      </c>
      <c r="K33" s="336">
        <v>18.989021886262918</v>
      </c>
      <c r="L33" s="51">
        <v>169337</v>
      </c>
      <c r="M33" s="76">
        <v>0.37881811307923241</v>
      </c>
      <c r="N33" s="327">
        <v>6.1071105803933969E-2</v>
      </c>
      <c r="O33" s="336">
        <v>42.41726074723379</v>
      </c>
      <c r="P33" s="336">
        <v>33.346298504503572</v>
      </c>
      <c r="Q33" s="51">
        <v>21109</v>
      </c>
      <c r="R33" s="76">
        <v>4.7222234650368893E-2</v>
      </c>
      <c r="S33" s="327">
        <v>0.14182526389475886</v>
      </c>
      <c r="T33" s="336">
        <v>6.0351822288300845</v>
      </c>
      <c r="U33" s="336">
        <v>3.4092351068993496</v>
      </c>
      <c r="V33" s="51">
        <v>4285</v>
      </c>
      <c r="W33" s="76">
        <v>9.5858295265920084E-3</v>
      </c>
      <c r="X33" s="327">
        <v>0.35604095700543664</v>
      </c>
      <c r="Y33" s="336">
        <v>1.6277281103172343</v>
      </c>
      <c r="Z33" s="336">
        <v>0.28949853744816645</v>
      </c>
      <c r="AA33" s="9">
        <v>447014</v>
      </c>
    </row>
    <row r="34" spans="1:27" x14ac:dyDescent="0.2">
      <c r="A34" s="88" t="s">
        <v>112</v>
      </c>
      <c r="B34" s="49">
        <v>93675</v>
      </c>
      <c r="C34" s="78">
        <v>0.20152398818500408</v>
      </c>
      <c r="D34" s="328">
        <v>7.5315219166404296E-2</v>
      </c>
      <c r="E34" s="337">
        <v>23.128042635380538</v>
      </c>
      <c r="F34" s="337">
        <v>17.176925089803206</v>
      </c>
      <c r="G34" s="49">
        <v>59314</v>
      </c>
      <c r="H34" s="78">
        <v>0.12760281649538652</v>
      </c>
      <c r="I34" s="328">
        <v>8.6024479256177996E-2</v>
      </c>
      <c r="J34" s="337">
        <v>14.912337684370836</v>
      </c>
      <c r="K34" s="337">
        <v>10.608344812920144</v>
      </c>
      <c r="L34" s="49">
        <v>142042</v>
      </c>
      <c r="M34" s="78">
        <v>0.30557641131331037</v>
      </c>
      <c r="N34" s="328">
        <v>5.8739553871188566E-2</v>
      </c>
      <c r="O34" s="337">
        <v>34.076652958303121</v>
      </c>
      <c r="P34" s="337">
        <v>27.038818945928345</v>
      </c>
      <c r="Q34" s="49">
        <v>98906</v>
      </c>
      <c r="R34" s="78">
        <v>0.21277749213158273</v>
      </c>
      <c r="S34" s="328">
        <v>7.9384356420659399E-2</v>
      </c>
      <c r="T34" s="337">
        <v>24.589085847938762</v>
      </c>
      <c r="U34" s="337">
        <v>17.966221414228013</v>
      </c>
      <c r="V34" s="49">
        <v>70895</v>
      </c>
      <c r="W34" s="78">
        <v>0.15251714056446078</v>
      </c>
      <c r="X34" s="328">
        <v>7.393541366868861E-2</v>
      </c>
      <c r="Y34" s="337">
        <v>17.462488286452718</v>
      </c>
      <c r="Z34" s="337">
        <v>13.041082324674166</v>
      </c>
      <c r="AA34" s="48">
        <v>464833</v>
      </c>
    </row>
    <row r="35" spans="1:27" x14ac:dyDescent="0.2">
      <c r="A35" s="81" t="s">
        <v>113</v>
      </c>
      <c r="B35" s="51">
        <v>18820</v>
      </c>
      <c r="C35" s="76">
        <v>0.23650941262221328</v>
      </c>
      <c r="D35" s="327">
        <v>5.7284613775306407E-2</v>
      </c>
      <c r="E35" s="336">
        <v>26.306502570198692</v>
      </c>
      <c r="F35" s="336">
        <v>20.994420107109708</v>
      </c>
      <c r="G35" s="51">
        <v>25924</v>
      </c>
      <c r="H35" s="76">
        <v>0.32578480408173521</v>
      </c>
      <c r="I35" s="327">
        <v>5.3101046970946975E-2</v>
      </c>
      <c r="J35" s="336">
        <v>35.970839706228318</v>
      </c>
      <c r="K35" s="336">
        <v>29.187687676441453</v>
      </c>
      <c r="L35" s="51">
        <v>26259</v>
      </c>
      <c r="M35" s="76">
        <v>0.32999472189408602</v>
      </c>
      <c r="N35" s="327">
        <v>4.5823409781495072E-2</v>
      </c>
      <c r="O35" s="336">
        <v>35.964390120517905</v>
      </c>
      <c r="P35" s="336">
        <v>30.035319367436873</v>
      </c>
      <c r="Q35" s="51">
        <v>6929</v>
      </c>
      <c r="R35" s="76">
        <v>8.7076180662025285E-2</v>
      </c>
      <c r="S35" s="327">
        <v>0.11259492071597484</v>
      </c>
      <c r="T35" s="336">
        <v>10.630255271106808</v>
      </c>
      <c r="U35" s="336">
        <v>6.7858653508996865</v>
      </c>
      <c r="V35" s="51">
        <v>1641</v>
      </c>
      <c r="W35" s="76">
        <v>2.0622313821097343E-2</v>
      </c>
      <c r="X35" s="327">
        <v>0.21929372422642276</v>
      </c>
      <c r="Y35" s="336">
        <v>2.9490010346397182</v>
      </c>
      <c r="Z35" s="336">
        <v>1.1757187954210258</v>
      </c>
      <c r="AA35" s="9">
        <v>79574</v>
      </c>
    </row>
    <row r="36" spans="1:27" x14ac:dyDescent="0.2">
      <c r="A36" s="88" t="s">
        <v>114</v>
      </c>
      <c r="B36" s="54">
        <v>68452</v>
      </c>
      <c r="C36" s="78">
        <v>0.24688917903180432</v>
      </c>
      <c r="D36" s="328">
        <v>6.4254704794059814E-2</v>
      </c>
      <c r="E36" s="337">
        <v>27.799106652646394</v>
      </c>
      <c r="F36" s="337">
        <v>21.579016011908177</v>
      </c>
      <c r="G36" s="54">
        <v>66818</v>
      </c>
      <c r="H36" s="78">
        <v>0.24099575124973852</v>
      </c>
      <c r="I36" s="328">
        <v>7.5817023038671175E-2</v>
      </c>
      <c r="J36" s="337">
        <v>27.681453233713448</v>
      </c>
      <c r="K36" s="337">
        <v>20.517373639747021</v>
      </c>
      <c r="L36" s="54">
        <v>91714</v>
      </c>
      <c r="M36" s="78">
        <v>0.33078937307489775</v>
      </c>
      <c r="N36" s="328">
        <v>5.5568440474670154E-2</v>
      </c>
      <c r="O36" s="337">
        <v>36.682609337086738</v>
      </c>
      <c r="P36" s="337">
        <v>29.47538941217794</v>
      </c>
      <c r="Q36" s="54">
        <v>36272</v>
      </c>
      <c r="R36" s="78">
        <v>0.13082399786480461</v>
      </c>
      <c r="S36" s="328">
        <v>8.6770046331052925E-2</v>
      </c>
      <c r="T36" s="337">
        <v>15.308015192934619</v>
      </c>
      <c r="U36" s="337">
        <v>10.857096780600687</v>
      </c>
      <c r="V36" s="54">
        <v>14001</v>
      </c>
      <c r="W36" s="78">
        <v>5.0498092029806173E-2</v>
      </c>
      <c r="X36" s="328">
        <v>0.17908113249685159</v>
      </c>
      <c r="Y36" s="337">
        <v>6.8229171655991321</v>
      </c>
      <c r="Z36" s="337">
        <v>3.2770225735854761</v>
      </c>
      <c r="AA36" s="53">
        <v>277258</v>
      </c>
    </row>
    <row r="37" spans="1:27" x14ac:dyDescent="0.2">
      <c r="A37" s="81" t="s">
        <v>115</v>
      </c>
      <c r="B37" s="51">
        <v>35549</v>
      </c>
      <c r="C37" s="76">
        <v>0.13622759654037317</v>
      </c>
      <c r="D37" s="327">
        <v>8.6667130406545431E-2</v>
      </c>
      <c r="E37" s="336">
        <v>15.937544512269861</v>
      </c>
      <c r="F37" s="336">
        <v>11.308283808998935</v>
      </c>
      <c r="G37" s="51">
        <v>90825</v>
      </c>
      <c r="H37" s="76">
        <v>0.34805118163040855</v>
      </c>
      <c r="I37" s="327">
        <v>5.5333639263363155E-2</v>
      </c>
      <c r="J37" s="336">
        <v>38.580900567772794</v>
      </c>
      <c r="K37" s="336">
        <v>31.029608772558991</v>
      </c>
      <c r="L37" s="51">
        <v>74104</v>
      </c>
      <c r="M37" s="76">
        <v>0.28397450881959585</v>
      </c>
      <c r="N37" s="327">
        <v>4.851814043452575E-2</v>
      </c>
      <c r="O37" s="336">
        <v>31.098745785308918</v>
      </c>
      <c r="P37" s="336">
        <v>25.69651138463443</v>
      </c>
      <c r="Q37" s="51">
        <v>32306</v>
      </c>
      <c r="R37" s="76">
        <v>0.12380007127720317</v>
      </c>
      <c r="S37" s="327">
        <v>8.2865904179246788E-2</v>
      </c>
      <c r="T37" s="336">
        <v>14.391265488998167</v>
      </c>
      <c r="U37" s="336">
        <v>10.368859420140863</v>
      </c>
      <c r="V37" s="51">
        <v>28168</v>
      </c>
      <c r="W37" s="76">
        <v>0.10794280962472169</v>
      </c>
      <c r="X37" s="327">
        <v>0.12645963328443571</v>
      </c>
      <c r="Y37" s="336">
        <v>13.470208324074354</v>
      </c>
      <c r="Z37" s="336">
        <v>8.1180719352430408</v>
      </c>
      <c r="AA37" s="9">
        <v>260953</v>
      </c>
    </row>
    <row r="38" spans="1:27" x14ac:dyDescent="0.2">
      <c r="A38" s="55" t="s">
        <v>117</v>
      </c>
      <c r="B38" s="54">
        <v>3880</v>
      </c>
      <c r="C38" s="78">
        <v>1.9561677262575183E-2</v>
      </c>
      <c r="D38" s="328">
        <v>0.22412436292092722</v>
      </c>
      <c r="E38" s="337">
        <v>2.8155893737797753</v>
      </c>
      <c r="F38" s="337">
        <v>1.096619381746206</v>
      </c>
      <c r="G38" s="54">
        <v>15134</v>
      </c>
      <c r="H38" s="78">
        <v>7.6300624662838365E-2</v>
      </c>
      <c r="I38" s="328">
        <v>0.15316791001260421</v>
      </c>
      <c r="J38" s="337">
        <v>9.9209372007900694</v>
      </c>
      <c r="K38" s="337">
        <v>5.3387678805402405</v>
      </c>
      <c r="L38" s="54">
        <v>115455</v>
      </c>
      <c r="M38" s="78">
        <v>0.58208594029655103</v>
      </c>
      <c r="N38" s="328">
        <v>5.3242547330041148E-2</v>
      </c>
      <c r="O38" s="337">
        <v>64.284470402829328</v>
      </c>
      <c r="P38" s="337">
        <v>52.13286427436087</v>
      </c>
      <c r="Q38" s="54">
        <v>62073</v>
      </c>
      <c r="R38" s="78">
        <v>0.31295154451541995</v>
      </c>
      <c r="S38" s="328">
        <v>7.0562759587307816E-2</v>
      </c>
      <c r="T38" s="337">
        <v>35.624067278954982</v>
      </c>
      <c r="U38" s="337">
        <v>26.965698317623747</v>
      </c>
      <c r="V38" s="54">
        <v>1806</v>
      </c>
      <c r="W38" s="78">
        <v>9.1052549320130884E-3</v>
      </c>
      <c r="X38" s="328">
        <v>0.52092675642666098</v>
      </c>
      <c r="Y38" s="337">
        <v>1.8403377219893144</v>
      </c>
      <c r="Z38" s="337">
        <v>0</v>
      </c>
      <c r="AA38" s="53">
        <v>198347</v>
      </c>
    </row>
    <row r="39" spans="1:27" x14ac:dyDescent="0.2">
      <c r="A39" s="52" t="s">
        <v>118</v>
      </c>
      <c r="B39" s="51">
        <v>85533</v>
      </c>
      <c r="C39" s="76">
        <v>0.49100177381300913</v>
      </c>
      <c r="D39" s="327">
        <v>5.3363062800227977E-2</v>
      </c>
      <c r="E39" s="336">
        <v>54.237091444070217</v>
      </c>
      <c r="F39" s="336">
        <v>43.963719135383329</v>
      </c>
      <c r="G39" s="51">
        <v>36061</v>
      </c>
      <c r="H39" s="76">
        <v>0.20700799650977894</v>
      </c>
      <c r="I39" s="327">
        <v>7.3590311573884445E-2</v>
      </c>
      <c r="J39" s="336">
        <v>23.68727308157667</v>
      </c>
      <c r="K39" s="336">
        <v>17.714250318740614</v>
      </c>
      <c r="L39" s="51">
        <v>37633</v>
      </c>
      <c r="M39" s="76">
        <v>0.21603205492505784</v>
      </c>
      <c r="N39" s="327">
        <v>6.2221824094280322E-2</v>
      </c>
      <c r="O39" s="336">
        <v>24.2382407644488</v>
      </c>
      <c r="P39" s="336">
        <v>18.967827259650509</v>
      </c>
      <c r="Q39" s="51">
        <v>11442</v>
      </c>
      <c r="R39" s="76">
        <v>6.5682745793652159E-2</v>
      </c>
      <c r="S39" s="327">
        <v>0.13750691027591538</v>
      </c>
      <c r="T39" s="336">
        <v>8.3389812990473917</v>
      </c>
      <c r="U39" s="336">
        <v>4.797655245110934</v>
      </c>
      <c r="V39" s="51">
        <v>3532</v>
      </c>
      <c r="W39" s="76">
        <v>2.027542895850196E-2</v>
      </c>
      <c r="X39" s="327">
        <v>0.33977804096244968</v>
      </c>
      <c r="Y39" s="336">
        <v>3.3780263152281504</v>
      </c>
      <c r="Z39" s="336">
        <v>0.67693513674342232</v>
      </c>
      <c r="AA39" s="9">
        <v>174201</v>
      </c>
    </row>
    <row r="40" spans="1:27" x14ac:dyDescent="0.2">
      <c r="A40" s="50" t="s">
        <v>119</v>
      </c>
      <c r="B40" s="49">
        <v>25324</v>
      </c>
      <c r="C40" s="78">
        <v>0.16103882890101365</v>
      </c>
      <c r="D40" s="328">
        <v>8.5912508348042205E-2</v>
      </c>
      <c r="E40" s="337">
        <v>18.815986290956054</v>
      </c>
      <c r="F40" s="337">
        <v>13.391373640971072</v>
      </c>
      <c r="G40" s="49">
        <v>61331</v>
      </c>
      <c r="H40" s="78">
        <v>0.3900123367291134</v>
      </c>
      <c r="I40" s="328">
        <v>3.984224116871609E-2</v>
      </c>
      <c r="J40" s="337">
        <v>42.047425973473111</v>
      </c>
      <c r="K40" s="337">
        <v>35.954755167333765</v>
      </c>
      <c r="L40" s="49">
        <v>55183</v>
      </c>
      <c r="M40" s="78">
        <v>0.35091635188930009</v>
      </c>
      <c r="N40" s="328">
        <v>4.5493479935746789E-2</v>
      </c>
      <c r="O40" s="337">
        <v>38.221039580325197</v>
      </c>
      <c r="P40" s="337">
        <v>31.961591908433711</v>
      </c>
      <c r="Q40" s="49">
        <v>13565</v>
      </c>
      <c r="R40" s="78">
        <v>8.6261716713088382E-2</v>
      </c>
      <c r="S40" s="328">
        <v>9.0717612750451607E-2</v>
      </c>
      <c r="T40" s="337">
        <v>10.160637314474815</v>
      </c>
      <c r="U40" s="337">
        <v>7.0922474394234545</v>
      </c>
      <c r="V40" s="49">
        <v>1852</v>
      </c>
      <c r="W40" s="78">
        <v>1.1777124906202703E-2</v>
      </c>
      <c r="X40" s="328">
        <v>0.24535454127597453</v>
      </c>
      <c r="Y40" s="337">
        <v>1.7438431837493877</v>
      </c>
      <c r="Z40" s="337">
        <v>0.61109950085934084</v>
      </c>
      <c r="AA40" s="48">
        <v>157254</v>
      </c>
    </row>
    <row r="41" spans="1:27" x14ac:dyDescent="0.2">
      <c r="A41" s="52" t="s">
        <v>120</v>
      </c>
      <c r="B41" s="51">
        <v>92027</v>
      </c>
      <c r="C41" s="76">
        <v>0.27389803267954405</v>
      </c>
      <c r="D41" s="327">
        <v>9.4886625474794734E-2</v>
      </c>
      <c r="E41" s="336">
        <v>32.484799809080215</v>
      </c>
      <c r="F41" s="336">
        <v>22.294663739426252</v>
      </c>
      <c r="G41" s="51">
        <v>56194</v>
      </c>
      <c r="H41" s="76">
        <v>0.16724902526860919</v>
      </c>
      <c r="I41" s="327">
        <v>7.4645123966157051E-2</v>
      </c>
      <c r="J41" s="336">
        <v>19.172227897297134</v>
      </c>
      <c r="K41" s="336">
        <v>14.277276956069795</v>
      </c>
      <c r="L41" s="51">
        <v>142125</v>
      </c>
      <c r="M41" s="76">
        <v>0.42300366082323881</v>
      </c>
      <c r="N41" s="327">
        <v>6.2925457002012852E-2</v>
      </c>
      <c r="O41" s="336">
        <v>47.518596117877443</v>
      </c>
      <c r="P41" s="336">
        <v>37.082039984479977</v>
      </c>
      <c r="Q41" s="51">
        <v>33939</v>
      </c>
      <c r="R41" s="76">
        <v>0.10101193487901426</v>
      </c>
      <c r="S41" s="327">
        <v>0.12810201452380615</v>
      </c>
      <c r="T41" s="336">
        <v>12.638111757718587</v>
      </c>
      <c r="U41" s="336">
        <v>7.5644677598259822</v>
      </c>
      <c r="V41" s="51">
        <v>11706</v>
      </c>
      <c r="W41" s="76">
        <v>3.484032262864966E-2</v>
      </c>
      <c r="X41" s="327">
        <v>0.24494113905454357</v>
      </c>
      <c r="Y41" s="336">
        <v>5.1568682166784434</v>
      </c>
      <c r="Z41" s="336">
        <v>1.8109477615460965</v>
      </c>
      <c r="AA41" s="9">
        <v>335990</v>
      </c>
    </row>
    <row r="42" spans="1:27" x14ac:dyDescent="0.2">
      <c r="A42" s="55" t="s">
        <v>121</v>
      </c>
      <c r="B42" s="54">
        <v>47509</v>
      </c>
      <c r="C42" s="78">
        <v>0.32442860167032006</v>
      </c>
      <c r="D42" s="328">
        <v>6.7549083675575147E-2</v>
      </c>
      <c r="E42" s="337">
        <v>36.739330015480888</v>
      </c>
      <c r="F42" s="337">
        <v>28.146669258622826</v>
      </c>
      <c r="G42" s="54">
        <v>30630</v>
      </c>
      <c r="H42" s="78">
        <v>0.20916559113350952</v>
      </c>
      <c r="I42" s="328">
        <v>7.5486273897589509E-2</v>
      </c>
      <c r="J42" s="337">
        <v>24.012252114397615</v>
      </c>
      <c r="K42" s="337">
        <v>17.82139322280511</v>
      </c>
      <c r="L42" s="54">
        <v>42069</v>
      </c>
      <c r="M42" s="78">
        <v>0.28728002786143036</v>
      </c>
      <c r="N42" s="328">
        <v>6.3418852237793755E-2</v>
      </c>
      <c r="O42" s="337">
        <v>32.299677499473304</v>
      </c>
      <c r="P42" s="337">
        <v>25.156194659095515</v>
      </c>
      <c r="Q42" s="54">
        <v>21279</v>
      </c>
      <c r="R42" s="78">
        <v>0.14530965111753016</v>
      </c>
      <c r="S42" s="328">
        <v>0.11320293216738334</v>
      </c>
      <c r="T42" s="337">
        <v>17.755780192069935</v>
      </c>
      <c r="U42" s="337">
        <v>11.306095017286422</v>
      </c>
      <c r="V42" s="54">
        <v>4952</v>
      </c>
      <c r="W42" s="78">
        <v>3.3816128217209897E-2</v>
      </c>
      <c r="X42" s="328">
        <v>0.2121270404083328</v>
      </c>
      <c r="Y42" s="337">
        <v>4.7874728144525962</v>
      </c>
      <c r="Z42" s="337">
        <v>1.9751352063152483</v>
      </c>
      <c r="AA42" s="53">
        <v>146439</v>
      </c>
    </row>
    <row r="43" spans="1:27" x14ac:dyDescent="0.2">
      <c r="A43" s="52" t="s">
        <v>122</v>
      </c>
      <c r="B43" s="51">
        <v>22337</v>
      </c>
      <c r="C43" s="76">
        <v>0.44619564131759254</v>
      </c>
      <c r="D43" s="327">
        <v>5.34330289991643E-2</v>
      </c>
      <c r="E43" s="336">
        <v>49.292745234202592</v>
      </c>
      <c r="F43" s="336">
        <v>39.9448300761089</v>
      </c>
      <c r="G43" s="51">
        <v>10158</v>
      </c>
      <c r="H43" s="76">
        <v>0.20291244681488585</v>
      </c>
      <c r="I43" s="327">
        <v>7.9419969779724348E-2</v>
      </c>
      <c r="J43" s="336">
        <v>23.450818296155475</v>
      </c>
      <c r="K43" s="336">
        <v>17.132084844872097</v>
      </c>
      <c r="L43" s="51">
        <v>12034</v>
      </c>
      <c r="M43" s="76">
        <v>0.24038672819160625</v>
      </c>
      <c r="N43" s="327">
        <v>7.7673623473581935E-2</v>
      </c>
      <c r="O43" s="336">
        <v>27.699928973765264</v>
      </c>
      <c r="P43" s="336">
        <v>20.378716723428532</v>
      </c>
      <c r="Q43" s="51">
        <v>4292</v>
      </c>
      <c r="R43" s="76">
        <v>8.5735402808573544E-2</v>
      </c>
      <c r="S43" s="327">
        <v>0.14090618052666101</v>
      </c>
      <c r="T43" s="336">
        <v>10.941678587807251</v>
      </c>
      <c r="U43" s="336">
        <v>6.2050569126759418</v>
      </c>
      <c r="V43" s="51">
        <v>1240</v>
      </c>
      <c r="W43" s="76">
        <v>2.4769780867341842E-2</v>
      </c>
      <c r="X43" s="327">
        <v>0.23476342762123964</v>
      </c>
      <c r="Y43" s="336">
        <v>3.6171255822590203</v>
      </c>
      <c r="Z43" s="336">
        <v>1.3370147687247917</v>
      </c>
      <c r="AA43" s="9">
        <v>50061</v>
      </c>
    </row>
    <row r="44" spans="1:27" x14ac:dyDescent="0.2">
      <c r="A44" s="50" t="s">
        <v>123</v>
      </c>
      <c r="B44" s="49">
        <v>32713</v>
      </c>
      <c r="C44" s="78">
        <v>0.46520193401592719</v>
      </c>
      <c r="D44" s="328">
        <v>8.0507608161376504E-2</v>
      </c>
      <c r="E44" s="337">
        <v>53.86318172956576</v>
      </c>
      <c r="F44" s="337">
        <v>39.178291364248544</v>
      </c>
      <c r="G44" s="49">
        <v>1707</v>
      </c>
      <c r="H44" s="78">
        <v>2.4274744027303754E-2</v>
      </c>
      <c r="I44" s="328">
        <v>0.18545827746940524</v>
      </c>
      <c r="J44" s="337">
        <v>3.3104284721693356</v>
      </c>
      <c r="K44" s="337">
        <v>1.5450570505055561</v>
      </c>
      <c r="L44" s="49">
        <v>25389</v>
      </c>
      <c r="M44" s="78">
        <v>0.36104948805460751</v>
      </c>
      <c r="N44" s="328">
        <v>8.6868282930544188E-2</v>
      </c>
      <c r="O44" s="337">
        <v>42.254327496748601</v>
      </c>
      <c r="P44" s="337">
        <v>29.95668464749204</v>
      </c>
      <c r="Q44" s="49">
        <v>7262</v>
      </c>
      <c r="R44" s="78">
        <v>0.10327076222980659</v>
      </c>
      <c r="S44" s="328">
        <v>0.11043172268524466</v>
      </c>
      <c r="T44" s="337">
        <v>12.562737029463817</v>
      </c>
      <c r="U44" s="337">
        <v>8.0912247937756838</v>
      </c>
      <c r="V44" s="49">
        <v>3248</v>
      </c>
      <c r="W44" s="78">
        <v>4.6188850967007963E-2</v>
      </c>
      <c r="X44" s="328">
        <v>0.19696794016300859</v>
      </c>
      <c r="Y44" s="337">
        <v>6.4026600647022729</v>
      </c>
      <c r="Z44" s="337">
        <v>2.835407351328501</v>
      </c>
      <c r="AA44" s="48">
        <v>70320</v>
      </c>
    </row>
    <row r="45" spans="1:27" x14ac:dyDescent="0.2">
      <c r="A45" s="52" t="s">
        <v>124</v>
      </c>
      <c r="B45" s="51">
        <v>19239</v>
      </c>
      <c r="C45" s="76">
        <v>8.4424161309432394E-2</v>
      </c>
      <c r="D45" s="327">
        <v>0.11874838451317936</v>
      </c>
      <c r="E45" s="336">
        <v>10.407929159733087</v>
      </c>
      <c r="F45" s="336">
        <v>6.4770811864381912</v>
      </c>
      <c r="G45" s="51">
        <v>31804</v>
      </c>
      <c r="H45" s="76">
        <v>0.13956162099304473</v>
      </c>
      <c r="I45" s="327">
        <v>8.4104815600703375E-2</v>
      </c>
      <c r="J45" s="336">
        <v>16.257363749999641</v>
      </c>
      <c r="K45" s="336">
        <v>11.655056900910507</v>
      </c>
      <c r="L45" s="51">
        <v>151482</v>
      </c>
      <c r="M45" s="76">
        <v>0.66473001733330406</v>
      </c>
      <c r="N45" s="327">
        <v>3.5185089546248653E-2</v>
      </c>
      <c r="O45" s="336">
        <v>71.058205354284311</v>
      </c>
      <c r="P45" s="336">
        <v>61.887748113160448</v>
      </c>
      <c r="Q45" s="51">
        <v>17216</v>
      </c>
      <c r="R45" s="76">
        <v>7.5546876714132127E-2</v>
      </c>
      <c r="S45" s="327">
        <v>0.10276802976890922</v>
      </c>
      <c r="T45" s="336">
        <v>9.0769795859693758</v>
      </c>
      <c r="U45" s="336">
        <v>6.0327819328390841</v>
      </c>
      <c r="V45" s="51">
        <v>8143</v>
      </c>
      <c r="W45" s="76">
        <v>3.5732935471838867E-2</v>
      </c>
      <c r="X45" s="327">
        <v>0.20780599943210351</v>
      </c>
      <c r="Y45" s="336">
        <v>5.0292219421126152</v>
      </c>
      <c r="Z45" s="336">
        <v>2.117632074552505</v>
      </c>
      <c r="AA45" s="9">
        <v>227885</v>
      </c>
    </row>
    <row r="46" spans="1:27" x14ac:dyDescent="0.2">
      <c r="A46" s="55" t="s">
        <v>125</v>
      </c>
      <c r="B46" s="54">
        <v>41769</v>
      </c>
      <c r="C46" s="78">
        <v>0.34374665668128812</v>
      </c>
      <c r="D46" s="328">
        <v>5.5782832693592993E-2</v>
      </c>
      <c r="E46" s="337">
        <v>38.134134189548512</v>
      </c>
      <c r="F46" s="337">
        <v>30.615668426181514</v>
      </c>
      <c r="G46" s="54">
        <v>27580</v>
      </c>
      <c r="H46" s="78">
        <v>0.22697533556632732</v>
      </c>
      <c r="I46" s="328">
        <v>8.3222621216743467E-2</v>
      </c>
      <c r="J46" s="337">
        <v>26.400505237526982</v>
      </c>
      <c r="K46" s="337">
        <v>18.994167882160422</v>
      </c>
      <c r="L46" s="54">
        <v>39068</v>
      </c>
      <c r="M46" s="78">
        <v>0.32151821645776923</v>
      </c>
      <c r="N46" s="328">
        <v>4.399431801323947E-2</v>
      </c>
      <c r="O46" s="337">
        <v>34.925261703048108</v>
      </c>
      <c r="P46" s="337">
        <v>29.379080009649076</v>
      </c>
      <c r="Q46" s="54">
        <v>8584</v>
      </c>
      <c r="R46" s="78">
        <v>7.0643810025429798E-2</v>
      </c>
      <c r="S46" s="328">
        <v>0.12494844683032942</v>
      </c>
      <c r="T46" s="337">
        <v>8.7950357841169193</v>
      </c>
      <c r="U46" s="337">
        <v>5.3340351810636015</v>
      </c>
      <c r="V46" s="54">
        <v>4509</v>
      </c>
      <c r="W46" s="78">
        <v>3.7107751561587014E-2</v>
      </c>
      <c r="X46" s="328">
        <v>0.18421419425179614</v>
      </c>
      <c r="Y46" s="337">
        <v>5.0512809978600153</v>
      </c>
      <c r="Z46" s="337">
        <v>2.370830588844969</v>
      </c>
      <c r="AA46" s="53">
        <v>121511</v>
      </c>
    </row>
    <row r="47" spans="1:27" x14ac:dyDescent="0.2">
      <c r="A47" s="52" t="s">
        <v>126</v>
      </c>
      <c r="B47" s="51">
        <v>19566</v>
      </c>
      <c r="C47" s="76">
        <v>0.21788903984498542</v>
      </c>
      <c r="D47" s="327">
        <v>6.3162778071121584E-2</v>
      </c>
      <c r="E47" s="336">
        <v>24.487027548191545</v>
      </c>
      <c r="F47" s="336">
        <v>19.09086909066415</v>
      </c>
      <c r="G47" s="51">
        <v>30112</v>
      </c>
      <c r="H47" s="76">
        <v>0.33533040824962695</v>
      </c>
      <c r="I47" s="327">
        <v>5.4384140313229364E-2</v>
      </c>
      <c r="J47" s="336">
        <v>37.10841383606904</v>
      </c>
      <c r="K47" s="336">
        <v>29.957949696391236</v>
      </c>
      <c r="L47" s="51">
        <v>30111</v>
      </c>
      <c r="M47" s="76">
        <v>0.33531927214414575</v>
      </c>
      <c r="N47" s="327">
        <v>6.5229352613011424E-2</v>
      </c>
      <c r="O47" s="336">
        <v>37.819934902233413</v>
      </c>
      <c r="P47" s="336">
        <v>29.243862900576978</v>
      </c>
      <c r="Q47" s="51">
        <v>8364</v>
      </c>
      <c r="R47" s="76">
        <v>9.3142386244682504E-2</v>
      </c>
      <c r="S47" s="327">
        <v>0.10831122845398031</v>
      </c>
      <c r="T47" s="336">
        <v>11.291322081741809</v>
      </c>
      <c r="U47" s="336">
        <v>7.3360055727179851</v>
      </c>
      <c r="V47" s="51">
        <v>1645</v>
      </c>
      <c r="W47" s="76">
        <v>1.8318893516559388E-2</v>
      </c>
      <c r="X47" s="327">
        <v>0.24638203002936998</v>
      </c>
      <c r="Y47" s="336">
        <v>2.7173504893478766</v>
      </c>
      <c r="Z47" s="336">
        <v>0.94726388206576184</v>
      </c>
      <c r="AA47" s="9">
        <v>89798</v>
      </c>
    </row>
    <row r="48" spans="1:27" x14ac:dyDescent="0.2">
      <c r="A48" s="50" t="s">
        <v>127</v>
      </c>
      <c r="B48" s="49">
        <v>44000</v>
      </c>
      <c r="C48" s="78">
        <v>0.19932320711040241</v>
      </c>
      <c r="D48" s="328">
        <v>6.9373708147355453E-2</v>
      </c>
      <c r="E48" s="337">
        <v>22.64324658573376</v>
      </c>
      <c r="F48" s="337">
        <v>17.221479026675038</v>
      </c>
      <c r="G48" s="49">
        <v>38876</v>
      </c>
      <c r="H48" s="78">
        <v>0.17611111362781828</v>
      </c>
      <c r="I48" s="328">
        <v>8.6586505379161433E-2</v>
      </c>
      <c r="J48" s="337">
        <v>20.600857059984222</v>
      </c>
      <c r="K48" s="337">
        <v>14.621837253041644</v>
      </c>
      <c r="L48" s="49">
        <v>72373</v>
      </c>
      <c r="M48" s="78">
        <v>0.32785496518638985</v>
      </c>
      <c r="N48" s="328">
        <v>4.8991731928747992E-2</v>
      </c>
      <c r="O48" s="337">
        <v>35.934488771745862</v>
      </c>
      <c r="P48" s="337">
        <v>29.636634294721166</v>
      </c>
      <c r="Q48" s="49">
        <v>38982</v>
      </c>
      <c r="R48" s="78">
        <v>0.17659130135403878</v>
      </c>
      <c r="S48" s="328">
        <v>6.9380409949542407E-2</v>
      </c>
      <c r="T48" s="337">
        <v>20.061025498018324</v>
      </c>
      <c r="U48" s="337">
        <v>15.257144302398348</v>
      </c>
      <c r="V48" s="49">
        <v>26515</v>
      </c>
      <c r="W48" s="78">
        <v>0.12011488264846182</v>
      </c>
      <c r="X48" s="328">
        <v>0.10656342791611829</v>
      </c>
      <c r="Y48" s="337">
        <v>14.521031660816206</v>
      </c>
      <c r="Z48" s="337">
        <v>9.5022555468652214</v>
      </c>
      <c r="AA48" s="48">
        <v>220747</v>
      </c>
    </row>
    <row r="49" spans="1:35" x14ac:dyDescent="0.2">
      <c r="A49" s="52" t="s">
        <v>128</v>
      </c>
      <c r="B49" s="51">
        <v>72552</v>
      </c>
      <c r="C49" s="76">
        <v>0.27352618502754039</v>
      </c>
      <c r="D49" s="327">
        <v>6.315417804408735E-2</v>
      </c>
      <c r="E49" s="336">
        <v>30.739166557261083</v>
      </c>
      <c r="F49" s="336">
        <v>23.966057134650793</v>
      </c>
      <c r="G49" s="51">
        <v>78541</v>
      </c>
      <c r="H49" s="76">
        <v>0.29610513973767849</v>
      </c>
      <c r="I49" s="327">
        <v>5.2489234583609774E-2</v>
      </c>
      <c r="J49" s="336">
        <v>32.657523320068101</v>
      </c>
      <c r="K49" s="336">
        <v>26.563509642846299</v>
      </c>
      <c r="L49" s="51">
        <v>83706</v>
      </c>
      <c r="M49" s="76">
        <v>0.31557755601382864</v>
      </c>
      <c r="N49" s="327">
        <v>4.6981839043202391E-2</v>
      </c>
      <c r="O49" s="336">
        <v>34.46432409341292</v>
      </c>
      <c r="P49" s="336">
        <v>28.651030638948132</v>
      </c>
      <c r="Q49" s="51">
        <v>26641</v>
      </c>
      <c r="R49" s="76">
        <v>0.10043845924741844</v>
      </c>
      <c r="S49" s="327">
        <v>0.11385996570599467</v>
      </c>
      <c r="T49" s="336">
        <v>12.285695142885491</v>
      </c>
      <c r="U49" s="336">
        <v>7.8018118841358852</v>
      </c>
      <c r="V49" s="51">
        <v>3807</v>
      </c>
      <c r="W49" s="76">
        <v>1.4352659973534103E-2</v>
      </c>
      <c r="X49" s="327">
        <v>0.23372565620343663</v>
      </c>
      <c r="Y49" s="336">
        <v>2.0931726514837181</v>
      </c>
      <c r="Z49" s="336">
        <v>0.77770893430786836</v>
      </c>
      <c r="AA49" s="9">
        <v>265247</v>
      </c>
    </row>
    <row r="50" spans="1:35" x14ac:dyDescent="0.2">
      <c r="A50" s="151" t="s">
        <v>175</v>
      </c>
      <c r="B50" s="549">
        <v>3645749</v>
      </c>
      <c r="C50" s="550">
        <v>0.28452878640742224</v>
      </c>
      <c r="D50" s="551">
        <v>3.9646476459811369E-2</v>
      </c>
      <c r="E50" s="370">
        <v>30.664380237589935</v>
      </c>
      <c r="F50" s="370">
        <v>26.241369894065699</v>
      </c>
      <c r="G50" s="549">
        <v>2878878</v>
      </c>
      <c r="H50" s="550">
        <v>0.22467911629545176</v>
      </c>
      <c r="I50" s="551">
        <v>2.7437931847561249E-2</v>
      </c>
      <c r="J50" s="370">
        <v>23.676481103764612</v>
      </c>
      <c r="K50" s="370">
        <v>21.25934392007877</v>
      </c>
      <c r="L50" s="549">
        <v>4264791</v>
      </c>
      <c r="M50" s="550">
        <v>0.332841292011956</v>
      </c>
      <c r="N50" s="551">
        <v>2.1653435453714506E-2</v>
      </c>
      <c r="O50" s="370">
        <v>34.69706192165372</v>
      </c>
      <c r="P50" s="370">
        <v>31.871198148317543</v>
      </c>
      <c r="Q50" s="549">
        <v>1440363</v>
      </c>
      <c r="R50" s="550">
        <v>0.11241167079142143</v>
      </c>
      <c r="S50" s="551">
        <v>3.7123378870581605E-2</v>
      </c>
      <c r="T50" s="370">
        <v>12.05928563871203</v>
      </c>
      <c r="U50" s="370">
        <v>10.423049004223053</v>
      </c>
      <c r="V50" s="549">
        <v>583506</v>
      </c>
      <c r="W50" s="550">
        <v>4.5539134493748558E-2</v>
      </c>
      <c r="X50" s="551">
        <v>7.3424479720070587E-2</v>
      </c>
      <c r="Y50" s="370">
        <v>5.2094306344780188</v>
      </c>
      <c r="Z50" s="370">
        <v>3.8983994971184606</v>
      </c>
      <c r="AA50" s="552">
        <v>12813287</v>
      </c>
    </row>
    <row r="51" spans="1:35" x14ac:dyDescent="0.2">
      <c r="A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76">
    <mergeCell ref="A53:G53"/>
    <mergeCell ref="A54:G54"/>
    <mergeCell ref="E7:E8"/>
    <mergeCell ref="F7:F8"/>
    <mergeCell ref="I7:I8"/>
    <mergeCell ref="F26:F27"/>
    <mergeCell ref="I26:I27"/>
    <mergeCell ref="A13:A14"/>
    <mergeCell ref="B13:C13"/>
    <mergeCell ref="A19:A20"/>
    <mergeCell ref="B19:C19"/>
    <mergeCell ref="Z26:Z27"/>
    <mergeCell ref="N13:N14"/>
    <mergeCell ref="O13:O14"/>
    <mergeCell ref="P13:P14"/>
    <mergeCell ref="F19:F20"/>
    <mergeCell ref="I13:I14"/>
    <mergeCell ref="J13:J14"/>
    <mergeCell ref="K13:K14"/>
    <mergeCell ref="I19:I20"/>
    <mergeCell ref="J19:J20"/>
    <mergeCell ref="K19:K20"/>
    <mergeCell ref="K26:K27"/>
    <mergeCell ref="V26:W26"/>
    <mergeCell ref="X19:X20"/>
    <mergeCell ref="N19:N20"/>
    <mergeCell ref="O19:O20"/>
    <mergeCell ref="J7:J8"/>
    <mergeCell ref="D13:D14"/>
    <mergeCell ref="E13:E14"/>
    <mergeCell ref="F13:F14"/>
    <mergeCell ref="A26:A27"/>
    <mergeCell ref="B26:C26"/>
    <mergeCell ref="D19:D20"/>
    <mergeCell ref="D26:D27"/>
    <mergeCell ref="E26:E27"/>
    <mergeCell ref="E19:E20"/>
    <mergeCell ref="P19:P20"/>
    <mergeCell ref="J26:J27"/>
    <mergeCell ref="X13:X14"/>
    <mergeCell ref="N26:N27"/>
    <mergeCell ref="O26:O27"/>
    <mergeCell ref="P26:P27"/>
    <mergeCell ref="X26:X27"/>
    <mergeCell ref="Y26:Y27"/>
    <mergeCell ref="S26:S27"/>
    <mergeCell ref="T26:T27"/>
    <mergeCell ref="U26:U27"/>
    <mergeCell ref="Y13:Y14"/>
    <mergeCell ref="Z13:Z14"/>
    <mergeCell ref="S19:S20"/>
    <mergeCell ref="T19:T20"/>
    <mergeCell ref="U19:U20"/>
    <mergeCell ref="Z19:Z20"/>
    <mergeCell ref="V13:W13"/>
    <mergeCell ref="V19:W19"/>
    <mergeCell ref="S13:S14"/>
    <mergeCell ref="T13:T14"/>
    <mergeCell ref="U13:U14"/>
    <mergeCell ref="Y19:Y20"/>
    <mergeCell ref="A3:AA4"/>
    <mergeCell ref="X7:X8"/>
    <mergeCell ref="Y7:Y8"/>
    <mergeCell ref="Z7:Z8"/>
    <mergeCell ref="S7:S8"/>
    <mergeCell ref="T7:T8"/>
    <mergeCell ref="U7:U8"/>
    <mergeCell ref="K7:K8"/>
    <mergeCell ref="N7:N8"/>
    <mergeCell ref="O7:O8"/>
    <mergeCell ref="P7:P8"/>
    <mergeCell ref="A5:P5"/>
    <mergeCell ref="B7:C7"/>
    <mergeCell ref="V7:W7"/>
    <mergeCell ref="A7:A8"/>
    <mergeCell ref="D7:D8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AI55"/>
  <sheetViews>
    <sheetView showGridLines="0" zoomScale="80" zoomScaleNormal="80" workbookViewId="0">
      <selection activeCell="J9" sqref="J9"/>
    </sheetView>
  </sheetViews>
  <sheetFormatPr baseColWidth="10" defaultColWidth="11.42578125" defaultRowHeight="12" x14ac:dyDescent="0.2"/>
  <cols>
    <col min="1" max="1" width="24" style="26" customWidth="1"/>
    <col min="2" max="2" width="19.42578125" style="26" customWidth="1"/>
    <col min="3" max="3" width="6.42578125" style="26" customWidth="1"/>
    <col min="4" max="6" width="6.42578125" style="1" customWidth="1"/>
    <col min="7" max="7" width="14.140625" style="26" customWidth="1"/>
    <col min="8" max="8" width="12.140625" style="26" customWidth="1"/>
    <col min="9" max="11" width="6.42578125" style="1" customWidth="1"/>
    <col min="12" max="12" width="12.85546875" style="26" customWidth="1"/>
    <col min="13" max="13" width="14.42578125" style="26" customWidth="1"/>
    <col min="14" max="16" width="6.42578125" style="1" customWidth="1"/>
    <col min="17" max="17" width="13.140625" style="26" customWidth="1"/>
    <col min="18" max="18" width="11.42578125" style="26"/>
    <col min="19" max="21" width="6.42578125" style="1" customWidth="1"/>
    <col min="22" max="23" width="11.42578125" style="26"/>
    <col min="24" max="26" width="6.42578125" style="1" customWidth="1"/>
    <col min="27" max="16384" width="11.42578125" style="26"/>
  </cols>
  <sheetData>
    <row r="1" spans="1:35" s="306" customFormat="1" ht="60" customHeight="1" x14ac:dyDescent="0.2"/>
    <row r="2" spans="1:35" s="306" customFormat="1" ht="30.75" customHeight="1" x14ac:dyDescent="0.2"/>
    <row r="3" spans="1:35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35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35" s="248" customFormat="1" ht="58.5" customHeight="1" x14ac:dyDescent="0.2">
      <c r="A5" s="597" t="s">
        <v>272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35" ht="20.25" customHeight="1" x14ac:dyDescent="0.2">
      <c r="A7" s="635" t="s">
        <v>167</v>
      </c>
      <c r="B7" s="631" t="s">
        <v>262</v>
      </c>
      <c r="C7" s="632"/>
      <c r="D7" s="595" t="s">
        <v>106</v>
      </c>
      <c r="E7" s="595" t="s">
        <v>169</v>
      </c>
      <c r="F7" s="595" t="s">
        <v>170</v>
      </c>
      <c r="G7" s="367">
        <v>2</v>
      </c>
      <c r="H7" s="368"/>
      <c r="I7" s="595" t="s">
        <v>106</v>
      </c>
      <c r="J7" s="595" t="s">
        <v>169</v>
      </c>
      <c r="K7" s="595" t="s">
        <v>170</v>
      </c>
      <c r="L7" s="367">
        <v>3</v>
      </c>
      <c r="M7" s="368"/>
      <c r="N7" s="595" t="s">
        <v>106</v>
      </c>
      <c r="O7" s="595" t="s">
        <v>169</v>
      </c>
      <c r="P7" s="595" t="s">
        <v>170</v>
      </c>
      <c r="Q7" s="367">
        <v>4</v>
      </c>
      <c r="R7" s="368"/>
      <c r="S7" s="595" t="s">
        <v>106</v>
      </c>
      <c r="T7" s="595" t="s">
        <v>169</v>
      </c>
      <c r="U7" s="595" t="s">
        <v>170</v>
      </c>
      <c r="V7" s="631" t="s">
        <v>263</v>
      </c>
      <c r="W7" s="632"/>
      <c r="X7" s="595" t="s">
        <v>106</v>
      </c>
      <c r="Y7" s="595" t="s">
        <v>169</v>
      </c>
      <c r="Z7" s="595" t="s">
        <v>170</v>
      </c>
      <c r="AA7" s="633" t="s">
        <v>175</v>
      </c>
    </row>
    <row r="8" spans="1:35" ht="17.25" customHeight="1" x14ac:dyDescent="0.2">
      <c r="A8" s="636"/>
      <c r="B8" s="167" t="s">
        <v>176</v>
      </c>
      <c r="C8" s="168" t="s">
        <v>177</v>
      </c>
      <c r="D8" s="596"/>
      <c r="E8" s="596"/>
      <c r="F8" s="596"/>
      <c r="G8" s="167" t="s">
        <v>176</v>
      </c>
      <c r="H8" s="168" t="s">
        <v>177</v>
      </c>
      <c r="I8" s="596"/>
      <c r="J8" s="596"/>
      <c r="K8" s="596"/>
      <c r="L8" s="167" t="s">
        <v>176</v>
      </c>
      <c r="M8" s="168" t="s">
        <v>177</v>
      </c>
      <c r="N8" s="596"/>
      <c r="O8" s="596"/>
      <c r="P8" s="596"/>
      <c r="Q8" s="167" t="s">
        <v>176</v>
      </c>
      <c r="R8" s="168" t="s">
        <v>177</v>
      </c>
      <c r="S8" s="596"/>
      <c r="T8" s="596"/>
      <c r="U8" s="596"/>
      <c r="V8" s="167" t="s">
        <v>176</v>
      </c>
      <c r="W8" s="168" t="s">
        <v>177</v>
      </c>
      <c r="X8" s="596"/>
      <c r="Y8" s="596"/>
      <c r="Z8" s="596"/>
      <c r="AA8" s="634"/>
    </row>
    <row r="9" spans="1:35" ht="24" x14ac:dyDescent="0.2">
      <c r="A9" s="169" t="s">
        <v>178</v>
      </c>
      <c r="B9" s="66">
        <v>7719426</v>
      </c>
      <c r="C9" s="65">
        <v>0.60473974163315214</v>
      </c>
      <c r="D9" s="344">
        <v>4.5113022879805065E-2</v>
      </c>
      <c r="E9" s="329">
        <v>65.825192100966447</v>
      </c>
      <c r="F9" s="345">
        <v>55.12275195414604</v>
      </c>
      <c r="G9" s="66">
        <v>3153335</v>
      </c>
      <c r="H9" s="65">
        <v>0.24703222664259958</v>
      </c>
      <c r="I9" s="344">
        <v>4.6016189495086242E-2</v>
      </c>
      <c r="J9" s="329">
        <v>26.932922273725012</v>
      </c>
      <c r="K9" s="345">
        <v>22.473520261818543</v>
      </c>
      <c r="L9" s="66">
        <v>1608648</v>
      </c>
      <c r="M9" s="65">
        <v>0.1260214653134426</v>
      </c>
      <c r="N9" s="344">
        <v>7.4780120325228905E-2</v>
      </c>
      <c r="O9" s="329">
        <v>14.450617782128312</v>
      </c>
      <c r="P9" s="345">
        <v>10.753672512316443</v>
      </c>
      <c r="Q9" s="66">
        <v>240037</v>
      </c>
      <c r="R9" s="65">
        <v>1.8804495743905952E-2</v>
      </c>
      <c r="S9" s="344">
        <v>0.23577215376860233</v>
      </c>
      <c r="T9" s="329">
        <v>2.7500850857823269</v>
      </c>
      <c r="U9" s="345">
        <v>1.0108159097734823</v>
      </c>
      <c r="V9" s="66">
        <v>43428</v>
      </c>
      <c r="W9" s="65">
        <v>3.4021490068878867E-3</v>
      </c>
      <c r="X9" s="344">
        <v>0.36463543704948814</v>
      </c>
      <c r="Y9" s="329">
        <v>0.58353771666539533</v>
      </c>
      <c r="Z9" s="345">
        <v>9.6884402677364756E-2</v>
      </c>
      <c r="AA9" s="64">
        <v>12764873</v>
      </c>
    </row>
    <row r="10" spans="1:35" x14ac:dyDescent="0.2">
      <c r="A10" s="170" t="s">
        <v>102</v>
      </c>
      <c r="B10" s="179">
        <v>3266863</v>
      </c>
      <c r="C10" s="211">
        <v>0.60024767915627397</v>
      </c>
      <c r="D10" s="346">
        <v>5.4938485166076759E-2</v>
      </c>
      <c r="E10" s="330">
        <v>66.493072548271002</v>
      </c>
      <c r="F10" s="347">
        <v>53.556487668552776</v>
      </c>
      <c r="G10" s="179">
        <v>1300549</v>
      </c>
      <c r="H10" s="211">
        <v>0.2389605927395832</v>
      </c>
      <c r="I10" s="346">
        <v>6.8101687511103848E-2</v>
      </c>
      <c r="J10" s="330">
        <v>27.088096264156817</v>
      </c>
      <c r="K10" s="347">
        <v>20.704040002922131</v>
      </c>
      <c r="L10" s="179">
        <v>763085</v>
      </c>
      <c r="M10" s="211">
        <v>0.14020789982590801</v>
      </c>
      <c r="N10" s="346">
        <v>0.11184392761340863</v>
      </c>
      <c r="O10" s="330">
        <v>17.096650769601442</v>
      </c>
      <c r="P10" s="347">
        <v>10.944922145064753</v>
      </c>
      <c r="Q10" s="179">
        <v>91858</v>
      </c>
      <c r="R10" s="211">
        <v>1.6877827846449946E-2</v>
      </c>
      <c r="S10" s="346">
        <v>0.40571754184188114</v>
      </c>
      <c r="T10" s="330">
        <v>3.0309392620073128</v>
      </c>
      <c r="U10" s="347">
        <v>0.34463968493479696</v>
      </c>
      <c r="V10" s="179">
        <v>20169</v>
      </c>
      <c r="W10" s="211">
        <v>3.7058166935383854E-3</v>
      </c>
      <c r="X10" s="346">
        <v>0.69273216341430455</v>
      </c>
      <c r="Y10" s="330">
        <v>0.87410522090132714</v>
      </c>
      <c r="Z10" s="347">
        <v>0</v>
      </c>
      <c r="AA10" s="180">
        <v>5442525</v>
      </c>
    </row>
    <row r="11" spans="1:35" x14ac:dyDescent="0.2">
      <c r="A11" s="171" t="s">
        <v>103</v>
      </c>
      <c r="B11" s="62">
        <v>4452562</v>
      </c>
      <c r="C11" s="61">
        <v>0.60807844696810365</v>
      </c>
      <c r="D11" s="348">
        <v>5.212621192214742E-2</v>
      </c>
      <c r="E11" s="331">
        <v>67.025093247305136</v>
      </c>
      <c r="F11" s="349">
        <v>54.590597846901957</v>
      </c>
      <c r="G11" s="62">
        <v>1852785</v>
      </c>
      <c r="H11" s="61">
        <v>0.25303154124879068</v>
      </c>
      <c r="I11" s="348">
        <v>6.3150454660598307E-2</v>
      </c>
      <c r="J11" s="331">
        <v>28.437408548346056</v>
      </c>
      <c r="K11" s="349">
        <v>22.168908901478254</v>
      </c>
      <c r="L11" s="62">
        <v>845563</v>
      </c>
      <c r="M11" s="61">
        <v>0.11547703004555369</v>
      </c>
      <c r="N11" s="348">
        <v>8.3860027389295405E-2</v>
      </c>
      <c r="O11" s="331">
        <v>13.447175751714596</v>
      </c>
      <c r="P11" s="349">
        <v>9.6482308028652515</v>
      </c>
      <c r="Q11" s="62">
        <v>148179</v>
      </c>
      <c r="R11" s="61">
        <v>2.0236541612062141E-2</v>
      </c>
      <c r="S11" s="348">
        <v>0.27679784468775798</v>
      </c>
      <c r="T11" s="331">
        <v>3.122354684305706</v>
      </c>
      <c r="U11" s="349">
        <v>0.92494689649374207</v>
      </c>
      <c r="V11" s="62">
        <v>23259</v>
      </c>
      <c r="W11" s="61">
        <v>3.1764401254898017E-3</v>
      </c>
      <c r="X11" s="348">
        <v>0.36827252199103727</v>
      </c>
      <c r="Y11" s="331">
        <v>0.54709224140489254</v>
      </c>
      <c r="Z11" s="349">
        <v>8.8191079184838386E-2</v>
      </c>
      <c r="AA11" s="60">
        <v>7322348</v>
      </c>
    </row>
    <row r="12" spans="1:35" ht="12.75" x14ac:dyDescent="0.2">
      <c r="A12"/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  <c r="AB12"/>
      <c r="AC12"/>
      <c r="AD12"/>
      <c r="AE12"/>
      <c r="AF12"/>
      <c r="AG12"/>
      <c r="AH12"/>
      <c r="AI12"/>
    </row>
    <row r="13" spans="1:35" ht="12.75" x14ac:dyDescent="0.2">
      <c r="A13" s="635" t="s">
        <v>179</v>
      </c>
      <c r="B13" s="631" t="s">
        <v>262</v>
      </c>
      <c r="C13" s="632"/>
      <c r="D13" s="595" t="s">
        <v>106</v>
      </c>
      <c r="E13" s="595" t="s">
        <v>169</v>
      </c>
      <c r="F13" s="595" t="s">
        <v>170</v>
      </c>
      <c r="G13" s="367">
        <v>2</v>
      </c>
      <c r="H13" s="368"/>
      <c r="I13" s="595" t="s">
        <v>106</v>
      </c>
      <c r="J13" s="595" t="s">
        <v>169</v>
      </c>
      <c r="K13" s="595" t="s">
        <v>170</v>
      </c>
      <c r="L13" s="367">
        <v>3</v>
      </c>
      <c r="M13" s="368"/>
      <c r="N13" s="595" t="s">
        <v>106</v>
      </c>
      <c r="O13" s="595" t="s">
        <v>169</v>
      </c>
      <c r="P13" s="595" t="s">
        <v>170</v>
      </c>
      <c r="Q13" s="367">
        <v>4</v>
      </c>
      <c r="R13" s="368"/>
      <c r="S13" s="595" t="s">
        <v>106</v>
      </c>
      <c r="T13" s="595" t="s">
        <v>169</v>
      </c>
      <c r="U13" s="595" t="s">
        <v>170</v>
      </c>
      <c r="V13" s="631" t="s">
        <v>263</v>
      </c>
      <c r="W13" s="632"/>
      <c r="X13" s="595" t="s">
        <v>106</v>
      </c>
      <c r="Y13" s="595" t="s">
        <v>169</v>
      </c>
      <c r="Z13" s="595" t="s">
        <v>170</v>
      </c>
      <c r="AA13" s="633" t="s">
        <v>175</v>
      </c>
      <c r="AB13"/>
      <c r="AC13"/>
      <c r="AD13"/>
      <c r="AE13"/>
      <c r="AF13"/>
      <c r="AG13"/>
      <c r="AH13"/>
      <c r="AI13"/>
    </row>
    <row r="14" spans="1:35" ht="12.75" x14ac:dyDescent="0.2">
      <c r="A14" s="636"/>
      <c r="B14" s="167" t="s">
        <v>176</v>
      </c>
      <c r="C14" s="168" t="s">
        <v>177</v>
      </c>
      <c r="D14" s="596"/>
      <c r="E14" s="596"/>
      <c r="F14" s="596"/>
      <c r="G14" s="167" t="s">
        <v>176</v>
      </c>
      <c r="H14" s="168" t="s">
        <v>177</v>
      </c>
      <c r="I14" s="596"/>
      <c r="J14" s="596"/>
      <c r="K14" s="596"/>
      <c r="L14" s="167" t="s">
        <v>176</v>
      </c>
      <c r="M14" s="168" t="s">
        <v>177</v>
      </c>
      <c r="N14" s="596"/>
      <c r="O14" s="596"/>
      <c r="P14" s="596"/>
      <c r="Q14" s="167" t="s">
        <v>176</v>
      </c>
      <c r="R14" s="168" t="s">
        <v>177</v>
      </c>
      <c r="S14" s="596"/>
      <c r="T14" s="596"/>
      <c r="U14" s="596"/>
      <c r="V14" s="167" t="s">
        <v>176</v>
      </c>
      <c r="W14" s="168" t="s">
        <v>177</v>
      </c>
      <c r="X14" s="596"/>
      <c r="Y14" s="596"/>
      <c r="Z14" s="596"/>
      <c r="AA14" s="634"/>
      <c r="AB14"/>
      <c r="AC14"/>
      <c r="AD14"/>
      <c r="AE14"/>
      <c r="AF14"/>
      <c r="AG14"/>
      <c r="AH14"/>
      <c r="AI14"/>
    </row>
    <row r="15" spans="1:35" ht="12.75" x14ac:dyDescent="0.2">
      <c r="A15" s="172" t="s">
        <v>180</v>
      </c>
      <c r="B15" s="58">
        <v>158990</v>
      </c>
      <c r="C15" s="38">
        <v>0.46523400694090866</v>
      </c>
      <c r="D15" s="350">
        <v>0.17747013995334385</v>
      </c>
      <c r="E15" s="332">
        <v>62.718349833055711</v>
      </c>
      <c r="F15" s="351">
        <v>30.328476751418741</v>
      </c>
      <c r="G15" s="58">
        <v>97994</v>
      </c>
      <c r="H15" s="38">
        <v>0.2867484827735543</v>
      </c>
      <c r="I15" s="350">
        <v>0.30563297680024071</v>
      </c>
      <c r="J15" s="332">
        <v>45.86529067805273</v>
      </c>
      <c r="K15" s="351">
        <v>11.484570435992794</v>
      </c>
      <c r="L15" s="58">
        <v>65680</v>
      </c>
      <c r="M15" s="38">
        <v>0.19219177039989233</v>
      </c>
      <c r="N15" s="350">
        <v>0.25092522539546963</v>
      </c>
      <c r="O15" s="332">
        <v>28.67841263343945</v>
      </c>
      <c r="P15" s="351">
        <v>9.7597821486155709</v>
      </c>
      <c r="Q15" s="58">
        <v>18536</v>
      </c>
      <c r="R15" s="38">
        <v>5.4239748114074358E-2</v>
      </c>
      <c r="S15" s="350">
        <v>0.57281621190873921</v>
      </c>
      <c r="T15" s="332">
        <v>11.518084668560363</v>
      </c>
      <c r="U15" s="351">
        <v>0</v>
      </c>
      <c r="V15" s="58">
        <v>542</v>
      </c>
      <c r="W15" s="38">
        <v>1.5859917715703659E-3</v>
      </c>
      <c r="X15" s="350">
        <v>0.66079416715553907</v>
      </c>
      <c r="Y15" s="332">
        <v>0.36547872357643468</v>
      </c>
      <c r="Z15" s="351">
        <v>0</v>
      </c>
      <c r="AA15" s="37">
        <v>341742</v>
      </c>
      <c r="AB15"/>
      <c r="AC15"/>
      <c r="AD15"/>
      <c r="AE15"/>
      <c r="AF15"/>
      <c r="AG15"/>
      <c r="AH15"/>
      <c r="AI15"/>
    </row>
    <row r="16" spans="1:35" ht="12.75" x14ac:dyDescent="0.2">
      <c r="A16" s="170" t="s">
        <v>181</v>
      </c>
      <c r="B16" s="179">
        <v>4447151</v>
      </c>
      <c r="C16" s="211">
        <v>0.59358480346363063</v>
      </c>
      <c r="D16" s="346">
        <v>4.4277005861502031E-2</v>
      </c>
      <c r="E16" s="330">
        <v>64.513661525136129</v>
      </c>
      <c r="F16" s="347">
        <v>54.203310650363065</v>
      </c>
      <c r="G16" s="179">
        <v>1904094</v>
      </c>
      <c r="H16" s="211">
        <v>0.25414951342247616</v>
      </c>
      <c r="I16" s="346">
        <v>6.0598863212215165E-2</v>
      </c>
      <c r="J16" s="330">
        <v>28.435852190292671</v>
      </c>
      <c r="K16" s="347">
        <v>22.394054506786311</v>
      </c>
      <c r="L16" s="179">
        <v>972533</v>
      </c>
      <c r="M16" s="211">
        <v>0.1298091316590993</v>
      </c>
      <c r="N16" s="346">
        <v>9.8952232091790146E-2</v>
      </c>
      <c r="O16" s="330">
        <v>15.500401778452325</v>
      </c>
      <c r="P16" s="347">
        <v>10.461416500797402</v>
      </c>
      <c r="Q16" s="179">
        <v>146369</v>
      </c>
      <c r="R16" s="211">
        <v>1.9536645843185478E-2</v>
      </c>
      <c r="S16" s="346">
        <v>0.29702281955885496</v>
      </c>
      <c r="T16" s="330">
        <v>3.0918759839875216</v>
      </c>
      <c r="U16" s="347">
        <v>0.81545557646994915</v>
      </c>
      <c r="V16" s="179">
        <v>21876</v>
      </c>
      <c r="W16" s="211">
        <v>2.9199056116085069E-3</v>
      </c>
      <c r="X16" s="346">
        <v>0.65837137189407369</v>
      </c>
      <c r="Y16" s="330">
        <v>0.66904943136419948</v>
      </c>
      <c r="Z16" s="347">
        <v>0</v>
      </c>
      <c r="AA16" s="180">
        <v>7492023</v>
      </c>
      <c r="AB16"/>
      <c r="AC16"/>
      <c r="AD16"/>
      <c r="AE16"/>
      <c r="AF16"/>
      <c r="AG16"/>
      <c r="AH16"/>
      <c r="AI16"/>
    </row>
    <row r="17" spans="1:35" ht="12.75" x14ac:dyDescent="0.2">
      <c r="A17" s="171" t="s">
        <v>182</v>
      </c>
      <c r="B17" s="62">
        <v>3113284</v>
      </c>
      <c r="C17" s="61">
        <v>0.63135600180649087</v>
      </c>
      <c r="D17" s="348">
        <v>8.9813194250469811E-2</v>
      </c>
      <c r="E17" s="331">
        <v>74.257950111102389</v>
      </c>
      <c r="F17" s="349">
        <v>52.013237630173734</v>
      </c>
      <c r="G17" s="62">
        <v>1151246</v>
      </c>
      <c r="H17" s="61">
        <v>0.23346603511138575</v>
      </c>
      <c r="I17" s="348">
        <v>7.2350547674056853E-2</v>
      </c>
      <c r="J17" s="331">
        <v>26.659808695446184</v>
      </c>
      <c r="K17" s="349">
        <v>20.033403842679267</v>
      </c>
      <c r="L17" s="62">
        <v>570435</v>
      </c>
      <c r="M17" s="61">
        <v>0.11568092114001988</v>
      </c>
      <c r="N17" s="348">
        <v>0.10019374537128138</v>
      </c>
      <c r="O17" s="331">
        <v>13.841544700166617</v>
      </c>
      <c r="P17" s="349">
        <v>9.2946497048611842</v>
      </c>
      <c r="Q17" s="62">
        <v>75132</v>
      </c>
      <c r="R17" s="61">
        <v>1.5236335370536473E-2</v>
      </c>
      <c r="S17" s="348">
        <v>0.40172831695038724</v>
      </c>
      <c r="T17" s="331">
        <v>2.7242293522742598</v>
      </c>
      <c r="U17" s="349">
        <v>0.32304226105220446</v>
      </c>
      <c r="V17" s="62">
        <v>21010</v>
      </c>
      <c r="W17" s="61">
        <v>4.2607065715669929E-3</v>
      </c>
      <c r="X17" s="348">
        <v>0.35645789639247416</v>
      </c>
      <c r="Y17" s="331">
        <v>0.72396539124819692</v>
      </c>
      <c r="Z17" s="349">
        <v>0.12816831099604556</v>
      </c>
      <c r="AA17" s="60">
        <v>4931107</v>
      </c>
      <c r="AB17"/>
      <c r="AC17"/>
      <c r="AD17"/>
      <c r="AE17"/>
      <c r="AF17"/>
      <c r="AG17"/>
      <c r="AH17"/>
      <c r="AI17"/>
    </row>
    <row r="18" spans="1:35" ht="12.75" x14ac:dyDescent="0.2">
      <c r="A18"/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  <c r="AB18"/>
      <c r="AC18"/>
      <c r="AD18" s="175"/>
      <c r="AE18" s="175"/>
      <c r="AF18"/>
      <c r="AG18"/>
      <c r="AH18"/>
      <c r="AI18" s="176"/>
    </row>
    <row r="19" spans="1:35" x14ac:dyDescent="0.2">
      <c r="A19" s="635" t="s">
        <v>183</v>
      </c>
      <c r="B19" s="631" t="s">
        <v>262</v>
      </c>
      <c r="C19" s="632"/>
      <c r="D19" s="595" t="s">
        <v>106</v>
      </c>
      <c r="E19" s="595" t="s">
        <v>169</v>
      </c>
      <c r="F19" s="595" t="s">
        <v>170</v>
      </c>
      <c r="G19" s="367">
        <v>2</v>
      </c>
      <c r="H19" s="368"/>
      <c r="I19" s="595" t="s">
        <v>106</v>
      </c>
      <c r="J19" s="595" t="s">
        <v>169</v>
      </c>
      <c r="K19" s="595" t="s">
        <v>170</v>
      </c>
      <c r="L19" s="367">
        <v>3</v>
      </c>
      <c r="M19" s="368"/>
      <c r="N19" s="595" t="s">
        <v>106</v>
      </c>
      <c r="O19" s="595" t="s">
        <v>169</v>
      </c>
      <c r="P19" s="595" t="s">
        <v>170</v>
      </c>
      <c r="Q19" s="367">
        <v>4</v>
      </c>
      <c r="R19" s="368"/>
      <c r="S19" s="595" t="s">
        <v>106</v>
      </c>
      <c r="T19" s="595" t="s">
        <v>169</v>
      </c>
      <c r="U19" s="595" t="s">
        <v>170</v>
      </c>
      <c r="V19" s="631" t="s">
        <v>263</v>
      </c>
      <c r="W19" s="632"/>
      <c r="X19" s="595" t="s">
        <v>106</v>
      </c>
      <c r="Y19" s="595" t="s">
        <v>169</v>
      </c>
      <c r="Z19" s="595" t="s">
        <v>170</v>
      </c>
      <c r="AA19" s="633" t="s">
        <v>175</v>
      </c>
    </row>
    <row r="20" spans="1:35" x14ac:dyDescent="0.2">
      <c r="A20" s="636"/>
      <c r="B20" s="167" t="s">
        <v>176</v>
      </c>
      <c r="C20" s="168" t="s">
        <v>177</v>
      </c>
      <c r="D20" s="596"/>
      <c r="E20" s="596"/>
      <c r="F20" s="596"/>
      <c r="G20" s="167" t="s">
        <v>176</v>
      </c>
      <c r="H20" s="168" t="s">
        <v>177</v>
      </c>
      <c r="I20" s="596"/>
      <c r="J20" s="596"/>
      <c r="K20" s="596"/>
      <c r="L20" s="167" t="s">
        <v>176</v>
      </c>
      <c r="M20" s="168" t="s">
        <v>177</v>
      </c>
      <c r="N20" s="596"/>
      <c r="O20" s="596"/>
      <c r="P20" s="596"/>
      <c r="Q20" s="167" t="s">
        <v>176</v>
      </c>
      <c r="R20" s="168" t="s">
        <v>177</v>
      </c>
      <c r="S20" s="596"/>
      <c r="T20" s="596"/>
      <c r="U20" s="596"/>
      <c r="V20" s="167" t="s">
        <v>176</v>
      </c>
      <c r="W20" s="168" t="s">
        <v>177</v>
      </c>
      <c r="X20" s="596"/>
      <c r="Y20" s="596"/>
      <c r="Z20" s="596"/>
      <c r="AA20" s="634"/>
    </row>
    <row r="21" spans="1:35" x14ac:dyDescent="0.2">
      <c r="A21" s="172" t="s">
        <v>184</v>
      </c>
      <c r="B21" s="58">
        <v>908069</v>
      </c>
      <c r="C21" s="38">
        <v>0.64320811797297173</v>
      </c>
      <c r="D21" s="350">
        <v>9.0528922314222951E-2</v>
      </c>
      <c r="E21" s="332">
        <v>75.742264125085583</v>
      </c>
      <c r="F21" s="351">
        <v>52.899362834438179</v>
      </c>
      <c r="G21" s="58">
        <v>292944</v>
      </c>
      <c r="H21" s="38">
        <v>0.20749960510872437</v>
      </c>
      <c r="I21" s="350">
        <v>0.13465056215388571</v>
      </c>
      <c r="J21" s="332">
        <v>26.23028153944858</v>
      </c>
      <c r="K21" s="351">
        <v>15.269602856255698</v>
      </c>
      <c r="L21" s="58">
        <v>177250</v>
      </c>
      <c r="M21" s="38">
        <v>0.12555063426976279</v>
      </c>
      <c r="N21" s="350">
        <v>0.1653924564337062</v>
      </c>
      <c r="O21" s="332">
        <v>16.628092739619238</v>
      </c>
      <c r="P21" s="351">
        <v>8.4820417406544841</v>
      </c>
      <c r="Q21" s="58">
        <v>23966</v>
      </c>
      <c r="R21" s="38">
        <v>1.6975720738556476E-2</v>
      </c>
      <c r="S21" s="350">
        <v>0.62160183944604397</v>
      </c>
      <c r="T21" s="332">
        <v>3.7673221754865711</v>
      </c>
      <c r="U21" s="351">
        <v>0</v>
      </c>
      <c r="V21" s="58">
        <v>9552</v>
      </c>
      <c r="W21" s="38">
        <v>6.7659219099846226E-3</v>
      </c>
      <c r="X21" s="350">
        <v>0.6958528887146137</v>
      </c>
      <c r="Y21" s="332">
        <v>1.6050621724672958</v>
      </c>
      <c r="Z21" s="351">
        <v>0</v>
      </c>
      <c r="AA21" s="37">
        <v>1411781</v>
      </c>
    </row>
    <row r="22" spans="1:35" x14ac:dyDescent="0.2">
      <c r="A22" s="170" t="s">
        <v>185</v>
      </c>
      <c r="B22" s="179">
        <v>1872406</v>
      </c>
      <c r="C22" s="211">
        <v>0.60784745298319565</v>
      </c>
      <c r="D22" s="346">
        <v>0.10074753962237852</v>
      </c>
      <c r="E22" s="330">
        <v>72.796634273777414</v>
      </c>
      <c r="F22" s="347">
        <v>48.772850346816718</v>
      </c>
      <c r="G22" s="179">
        <v>756201</v>
      </c>
      <c r="H22" s="211">
        <v>0.24548887997226324</v>
      </c>
      <c r="I22" s="346">
        <v>8.8323322046414188E-2</v>
      </c>
      <c r="J22" s="330">
        <v>28.801827167181315</v>
      </c>
      <c r="K22" s="347">
        <v>20.295941522773692</v>
      </c>
      <c r="L22" s="179">
        <v>413593</v>
      </c>
      <c r="M22" s="211">
        <v>0.13426652746342344</v>
      </c>
      <c r="N22" s="346">
        <v>0.16969916102211993</v>
      </c>
      <c r="O22" s="330">
        <v>17.89583823555861</v>
      </c>
      <c r="P22" s="347">
        <v>8.9574447016074057</v>
      </c>
      <c r="Q22" s="179">
        <v>34015</v>
      </c>
      <c r="R22" s="211">
        <v>1.1042440108194163E-2</v>
      </c>
      <c r="S22" s="346">
        <v>0.30934835997427212</v>
      </c>
      <c r="T22" s="330">
        <v>1.774253448263547</v>
      </c>
      <c r="U22" s="347">
        <v>0.43420703777141151</v>
      </c>
      <c r="V22" s="179">
        <v>4174</v>
      </c>
      <c r="W22" s="211">
        <v>1.3550241073527101E-3</v>
      </c>
      <c r="X22" s="346">
        <v>0.4634729319169687</v>
      </c>
      <c r="Y22" s="330">
        <v>0.25868477968029524</v>
      </c>
      <c r="Z22" s="347">
        <v>1.2318486569377049E-2</v>
      </c>
      <c r="AA22" s="180">
        <v>3080388</v>
      </c>
    </row>
    <row r="23" spans="1:35" x14ac:dyDescent="0.2">
      <c r="A23" s="173" t="s">
        <v>186</v>
      </c>
      <c r="B23" s="49">
        <v>2173302</v>
      </c>
      <c r="C23" s="56">
        <v>0.62374332324327864</v>
      </c>
      <c r="D23" s="352">
        <v>6.1250439438073546E-2</v>
      </c>
      <c r="E23" s="333">
        <v>69.868060263690253</v>
      </c>
      <c r="F23" s="353">
        <v>54.880617159291511</v>
      </c>
      <c r="G23" s="49">
        <v>823726</v>
      </c>
      <c r="H23" s="56">
        <v>0.23641150317898429</v>
      </c>
      <c r="I23" s="352">
        <v>8.178914352709804E-2</v>
      </c>
      <c r="J23" s="333">
        <v>27.433821359794148</v>
      </c>
      <c r="K23" s="353">
        <v>19.848457035081683</v>
      </c>
      <c r="L23" s="49">
        <v>368028</v>
      </c>
      <c r="M23" s="56">
        <v>0.10562499264555839</v>
      </c>
      <c r="N23" s="352">
        <v>0.10648271044435501</v>
      </c>
      <c r="O23" s="333">
        <v>12.768601815947756</v>
      </c>
      <c r="P23" s="353">
        <v>8.3563758648664219</v>
      </c>
      <c r="Q23" s="49">
        <v>102821</v>
      </c>
      <c r="R23" s="56">
        <v>2.9509894271112412E-2</v>
      </c>
      <c r="S23" s="352">
        <v>0.3800434808294304</v>
      </c>
      <c r="T23" s="333">
        <v>5.1507807583747844</v>
      </c>
      <c r="U23" s="353">
        <v>0.75118739937968149</v>
      </c>
      <c r="V23" s="49">
        <v>16413</v>
      </c>
      <c r="W23" s="56">
        <v>4.7105736636656719E-3</v>
      </c>
      <c r="X23" s="352">
        <v>0.81458963717848643</v>
      </c>
      <c r="Y23" s="333">
        <v>1.2236895501353797</v>
      </c>
      <c r="Z23" s="353">
        <v>0</v>
      </c>
      <c r="AA23" s="48">
        <v>3484289</v>
      </c>
    </row>
    <row r="24" spans="1:35" x14ac:dyDescent="0.2">
      <c r="A24" s="174" t="s">
        <v>187</v>
      </c>
      <c r="B24" s="166">
        <v>2765649</v>
      </c>
      <c r="C24" s="212">
        <v>0.57757086635139188</v>
      </c>
      <c r="D24" s="354">
        <v>6.0508376319557605E-2</v>
      </c>
      <c r="E24" s="334">
        <v>64.612009356093637</v>
      </c>
      <c r="F24" s="355">
        <v>50.902146890211355</v>
      </c>
      <c r="G24" s="166">
        <v>1280465</v>
      </c>
      <c r="H24" s="212">
        <v>0.26740894429576384</v>
      </c>
      <c r="I24" s="354">
        <v>6.7882336525585188E-2</v>
      </c>
      <c r="J24" s="334">
        <v>30.301417774676391</v>
      </c>
      <c r="K24" s="355">
        <v>23.180352810941191</v>
      </c>
      <c r="L24" s="166">
        <v>649778</v>
      </c>
      <c r="M24" s="212">
        <v>0.13569792927304755</v>
      </c>
      <c r="N24" s="354">
        <v>0.11388423822686365</v>
      </c>
      <c r="O24" s="334">
        <v>16.601012002115716</v>
      </c>
      <c r="P24" s="355">
        <v>10.538552115640055</v>
      </c>
      <c r="Q24" s="166">
        <v>79236</v>
      </c>
      <c r="R24" s="212">
        <v>1.6547437930922861E-2</v>
      </c>
      <c r="S24" s="354">
        <v>0.29648283858519692</v>
      </c>
      <c r="T24" s="334">
        <v>2.6170446832736922</v>
      </c>
      <c r="U24" s="355">
        <v>0.6924377980935903</v>
      </c>
      <c r="V24" s="166">
        <v>13288</v>
      </c>
      <c r="W24" s="212">
        <v>2.7750309862449264E-3</v>
      </c>
      <c r="X24" s="354">
        <v>0.45141190181761076</v>
      </c>
      <c r="Y24" s="334">
        <v>0.52323252906501716</v>
      </c>
      <c r="Z24" s="355">
        <v>3.1794039889545274E-2</v>
      </c>
      <c r="AA24" s="44">
        <v>4788415</v>
      </c>
    </row>
    <row r="25" spans="1:35" ht="12.75" x14ac:dyDescent="0.2">
      <c r="A25"/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</row>
    <row r="26" spans="1:35" ht="12" customHeight="1" x14ac:dyDescent="0.2">
      <c r="A26" s="635" t="s">
        <v>269</v>
      </c>
      <c r="B26" s="631" t="s">
        <v>262</v>
      </c>
      <c r="C26" s="632"/>
      <c r="D26" s="595" t="s">
        <v>106</v>
      </c>
      <c r="E26" s="595" t="s">
        <v>169</v>
      </c>
      <c r="F26" s="595" t="s">
        <v>170</v>
      </c>
      <c r="G26" s="367">
        <v>2</v>
      </c>
      <c r="H26" s="368"/>
      <c r="I26" s="595" t="s">
        <v>106</v>
      </c>
      <c r="J26" s="595" t="s">
        <v>169</v>
      </c>
      <c r="K26" s="595" t="s">
        <v>170</v>
      </c>
      <c r="L26" s="367">
        <v>3</v>
      </c>
      <c r="M26" s="368"/>
      <c r="N26" s="595" t="s">
        <v>106</v>
      </c>
      <c r="O26" s="595" t="s">
        <v>169</v>
      </c>
      <c r="P26" s="595" t="s">
        <v>170</v>
      </c>
      <c r="Q26" s="367">
        <v>4</v>
      </c>
      <c r="R26" s="368"/>
      <c r="S26" s="595" t="s">
        <v>106</v>
      </c>
      <c r="T26" s="595" t="s">
        <v>169</v>
      </c>
      <c r="U26" s="595" t="s">
        <v>170</v>
      </c>
      <c r="V26" s="631" t="s">
        <v>263</v>
      </c>
      <c r="W26" s="632"/>
      <c r="X26" s="595" t="s">
        <v>106</v>
      </c>
      <c r="Y26" s="595" t="s">
        <v>169</v>
      </c>
      <c r="Z26" s="595" t="s">
        <v>170</v>
      </c>
      <c r="AA26" s="633" t="s">
        <v>175</v>
      </c>
    </row>
    <row r="27" spans="1:35" x14ac:dyDescent="0.2">
      <c r="A27" s="636"/>
      <c r="B27" s="167" t="s">
        <v>176</v>
      </c>
      <c r="C27" s="168" t="s">
        <v>177</v>
      </c>
      <c r="D27" s="596"/>
      <c r="E27" s="596"/>
      <c r="F27" s="596"/>
      <c r="G27" s="167" t="s">
        <v>176</v>
      </c>
      <c r="H27" s="168" t="s">
        <v>177</v>
      </c>
      <c r="I27" s="596"/>
      <c r="J27" s="596"/>
      <c r="K27" s="596"/>
      <c r="L27" s="167" t="s">
        <v>176</v>
      </c>
      <c r="M27" s="168" t="s">
        <v>177</v>
      </c>
      <c r="N27" s="596"/>
      <c r="O27" s="596"/>
      <c r="P27" s="596"/>
      <c r="Q27" s="167" t="s">
        <v>176</v>
      </c>
      <c r="R27" s="168" t="s">
        <v>177</v>
      </c>
      <c r="S27" s="596"/>
      <c r="T27" s="596"/>
      <c r="U27" s="596"/>
      <c r="V27" s="167" t="s">
        <v>176</v>
      </c>
      <c r="W27" s="168" t="s">
        <v>177</v>
      </c>
      <c r="X27" s="596"/>
      <c r="Y27" s="596"/>
      <c r="Z27" s="596"/>
      <c r="AA27" s="634"/>
    </row>
    <row r="28" spans="1:35" x14ac:dyDescent="0.2">
      <c r="A28" s="88" t="s">
        <v>105</v>
      </c>
      <c r="B28" s="39">
        <v>101526</v>
      </c>
      <c r="C28" s="77">
        <v>0.62673078466353482</v>
      </c>
      <c r="D28" s="326">
        <v>3.7117733807269564E-2</v>
      </c>
      <c r="E28" s="335">
        <v>67.233494044463228</v>
      </c>
      <c r="F28" s="335">
        <v>58.112364014171</v>
      </c>
      <c r="G28" s="39">
        <v>34172</v>
      </c>
      <c r="H28" s="77">
        <v>0.21094738661547105</v>
      </c>
      <c r="I28" s="326">
        <v>7.6966425292343071E-2</v>
      </c>
      <c r="J28" s="335">
        <v>24.277944847636473</v>
      </c>
      <c r="K28" s="335">
        <v>17.911941302108119</v>
      </c>
      <c r="L28" s="39">
        <v>20404</v>
      </c>
      <c r="M28" s="77">
        <v>0.12595605982974573</v>
      </c>
      <c r="N28" s="326">
        <v>0.10290945899813279</v>
      </c>
      <c r="O28" s="335">
        <v>15.136680254643817</v>
      </c>
      <c r="P28" s="335">
        <v>10.054393346860326</v>
      </c>
      <c r="Q28" s="39">
        <v>5250</v>
      </c>
      <c r="R28" s="77">
        <v>3.2408807787990837E-2</v>
      </c>
      <c r="S28" s="326">
        <v>0.17137257247193027</v>
      </c>
      <c r="T28" s="335">
        <v>4.3299617185670343</v>
      </c>
      <c r="U28" s="335">
        <v>2.1521698789108723</v>
      </c>
      <c r="V28" s="39">
        <v>641</v>
      </c>
      <c r="W28" s="77">
        <v>3.9569611032575485E-3</v>
      </c>
      <c r="X28" s="326">
        <v>0.53295541906037092</v>
      </c>
      <c r="Y28" s="335">
        <v>0.8087843278047735</v>
      </c>
      <c r="Z28" s="335">
        <v>0</v>
      </c>
      <c r="AA28" s="37">
        <v>161993</v>
      </c>
    </row>
    <row r="29" spans="1:35" x14ac:dyDescent="0.2">
      <c r="A29" s="81" t="s">
        <v>266</v>
      </c>
      <c r="B29" s="51">
        <v>553525</v>
      </c>
      <c r="C29" s="76">
        <v>0.63286833617453797</v>
      </c>
      <c r="D29" s="327">
        <v>4.1802429089387833E-2</v>
      </c>
      <c r="E29" s="336">
        <v>68.473349165943404</v>
      </c>
      <c r="F29" s="336">
        <v>58.10039734967205</v>
      </c>
      <c r="G29" s="51">
        <v>237498</v>
      </c>
      <c r="H29" s="76">
        <v>0.27154141927605874</v>
      </c>
      <c r="I29" s="327">
        <v>7.7664925664154935E-2</v>
      </c>
      <c r="J29" s="336">
        <v>31.288545725000027</v>
      </c>
      <c r="K29" s="336">
        <v>23.019650055270567</v>
      </c>
      <c r="L29" s="51">
        <v>74418</v>
      </c>
      <c r="M29" s="76">
        <v>8.5085218989994618E-2</v>
      </c>
      <c r="N29" s="327">
        <v>0.11215455545895088</v>
      </c>
      <c r="O29" s="336">
        <v>10.379328383976119</v>
      </c>
      <c r="P29" s="336">
        <v>6.6377197989286092</v>
      </c>
      <c r="Q29" s="51">
        <v>9188</v>
      </c>
      <c r="R29" s="76">
        <v>1.0505025559408618E-2</v>
      </c>
      <c r="S29" s="327">
        <v>0.34596343349567737</v>
      </c>
      <c r="T29" s="336">
        <v>1.7630056814450814</v>
      </c>
      <c r="U29" s="336">
        <v>0.338003839764276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9">
        <v>874629</v>
      </c>
    </row>
    <row r="30" spans="1:35" x14ac:dyDescent="0.2">
      <c r="A30" s="88" t="s">
        <v>267</v>
      </c>
      <c r="B30" s="49">
        <v>2602049</v>
      </c>
      <c r="C30" s="78">
        <v>0.60086613615019246</v>
      </c>
      <c r="D30" s="328">
        <v>3.506784227608948E-2</v>
      </c>
      <c r="E30" s="337">
        <v>64.217496514753989</v>
      </c>
      <c r="F30" s="337">
        <v>55.955711212558093</v>
      </c>
      <c r="G30" s="49">
        <v>993762</v>
      </c>
      <c r="H30" s="78">
        <v>0.22947989572559455</v>
      </c>
      <c r="I30" s="328">
        <v>7.5175854302096654E-2</v>
      </c>
      <c r="J30" s="337">
        <v>26.330040007378063</v>
      </c>
      <c r="K30" s="337">
        <v>19.565937199156526</v>
      </c>
      <c r="L30" s="49">
        <v>560617</v>
      </c>
      <c r="M30" s="78">
        <v>0.12945788901366287</v>
      </c>
      <c r="N30" s="328">
        <v>0.10576091027673375</v>
      </c>
      <c r="O30" s="337">
        <v>15.629958705995865</v>
      </c>
      <c r="P30" s="337">
        <v>10.261609666127688</v>
      </c>
      <c r="Q30" s="49">
        <v>122277</v>
      </c>
      <c r="R30" s="78">
        <v>2.8236250943021089E-2</v>
      </c>
      <c r="S30" s="328">
        <v>0.21434074224345653</v>
      </c>
      <c r="T30" s="337">
        <v>4.0101191587124951</v>
      </c>
      <c r="U30" s="337">
        <v>1.6371179496201509</v>
      </c>
      <c r="V30" s="49">
        <v>51793</v>
      </c>
      <c r="W30" s="78">
        <v>1.1960059087906077E-2</v>
      </c>
      <c r="X30" s="328">
        <v>0.30370145055062442</v>
      </c>
      <c r="Y30" s="337">
        <v>1.9080982456918965</v>
      </c>
      <c r="Z30" s="337">
        <v>0.48391134000552816</v>
      </c>
      <c r="AA30" s="48">
        <v>4330497</v>
      </c>
    </row>
    <row r="31" spans="1:35" x14ac:dyDescent="0.2">
      <c r="A31" s="81" t="s">
        <v>109</v>
      </c>
      <c r="B31" s="51">
        <v>344456</v>
      </c>
      <c r="C31" s="76">
        <v>0.54095446293399674</v>
      </c>
      <c r="D31" s="327">
        <v>3.5287969001268606E-2</v>
      </c>
      <c r="E31" s="336">
        <v>57.837816376779053</v>
      </c>
      <c r="F31" s="336">
        <v>50.353110943509961</v>
      </c>
      <c r="G31" s="51">
        <v>255482</v>
      </c>
      <c r="H31" s="76">
        <v>0.40122433082687875</v>
      </c>
      <c r="I31" s="327">
        <v>6.2634705026064399E-2</v>
      </c>
      <c r="J31" s="336">
        <v>45.049198647856677</v>
      </c>
      <c r="K31" s="336">
        <v>35.19571587197737</v>
      </c>
      <c r="L31" s="51">
        <v>33244</v>
      </c>
      <c r="M31" s="76">
        <v>5.2208381232371585E-2</v>
      </c>
      <c r="N31" s="327">
        <v>0.14891300642659638</v>
      </c>
      <c r="O31" s="336">
        <v>6.745058599483249</v>
      </c>
      <c r="P31" s="336">
        <v>3.6967139509230487</v>
      </c>
      <c r="Q31" s="51">
        <v>2690</v>
      </c>
      <c r="R31" s="76">
        <v>4.2245381276344472E-3</v>
      </c>
      <c r="S31" s="327">
        <v>0.36588940579670848</v>
      </c>
      <c r="T31" s="336">
        <v>0.72541565224596494</v>
      </c>
      <c r="U31" s="336">
        <v>0.11941206484900536</v>
      </c>
      <c r="V31" s="51">
        <v>884</v>
      </c>
      <c r="W31" s="76">
        <v>1.388286879118532E-3</v>
      </c>
      <c r="X31" s="327">
        <v>0.81619683355641048</v>
      </c>
      <c r="Y31" s="336">
        <v>0.36463477867776833</v>
      </c>
      <c r="Z31" s="336">
        <v>0</v>
      </c>
      <c r="AA31" s="9">
        <v>636756</v>
      </c>
    </row>
    <row r="32" spans="1:35" x14ac:dyDescent="0.2">
      <c r="A32" s="88" t="s">
        <v>110</v>
      </c>
      <c r="B32" s="54">
        <v>847227</v>
      </c>
      <c r="C32" s="78">
        <v>0.72223363581728206</v>
      </c>
      <c r="D32" s="328">
        <v>3.0755459298786494E-2</v>
      </c>
      <c r="E32" s="337">
        <v>76.578029587986777</v>
      </c>
      <c r="F32" s="337">
        <v>67.868654395823512</v>
      </c>
      <c r="G32" s="54">
        <v>164153</v>
      </c>
      <c r="H32" s="78">
        <v>0.13993512720948967</v>
      </c>
      <c r="I32" s="328">
        <v>0.10630864466296677</v>
      </c>
      <c r="J32" s="337">
        <v>16.909924060918375</v>
      </c>
      <c r="K32" s="337">
        <v>11.077059629786291</v>
      </c>
      <c r="L32" s="54">
        <v>129359</v>
      </c>
      <c r="M32" s="78">
        <v>0.11027436672307162</v>
      </c>
      <c r="N32" s="328">
        <v>9.8097781754294719E-2</v>
      </c>
      <c r="O32" s="337">
        <v>13.148220762010116</v>
      </c>
      <c r="P32" s="337">
        <v>8.9066975582103254</v>
      </c>
      <c r="Q32" s="54">
        <v>29310</v>
      </c>
      <c r="R32" s="78">
        <v>2.4985827724806384E-2</v>
      </c>
      <c r="S32" s="328">
        <v>0.25674670954151696</v>
      </c>
      <c r="T32" s="337">
        <v>3.7561608124741355</v>
      </c>
      <c r="U32" s="337">
        <v>1.2409242589007698</v>
      </c>
      <c r="V32" s="54">
        <v>3017</v>
      </c>
      <c r="W32" s="78">
        <v>2.5718949930310766E-3</v>
      </c>
      <c r="X32" s="328">
        <v>0.46664255760408918</v>
      </c>
      <c r="Y32" s="337">
        <v>0.49242686044502226</v>
      </c>
      <c r="Z32" s="337">
        <v>2.190207344510333E-2</v>
      </c>
      <c r="AA32" s="53">
        <v>1173065</v>
      </c>
    </row>
    <row r="33" spans="1:27" x14ac:dyDescent="0.2">
      <c r="A33" s="81" t="s">
        <v>111</v>
      </c>
      <c r="B33" s="51">
        <v>206438</v>
      </c>
      <c r="C33" s="76">
        <v>0.46181551360807493</v>
      </c>
      <c r="D33" s="327">
        <v>5.9001200222186141E-2</v>
      </c>
      <c r="E33" s="336">
        <v>51.523387598601659</v>
      </c>
      <c r="F33" s="336">
        <v>40.839803302817948</v>
      </c>
      <c r="G33" s="51">
        <v>108042</v>
      </c>
      <c r="H33" s="76">
        <v>0.24169712805415491</v>
      </c>
      <c r="I33" s="327">
        <v>7.494081920186936E-2</v>
      </c>
      <c r="J33" s="336">
        <v>27.720577716179275</v>
      </c>
      <c r="K33" s="336">
        <v>20.61866279377541</v>
      </c>
      <c r="L33" s="51">
        <v>120493</v>
      </c>
      <c r="M33" s="76">
        <v>0.26955084180808653</v>
      </c>
      <c r="N33" s="327">
        <v>7.3245221958129339E-2</v>
      </c>
      <c r="O33" s="336">
        <v>30.825556500343659</v>
      </c>
      <c r="P33" s="336">
        <v>23.084405614337015</v>
      </c>
      <c r="Q33" s="51">
        <v>11503</v>
      </c>
      <c r="R33" s="76">
        <v>2.5732974806158198E-2</v>
      </c>
      <c r="S33" s="327">
        <v>0.20983910069696429</v>
      </c>
      <c r="T33" s="336">
        <v>3.6319020888359379</v>
      </c>
      <c r="U33" s="336">
        <v>1.5146934337516187</v>
      </c>
      <c r="V33" s="51">
        <v>539</v>
      </c>
      <c r="W33" s="76">
        <v>1.2057787899260426E-3</v>
      </c>
      <c r="X33" s="327">
        <v>0.77654369761893638</v>
      </c>
      <c r="Y33" s="336">
        <v>0.30733951700775869</v>
      </c>
      <c r="Z33" s="336">
        <v>0</v>
      </c>
      <c r="AA33" s="9">
        <v>447014</v>
      </c>
    </row>
    <row r="34" spans="1:27" x14ac:dyDescent="0.2">
      <c r="A34" s="88" t="s">
        <v>112</v>
      </c>
      <c r="B34" s="49">
        <v>268100</v>
      </c>
      <c r="C34" s="78">
        <v>0.57676627950253101</v>
      </c>
      <c r="D34" s="328">
        <v>3.9324995566996243E-2</v>
      </c>
      <c r="E34" s="337">
        <v>62.123124317957348</v>
      </c>
      <c r="F34" s="337">
        <v>53.229983131927014</v>
      </c>
      <c r="G34" s="49">
        <v>117834</v>
      </c>
      <c r="H34" s="78">
        <v>0.25349749264789723</v>
      </c>
      <c r="I34" s="328">
        <v>4.3947082207342732E-2</v>
      </c>
      <c r="J34" s="337">
        <v>27.53371999557875</v>
      </c>
      <c r="K34" s="337">
        <v>23.165647904515215</v>
      </c>
      <c r="L34" s="49">
        <v>66038</v>
      </c>
      <c r="M34" s="78">
        <v>0.14206822665344329</v>
      </c>
      <c r="N34" s="328">
        <v>9.5710598034355152E-2</v>
      </c>
      <c r="O34" s="337">
        <v>16.872591351654691</v>
      </c>
      <c r="P34" s="337">
        <v>11.54113942511548</v>
      </c>
      <c r="Q34" s="49">
        <v>10774</v>
      </c>
      <c r="R34" s="78">
        <v>2.3178216692876796E-2</v>
      </c>
      <c r="S34" s="328">
        <v>0.21629425675984287</v>
      </c>
      <c r="T34" s="337">
        <v>3.3006652315214797</v>
      </c>
      <c r="U34" s="337">
        <v>1.3349850493704003</v>
      </c>
      <c r="V34" s="49">
        <v>2087</v>
      </c>
      <c r="W34" s="78">
        <v>4.4897845032517052E-3</v>
      </c>
      <c r="X34" s="328">
        <v>0.30888000310663694</v>
      </c>
      <c r="Y34" s="337">
        <v>0.72100533829038793</v>
      </c>
      <c r="Z34" s="337">
        <v>0.1771382540690781</v>
      </c>
      <c r="AA34" s="48">
        <v>464833</v>
      </c>
    </row>
    <row r="35" spans="1:27" x14ac:dyDescent="0.2">
      <c r="A35" s="81" t="s">
        <v>113</v>
      </c>
      <c r="B35" s="51">
        <v>49684</v>
      </c>
      <c r="C35" s="76">
        <v>0.62437479578756883</v>
      </c>
      <c r="D35" s="327">
        <v>3.1559620794004095E-2</v>
      </c>
      <c r="E35" s="336">
        <v>66.300773277538156</v>
      </c>
      <c r="F35" s="336">
        <v>58.574577579481122</v>
      </c>
      <c r="G35" s="51">
        <v>24188</v>
      </c>
      <c r="H35" s="76">
        <v>0.30396863297056825</v>
      </c>
      <c r="I35" s="327">
        <v>5.235891656835992E-2</v>
      </c>
      <c r="J35" s="336">
        <v>33.517562045124606</v>
      </c>
      <c r="K35" s="336">
        <v>27.277144823728548</v>
      </c>
      <c r="L35" s="51">
        <v>5279</v>
      </c>
      <c r="M35" s="76">
        <v>6.63407645713424E-2</v>
      </c>
      <c r="N35" s="327">
        <v>9.2739827420636217E-2</v>
      </c>
      <c r="O35" s="336">
        <v>7.8404451399860218</v>
      </c>
      <c r="P35" s="336">
        <v>5.4280654412967611</v>
      </c>
      <c r="Q35" s="51">
        <v>396</v>
      </c>
      <c r="R35" s="76">
        <v>4.9764998617638926E-3</v>
      </c>
      <c r="S35" s="327">
        <v>0.28642026057713643</v>
      </c>
      <c r="T35" s="336">
        <v>0.77791768606839851</v>
      </c>
      <c r="U35" s="336">
        <v>0.21844540584844349</v>
      </c>
      <c r="V35" s="51">
        <v>26</v>
      </c>
      <c r="W35" s="76">
        <v>3.2673988991379092E-4</v>
      </c>
      <c r="X35" s="327">
        <v>1.048925684732495</v>
      </c>
      <c r="Y35" s="336">
        <v>0.10114934966012805</v>
      </c>
      <c r="Z35" s="336">
        <v>0</v>
      </c>
      <c r="AA35" s="9">
        <v>79574</v>
      </c>
    </row>
    <row r="36" spans="1:27" x14ac:dyDescent="0.2">
      <c r="A36" s="88" t="s">
        <v>114</v>
      </c>
      <c r="B36" s="54">
        <v>182010</v>
      </c>
      <c r="C36" s="78">
        <v>0.65646437614063435</v>
      </c>
      <c r="D36" s="328">
        <v>3.6526170862371844E-2</v>
      </c>
      <c r="E36" s="337">
        <v>70.347416380029614</v>
      </c>
      <c r="F36" s="337">
        <v>60.945777493693612</v>
      </c>
      <c r="G36" s="54">
        <v>56775</v>
      </c>
      <c r="H36" s="78">
        <v>0.20477317155862049</v>
      </c>
      <c r="I36" s="328">
        <v>9.3216164723367814E-2</v>
      </c>
      <c r="J36" s="337">
        <v>24.219601594981448</v>
      </c>
      <c r="K36" s="337">
        <v>16.735255651063639</v>
      </c>
      <c r="L36" s="54">
        <v>29516</v>
      </c>
      <c r="M36" s="78">
        <v>0.10645680196784223</v>
      </c>
      <c r="N36" s="328">
        <v>0.11757027347976416</v>
      </c>
      <c r="O36" s="337">
        <v>13.099500231390088</v>
      </c>
      <c r="P36" s="337">
        <v>8.1919938495118423</v>
      </c>
      <c r="Q36" s="54">
        <v>5617</v>
      </c>
      <c r="R36" s="78">
        <v>2.0259108844469773E-2</v>
      </c>
      <c r="S36" s="328">
        <v>0.25936794239207411</v>
      </c>
      <c r="T36" s="337">
        <v>3.0560203919799509</v>
      </c>
      <c r="U36" s="337">
        <v>0.99576852802122706</v>
      </c>
      <c r="V36" s="54">
        <v>3339</v>
      </c>
      <c r="W36" s="78">
        <v>1.2042934739484524E-2</v>
      </c>
      <c r="X36" s="328">
        <v>0.35920122393759191</v>
      </c>
      <c r="Y36" s="337">
        <v>2.0524222304716391</v>
      </c>
      <c r="Z36" s="337">
        <v>0.35624364885660353</v>
      </c>
      <c r="AA36" s="53">
        <v>277258</v>
      </c>
    </row>
    <row r="37" spans="1:27" x14ac:dyDescent="0.2">
      <c r="A37" s="81" t="s">
        <v>115</v>
      </c>
      <c r="B37" s="51">
        <v>120659</v>
      </c>
      <c r="C37" s="76">
        <v>0.4623782826792564</v>
      </c>
      <c r="D37" s="327">
        <v>4.1464155499419404E-2</v>
      </c>
      <c r="E37" s="336">
        <v>49.996313915774806</v>
      </c>
      <c r="F37" s="336">
        <v>42.479109510517418</v>
      </c>
      <c r="G37" s="51">
        <v>82590</v>
      </c>
      <c r="H37" s="76">
        <v>0.31649377474104534</v>
      </c>
      <c r="I37" s="327">
        <v>5.6188658196251115E-2</v>
      </c>
      <c r="J37" s="336">
        <v>35.135891942767202</v>
      </c>
      <c r="K37" s="336">
        <v>28.163158504115721</v>
      </c>
      <c r="L37" s="51">
        <v>53515</v>
      </c>
      <c r="M37" s="76">
        <v>0.20507524343464148</v>
      </c>
      <c r="N37" s="327">
        <v>7.5079173081694164E-2</v>
      </c>
      <c r="O37" s="336">
        <v>23.526062810041704</v>
      </c>
      <c r="P37" s="336">
        <v>17.489068173308091</v>
      </c>
      <c r="Q37" s="51">
        <v>2822</v>
      </c>
      <c r="R37" s="76">
        <v>1.0814207922499455E-2</v>
      </c>
      <c r="S37" s="327">
        <v>0.26710666795688792</v>
      </c>
      <c r="T37" s="336">
        <v>1.6476082413228934</v>
      </c>
      <c r="U37" s="336">
        <v>0.51510256658898868</v>
      </c>
      <c r="V37" s="51">
        <v>1367</v>
      </c>
      <c r="W37" s="76">
        <v>5.2384912225573186E-3</v>
      </c>
      <c r="X37" s="327">
        <v>0.41545558116118614</v>
      </c>
      <c r="Y37" s="336">
        <v>0.95050249201204318</v>
      </c>
      <c r="Z37" s="336">
        <v>9.7181843551372424E-2</v>
      </c>
      <c r="AA37" s="9">
        <v>260953</v>
      </c>
    </row>
    <row r="38" spans="1:27" x14ac:dyDescent="0.2">
      <c r="A38" s="55" t="s">
        <v>117</v>
      </c>
      <c r="B38" s="54">
        <v>90306</v>
      </c>
      <c r="C38" s="78">
        <v>0.45529299661703981</v>
      </c>
      <c r="D38" s="328">
        <v>5.4543006870404219E-2</v>
      </c>
      <c r="E38" s="337">
        <v>50.397395409252113</v>
      </c>
      <c r="F38" s="337">
        <v>40.660633957109646</v>
      </c>
      <c r="G38" s="54">
        <v>64813</v>
      </c>
      <c r="H38" s="78">
        <v>0.32676571866476428</v>
      </c>
      <c r="I38" s="328">
        <v>5.818219207150898E-2</v>
      </c>
      <c r="J38" s="337">
        <v>36.403938140703865</v>
      </c>
      <c r="K38" s="337">
        <v>28.94948750335934</v>
      </c>
      <c r="L38" s="54">
        <v>34320</v>
      </c>
      <c r="M38" s="78">
        <v>0.1730300937246341</v>
      </c>
      <c r="N38" s="328">
        <v>9.2157927031908018E-2</v>
      </c>
      <c r="O38" s="337">
        <v>20.429403619130827</v>
      </c>
      <c r="P38" s="337">
        <v>14.177007721559681</v>
      </c>
      <c r="Q38" s="54">
        <v>8503</v>
      </c>
      <c r="R38" s="78">
        <v>4.2869314887545563E-2</v>
      </c>
      <c r="S38" s="328">
        <v>0.19510405484681673</v>
      </c>
      <c r="T38" s="337">
        <v>5.9265953306799828</v>
      </c>
      <c r="U38" s="337">
        <v>2.6471844879248327</v>
      </c>
      <c r="V38" s="54">
        <v>405</v>
      </c>
      <c r="W38" s="78">
        <v>2.0418761060162242E-3</v>
      </c>
      <c r="X38" s="328">
        <v>0.59351906173457003</v>
      </c>
      <c r="Y38" s="337">
        <v>0.44575059345374252</v>
      </c>
      <c r="Z38" s="337">
        <v>0</v>
      </c>
      <c r="AA38" s="53">
        <v>198347</v>
      </c>
    </row>
    <row r="39" spans="1:27" x14ac:dyDescent="0.2">
      <c r="A39" s="52" t="s">
        <v>118</v>
      </c>
      <c r="B39" s="51">
        <v>146269</v>
      </c>
      <c r="C39" s="76">
        <v>0.83965648876872123</v>
      </c>
      <c r="D39" s="327">
        <v>3.3320006486511539E-2</v>
      </c>
      <c r="E39" s="336">
        <v>89.450712397287745</v>
      </c>
      <c r="F39" s="336">
        <v>78.481005717300121</v>
      </c>
      <c r="G39" s="51">
        <v>18867</v>
      </c>
      <c r="H39" s="76">
        <v>0.10830592246887216</v>
      </c>
      <c r="I39" s="327">
        <v>0.12733814042397867</v>
      </c>
      <c r="J39" s="336">
        <v>13.534325184301284</v>
      </c>
      <c r="K39" s="336">
        <v>8.1268182198987304</v>
      </c>
      <c r="L39" s="51">
        <v>7416</v>
      </c>
      <c r="M39" s="76">
        <v>4.2571512218643977E-2</v>
      </c>
      <c r="N39" s="327">
        <v>0.1272774332998193</v>
      </c>
      <c r="O39" s="336">
        <v>5.3192905632399183</v>
      </c>
      <c r="P39" s="336">
        <v>3.1948310286774118</v>
      </c>
      <c r="Q39" s="51">
        <v>1489</v>
      </c>
      <c r="R39" s="76">
        <v>8.5475973157444554E-3</v>
      </c>
      <c r="S39" s="327">
        <v>0.30764672600529386</v>
      </c>
      <c r="T39" s="336">
        <v>1.3700999793775224</v>
      </c>
      <c r="U39" s="336">
        <v>0.33918332627778042</v>
      </c>
      <c r="V39" s="51">
        <v>160</v>
      </c>
      <c r="W39" s="76">
        <v>9.1847922801820885E-4</v>
      </c>
      <c r="X39" s="327">
        <v>0.80251085266122957</v>
      </c>
      <c r="Y39" s="336">
        <v>0.24002091240391976</v>
      </c>
      <c r="Z39" s="336">
        <v>0</v>
      </c>
      <c r="AA39" s="9">
        <v>174201</v>
      </c>
    </row>
    <row r="40" spans="1:27" x14ac:dyDescent="0.2">
      <c r="A40" s="50" t="s">
        <v>119</v>
      </c>
      <c r="B40" s="49">
        <v>60796</v>
      </c>
      <c r="C40" s="78">
        <v>0.3866101975148486</v>
      </c>
      <c r="D40" s="328">
        <v>6.4553820683514923E-2</v>
      </c>
      <c r="E40" s="337">
        <v>43.553983998123144</v>
      </c>
      <c r="F40" s="337">
        <v>33.768447111454741</v>
      </c>
      <c r="G40" s="49">
        <v>64968</v>
      </c>
      <c r="H40" s="78">
        <v>0.41314052424739595</v>
      </c>
      <c r="I40" s="328">
        <v>4.8461556754807983E-2</v>
      </c>
      <c r="J40" s="337">
        <v>45.239352249065647</v>
      </c>
      <c r="K40" s="337">
        <v>37.389090533061655</v>
      </c>
      <c r="L40" s="49">
        <v>29259</v>
      </c>
      <c r="M40" s="78">
        <v>0.18606203975733526</v>
      </c>
      <c r="N40" s="328">
        <v>7.1548708795982005E-2</v>
      </c>
      <c r="O40" s="337">
        <v>21.216097367602067</v>
      </c>
      <c r="P40" s="337">
        <v>15.996373645759887</v>
      </c>
      <c r="Q40" s="49">
        <v>1853</v>
      </c>
      <c r="R40" s="78">
        <v>1.1783484044920956E-2</v>
      </c>
      <c r="S40" s="328">
        <v>0.22450700019496408</v>
      </c>
      <c r="T40" s="337">
        <v>1.6970664750605178</v>
      </c>
      <c r="U40" s="337">
        <v>0.65974737401380379</v>
      </c>
      <c r="V40" s="49">
        <v>377</v>
      </c>
      <c r="W40" s="78">
        <v>2.3973952967810039E-3</v>
      </c>
      <c r="X40" s="328">
        <v>0.56113930068600204</v>
      </c>
      <c r="Y40" s="337">
        <v>0.50789272646863781</v>
      </c>
      <c r="Z40" s="337">
        <v>0</v>
      </c>
      <c r="AA40" s="48">
        <v>157254</v>
      </c>
    </row>
    <row r="41" spans="1:27" x14ac:dyDescent="0.2">
      <c r="A41" s="52" t="s">
        <v>120</v>
      </c>
      <c r="B41" s="51">
        <v>253777</v>
      </c>
      <c r="C41" s="76">
        <v>0.7553111699752969</v>
      </c>
      <c r="D41" s="327">
        <v>3.26038309862898E-2</v>
      </c>
      <c r="E41" s="336">
        <v>80.358705268335683</v>
      </c>
      <c r="F41" s="336">
        <v>70.7030789546059</v>
      </c>
      <c r="G41" s="51">
        <v>48821</v>
      </c>
      <c r="H41" s="76">
        <v>0.14530491978927945</v>
      </c>
      <c r="I41" s="327">
        <v>0.10272553420611832</v>
      </c>
      <c r="J41" s="336">
        <v>17.456751120734186</v>
      </c>
      <c r="K41" s="336">
        <v>11.604197497736928</v>
      </c>
      <c r="L41" s="51">
        <v>25261</v>
      </c>
      <c r="M41" s="76">
        <v>7.5183785231703326E-2</v>
      </c>
      <c r="N41" s="327">
        <v>0.1648697935238127</v>
      </c>
      <c r="O41" s="336">
        <v>9.9483705220532066</v>
      </c>
      <c r="P41" s="336">
        <v>5.0882373049269845</v>
      </c>
      <c r="Q41" s="51">
        <v>6540</v>
      </c>
      <c r="R41" s="76">
        <v>1.9464865025744814E-2</v>
      </c>
      <c r="S41" s="327">
        <v>0.34225169174056275</v>
      </c>
      <c r="T41" s="336">
        <v>3.252494934406819</v>
      </c>
      <c r="U41" s="336">
        <v>0.64044846311992165</v>
      </c>
      <c r="V41" s="51">
        <v>1592</v>
      </c>
      <c r="W41" s="76">
        <v>4.7382362570314593E-3</v>
      </c>
      <c r="X41" s="327">
        <v>0.49205174780730665</v>
      </c>
      <c r="Y41" s="336">
        <v>0.93096317795511008</v>
      </c>
      <c r="Z41" s="336">
        <v>1.6752756125196396E-2</v>
      </c>
      <c r="AA41" s="9">
        <v>335990</v>
      </c>
    </row>
    <row r="42" spans="1:27" x14ac:dyDescent="0.2">
      <c r="A42" s="55" t="s">
        <v>121</v>
      </c>
      <c r="B42" s="54">
        <v>107986</v>
      </c>
      <c r="C42" s="78">
        <v>0.73741284767036108</v>
      </c>
      <c r="D42" s="328">
        <v>3.2794638815516988E-2</v>
      </c>
      <c r="E42" s="337">
        <v>78.482220484033334</v>
      </c>
      <c r="F42" s="337">
        <v>69.000211772584478</v>
      </c>
      <c r="G42" s="54">
        <v>28658</v>
      </c>
      <c r="H42" s="78">
        <v>0.195699233127787</v>
      </c>
      <c r="I42" s="328">
        <v>9.1595882271036488E-2</v>
      </c>
      <c r="J42" s="337">
        <v>23.084173764201292</v>
      </c>
      <c r="K42" s="337">
        <v>16.05581594186042</v>
      </c>
      <c r="L42" s="54">
        <v>6833</v>
      </c>
      <c r="M42" s="78">
        <v>4.6661067065467535E-2</v>
      </c>
      <c r="N42" s="328">
        <v>0.13754903509313246</v>
      </c>
      <c r="O42" s="337">
        <v>5.9246781712805925</v>
      </c>
      <c r="P42" s="337">
        <v>3.4080302949609882</v>
      </c>
      <c r="Q42" s="54">
        <v>2756</v>
      </c>
      <c r="R42" s="78">
        <v>1.8820123054650743E-2</v>
      </c>
      <c r="S42" s="328">
        <v>0.25606907072279167</v>
      </c>
      <c r="T42" s="337">
        <v>2.8265023958069611</v>
      </c>
      <c r="U42" s="337">
        <v>0.93711851820281999</v>
      </c>
      <c r="V42" s="54">
        <v>206</v>
      </c>
      <c r="W42" s="78">
        <v>1.4067290817336912E-3</v>
      </c>
      <c r="X42" s="328">
        <v>0.5848835470616045</v>
      </c>
      <c r="Y42" s="337">
        <v>0.30493530735157676</v>
      </c>
      <c r="Z42" s="337">
        <v>0</v>
      </c>
      <c r="AA42" s="53">
        <v>146439</v>
      </c>
    </row>
    <row r="43" spans="1:27" x14ac:dyDescent="0.2">
      <c r="A43" s="52" t="s">
        <v>122</v>
      </c>
      <c r="B43" s="51">
        <v>35880</v>
      </c>
      <c r="C43" s="76">
        <v>0.71672559477437525</v>
      </c>
      <c r="D43" s="327">
        <v>3.7599871905716578E-2</v>
      </c>
      <c r="E43" s="336">
        <v>76.955891616358599</v>
      </c>
      <c r="F43" s="336">
        <v>66.389486297653988</v>
      </c>
      <c r="G43" s="51">
        <v>9184</v>
      </c>
      <c r="H43" s="76">
        <v>0.18345618345618345</v>
      </c>
      <c r="I43" s="327">
        <v>7.9281337599246549E-2</v>
      </c>
      <c r="J43" s="336">
        <v>21.197012285449517</v>
      </c>
      <c r="K43" s="336">
        <v>15.494186817531164</v>
      </c>
      <c r="L43" s="51">
        <v>4042</v>
      </c>
      <c r="M43" s="76">
        <v>8.0741495375641723E-2</v>
      </c>
      <c r="N43" s="327">
        <v>0.13449601833548527</v>
      </c>
      <c r="O43" s="336">
        <v>10.202968153818773</v>
      </c>
      <c r="P43" s="336">
        <v>5.9451388033968264</v>
      </c>
      <c r="Q43" s="51">
        <v>763</v>
      </c>
      <c r="R43" s="76">
        <v>1.5241405485307924E-2</v>
      </c>
      <c r="S43" s="327">
        <v>0.33513049148083945</v>
      </c>
      <c r="T43" s="336">
        <v>2.5252733641412668</v>
      </c>
      <c r="U43" s="336">
        <v>0.52271702492726368</v>
      </c>
      <c r="V43" s="51">
        <v>192</v>
      </c>
      <c r="W43" s="76">
        <v>3.8353209084916401E-3</v>
      </c>
      <c r="X43" s="327">
        <v>0.56803929933330533</v>
      </c>
      <c r="Y43" s="336">
        <v>0.81091599692344452</v>
      </c>
      <c r="Z43" s="336">
        <v>0</v>
      </c>
      <c r="AA43" s="9">
        <v>50061</v>
      </c>
    </row>
    <row r="44" spans="1:27" x14ac:dyDescent="0.2">
      <c r="A44" s="50" t="s">
        <v>123</v>
      </c>
      <c r="B44" s="49">
        <v>33314</v>
      </c>
      <c r="C44" s="78">
        <v>0.47374857792946529</v>
      </c>
      <c r="D44" s="328">
        <v>7.462252403727393E-2</v>
      </c>
      <c r="E44" s="337">
        <v>54.305720531033622</v>
      </c>
      <c r="F44" s="337">
        <v>40.444335796475528</v>
      </c>
      <c r="G44" s="49">
        <v>5266</v>
      </c>
      <c r="H44" s="78">
        <v>7.4886234357224121E-2</v>
      </c>
      <c r="I44" s="328">
        <v>0.12772288158484252</v>
      </c>
      <c r="J44" s="337">
        <v>9.364152393261655</v>
      </c>
      <c r="K44" s="337">
        <v>5.6137566047529637</v>
      </c>
      <c r="L44" s="49">
        <v>27972</v>
      </c>
      <c r="M44" s="78">
        <v>0.39778156996587033</v>
      </c>
      <c r="N44" s="328">
        <v>7.2843525861505151E-2</v>
      </c>
      <c r="O44" s="337">
        <v>45.459353103875934</v>
      </c>
      <c r="P44" s="337">
        <v>34.098035862972331</v>
      </c>
      <c r="Q44" s="49">
        <v>2819</v>
      </c>
      <c r="R44" s="78">
        <v>4.0088168373151309E-2</v>
      </c>
      <c r="S44" s="328">
        <v>0.17896250493763929</v>
      </c>
      <c r="T44" s="337">
        <v>5.4159077141766163</v>
      </c>
      <c r="U44" s="337">
        <v>2.6026212399055497</v>
      </c>
      <c r="V44" s="49">
        <v>948</v>
      </c>
      <c r="W44" s="78">
        <v>1.348122866894198E-2</v>
      </c>
      <c r="X44" s="328">
        <v>0.26655306219753616</v>
      </c>
      <c r="Y44" s="337">
        <v>2.0525074175279538</v>
      </c>
      <c r="Z44" s="337">
        <v>0.64360933601797321</v>
      </c>
      <c r="AA44" s="48">
        <v>70320</v>
      </c>
    </row>
    <row r="45" spans="1:27" x14ac:dyDescent="0.2">
      <c r="A45" s="52" t="s">
        <v>124</v>
      </c>
      <c r="B45" s="51">
        <v>111856</v>
      </c>
      <c r="C45" s="76">
        <v>0.49084406608596443</v>
      </c>
      <c r="D45" s="327">
        <v>5.9237293974081083E-2</v>
      </c>
      <c r="E45" s="336">
        <v>54.784653737351654</v>
      </c>
      <c r="F45" s="336">
        <v>43.384105894493928</v>
      </c>
      <c r="G45" s="51">
        <v>32595</v>
      </c>
      <c r="H45" s="76">
        <v>0.14303266998705488</v>
      </c>
      <c r="I45" s="327">
        <v>8.4449906934688859E-2</v>
      </c>
      <c r="J45" s="336">
        <v>16.671272819564653</v>
      </c>
      <c r="K45" s="336">
        <v>11.935178264339537</v>
      </c>
      <c r="L45" s="51">
        <v>78466</v>
      </c>
      <c r="M45" s="76">
        <v>0.34432279439190822</v>
      </c>
      <c r="N45" s="327">
        <v>8.8358033218551402E-2</v>
      </c>
      <c r="O45" s="336">
        <v>40.396681482111418</v>
      </c>
      <c r="P45" s="336">
        <v>28.467827980817017</v>
      </c>
      <c r="Q45" s="51">
        <v>3658</v>
      </c>
      <c r="R45" s="76">
        <v>1.6051956030453958E-2</v>
      </c>
      <c r="S45" s="327">
        <v>0.345419504462808</v>
      </c>
      <c r="T45" s="336">
        <v>2.6919799886213402</v>
      </c>
      <c r="U45" s="336">
        <v>0.51814669800103674</v>
      </c>
      <c r="V45" s="51">
        <v>1311</v>
      </c>
      <c r="W45" s="76">
        <v>5.7529016828663584E-3</v>
      </c>
      <c r="X45" s="327">
        <v>0.55979608294432159</v>
      </c>
      <c r="Y45" s="336">
        <v>1.2061977160888737</v>
      </c>
      <c r="Z45" s="336">
        <v>0</v>
      </c>
      <c r="AA45" s="9">
        <v>227885</v>
      </c>
    </row>
    <row r="46" spans="1:27" x14ac:dyDescent="0.2">
      <c r="A46" s="55" t="s">
        <v>125</v>
      </c>
      <c r="B46" s="54">
        <v>78403</v>
      </c>
      <c r="C46" s="78">
        <v>0.64523376484433503</v>
      </c>
      <c r="D46" s="328">
        <v>3.2422466778544497E-2</v>
      </c>
      <c r="E46" s="337">
        <v>68.624273467563327</v>
      </c>
      <c r="F46" s="337">
        <v>60.421742803641941</v>
      </c>
      <c r="G46" s="54">
        <v>28291</v>
      </c>
      <c r="H46" s="78">
        <v>0.23282665766885302</v>
      </c>
      <c r="I46" s="328">
        <v>6.1268440998911038E-2</v>
      </c>
      <c r="J46" s="337">
        <v>26.07927823359622</v>
      </c>
      <c r="K46" s="337">
        <v>20.486117105957184</v>
      </c>
      <c r="L46" s="54">
        <v>10914</v>
      </c>
      <c r="M46" s="78">
        <v>8.9819028729909225E-2</v>
      </c>
      <c r="N46" s="328">
        <v>0.10332289958650953</v>
      </c>
      <c r="O46" s="337">
        <v>10.801140469227892</v>
      </c>
      <c r="P46" s="337">
        <v>7.1624372901481754</v>
      </c>
      <c r="Q46" s="54">
        <v>2763</v>
      </c>
      <c r="R46" s="78">
        <v>2.2738682094625179E-2</v>
      </c>
      <c r="S46" s="328">
        <v>0.24281883830559345</v>
      </c>
      <c r="T46" s="337">
        <v>3.3565847142715364</v>
      </c>
      <c r="U46" s="337">
        <v>1.1915228481654394</v>
      </c>
      <c r="V46" s="54">
        <v>1140</v>
      </c>
      <c r="W46" s="78">
        <v>9.3818666622774889E-3</v>
      </c>
      <c r="X46" s="328">
        <v>0.31569652929888486</v>
      </c>
      <c r="Y46" s="337">
        <v>1.5192679225651613</v>
      </c>
      <c r="Z46" s="337">
        <v>0.35763514486332149</v>
      </c>
      <c r="AA46" s="53">
        <v>121511</v>
      </c>
    </row>
    <row r="47" spans="1:27" x14ac:dyDescent="0.2">
      <c r="A47" s="52" t="s">
        <v>126</v>
      </c>
      <c r="B47" s="51">
        <v>65484</v>
      </c>
      <c r="C47" s="76">
        <v>0.72923673133031919</v>
      </c>
      <c r="D47" s="327">
        <v>2.506089784118359E-2</v>
      </c>
      <c r="E47" s="336">
        <v>76.506614156500461</v>
      </c>
      <c r="F47" s="336">
        <v>69.341004048445583</v>
      </c>
      <c r="G47" s="51">
        <v>17148</v>
      </c>
      <c r="H47" s="76">
        <v>0.19096193679146528</v>
      </c>
      <c r="I47" s="327">
        <v>7.0401831375544385E-2</v>
      </c>
      <c r="J47" s="336">
        <v>21.731256786246789</v>
      </c>
      <c r="K47" s="336">
        <v>16.460096625007704</v>
      </c>
      <c r="L47" s="51">
        <v>6114</v>
      </c>
      <c r="M47" s="76">
        <v>6.80861489120025E-2</v>
      </c>
      <c r="N47" s="327">
        <v>0.1283709112369496</v>
      </c>
      <c r="O47" s="336">
        <v>8.5225563393695971</v>
      </c>
      <c r="P47" s="336">
        <v>5.0953883264725812</v>
      </c>
      <c r="Q47" s="51">
        <v>880</v>
      </c>
      <c r="R47" s="76">
        <v>9.7997728234481829E-3</v>
      </c>
      <c r="S47" s="327">
        <v>0.28705923318589716</v>
      </c>
      <c r="T47" s="336">
        <v>1.5314486698232916</v>
      </c>
      <c r="U47" s="336">
        <v>0.4284705476195973</v>
      </c>
      <c r="V47" s="51">
        <v>172</v>
      </c>
      <c r="W47" s="76">
        <v>1.9154101427648722E-3</v>
      </c>
      <c r="X47" s="327">
        <v>0.66597012167373248</v>
      </c>
      <c r="Y47" s="336">
        <v>0.44575068847996258</v>
      </c>
      <c r="Z47" s="336">
        <v>0</v>
      </c>
      <c r="AA47" s="9">
        <v>89798</v>
      </c>
    </row>
    <row r="48" spans="1:27" x14ac:dyDescent="0.2">
      <c r="A48" s="50" t="s">
        <v>127</v>
      </c>
      <c r="B48" s="49">
        <v>147786</v>
      </c>
      <c r="C48" s="78">
        <v>0.66948135195495295</v>
      </c>
      <c r="D48" s="328">
        <v>3.4524162489699042E-2</v>
      </c>
      <c r="E48" s="337">
        <v>71.479306426731895</v>
      </c>
      <c r="F48" s="337">
        <v>62.416800405490569</v>
      </c>
      <c r="G48" s="49">
        <v>55280</v>
      </c>
      <c r="H48" s="78">
        <v>0.25042242929688741</v>
      </c>
      <c r="I48" s="328">
        <v>6.9079244552939414E-2</v>
      </c>
      <c r="J48" s="337">
        <v>28.433810492629124</v>
      </c>
      <c r="K48" s="337">
        <v>21.650984352665919</v>
      </c>
      <c r="L48" s="49">
        <v>13275</v>
      </c>
      <c r="M48" s="78">
        <v>6.0136717599786178E-2</v>
      </c>
      <c r="N48" s="328">
        <v>0.12738191534281537</v>
      </c>
      <c r="O48" s="337">
        <v>7.5153587495727407</v>
      </c>
      <c r="P48" s="337">
        <v>4.5118448608011645</v>
      </c>
      <c r="Q48" s="49">
        <v>2357</v>
      </c>
      <c r="R48" s="78">
        <v>1.0677381799073148E-2</v>
      </c>
      <c r="S48" s="328">
        <v>0.3338667161120164</v>
      </c>
      <c r="T48" s="337">
        <v>1.7666626301560469</v>
      </c>
      <c r="U48" s="337">
        <v>0.36888206587838929</v>
      </c>
      <c r="V48" s="49">
        <v>2049</v>
      </c>
      <c r="W48" s="78">
        <v>9.2821193493003301E-3</v>
      </c>
      <c r="X48" s="328">
        <v>0.26882956818511067</v>
      </c>
      <c r="Y48" s="337">
        <v>1.4173498478155113</v>
      </c>
      <c r="Z48" s="337">
        <v>0.43900016825847499</v>
      </c>
      <c r="AA48" s="48">
        <v>220747</v>
      </c>
    </row>
    <row r="49" spans="1:35" x14ac:dyDescent="0.2">
      <c r="A49" s="52" t="s">
        <v>128</v>
      </c>
      <c r="B49" s="51">
        <v>153925</v>
      </c>
      <c r="C49" s="76">
        <v>0.58030816559659493</v>
      </c>
      <c r="D49" s="327">
        <v>4.1231371383320517E-2</v>
      </c>
      <c r="E49" s="336">
        <v>62.721672904564485</v>
      </c>
      <c r="F49" s="336">
        <v>53.340129399568525</v>
      </c>
      <c r="G49" s="51">
        <v>61764</v>
      </c>
      <c r="H49" s="76">
        <v>0.23285465999615454</v>
      </c>
      <c r="I49" s="327">
        <v>6.2646913021920603E-2</v>
      </c>
      <c r="J49" s="336">
        <v>26.145311578699943</v>
      </c>
      <c r="K49" s="336">
        <v>20.425629424886573</v>
      </c>
      <c r="L49" s="51">
        <v>36981</v>
      </c>
      <c r="M49" s="76">
        <v>0.13942099250886908</v>
      </c>
      <c r="N49" s="327">
        <v>9.2351990275492485E-2</v>
      </c>
      <c r="O49" s="336">
        <v>16.46622918756211</v>
      </c>
      <c r="P49" s="336">
        <v>11.417773173537372</v>
      </c>
      <c r="Q49" s="51">
        <v>11143</v>
      </c>
      <c r="R49" s="76">
        <v>4.2009900206222882E-2</v>
      </c>
      <c r="S49" s="327">
        <v>0.172696876520882</v>
      </c>
      <c r="T49" s="336">
        <v>5.6233030355078855</v>
      </c>
      <c r="U49" s="336">
        <v>2.7786860333039067</v>
      </c>
      <c r="V49" s="51">
        <v>1434</v>
      </c>
      <c r="W49" s="76">
        <v>5.4062816921586297E-3</v>
      </c>
      <c r="X49" s="327">
        <v>0.42759746173006008</v>
      </c>
      <c r="Y49" s="336">
        <v>0.99383751378678931</v>
      </c>
      <c r="Z49" s="336">
        <v>8.7427748582684636E-2</v>
      </c>
      <c r="AA49" s="9">
        <v>265247</v>
      </c>
    </row>
    <row r="50" spans="1:35" x14ac:dyDescent="0.2">
      <c r="A50" s="151" t="s">
        <v>175</v>
      </c>
      <c r="B50" s="549">
        <v>8378877</v>
      </c>
      <c r="C50" s="550">
        <v>0.65392096501077357</v>
      </c>
      <c r="D50" s="551">
        <v>2.2352857631498427E-2</v>
      </c>
      <c r="E50" s="370">
        <v>68.257700462575826</v>
      </c>
      <c r="F50" s="370">
        <v>62.526500745244803</v>
      </c>
      <c r="G50" s="549">
        <v>2658556</v>
      </c>
      <c r="H50" s="550">
        <v>0.20748430906136731</v>
      </c>
      <c r="I50" s="551">
        <v>3.0702689041942711E-2</v>
      </c>
      <c r="J50" s="370">
        <v>21.997303002975858</v>
      </c>
      <c r="K50" s="370">
        <v>19.499553834311737</v>
      </c>
      <c r="L50" s="549">
        <v>1438105</v>
      </c>
      <c r="M50" s="550">
        <v>0.11223544746949007</v>
      </c>
      <c r="N50" s="551">
        <v>4.3661667443892591E-2</v>
      </c>
      <c r="O50" s="370">
        <v>12.184240662068319</v>
      </c>
      <c r="P50" s="370">
        <v>10.262842220537275</v>
      </c>
      <c r="Q50" s="549">
        <v>253194</v>
      </c>
      <c r="R50" s="550">
        <v>1.9760269164344792E-2</v>
      </c>
      <c r="S50" s="551">
        <v>0.11183611392633744</v>
      </c>
      <c r="T50" s="370">
        <v>2.4092727810782271</v>
      </c>
      <c r="U50" s="370">
        <v>1.5427848083762001</v>
      </c>
      <c r="V50" s="549">
        <v>84555</v>
      </c>
      <c r="W50" s="550">
        <v>6.5990092940242419E-3</v>
      </c>
      <c r="X50" s="551">
        <v>0.20535627225964401</v>
      </c>
      <c r="Y50" s="370">
        <v>0.92557152397232045</v>
      </c>
      <c r="Z50" s="370">
        <v>0.39422995886126955</v>
      </c>
      <c r="AA50" s="552">
        <v>12813287</v>
      </c>
    </row>
    <row r="51" spans="1:35" x14ac:dyDescent="0.2">
      <c r="A51" s="79"/>
      <c r="B51" s="19"/>
      <c r="C51" s="19"/>
      <c r="G51" s="19"/>
      <c r="H51" s="19"/>
      <c r="L51" s="19"/>
      <c r="M51" s="19"/>
      <c r="Q51" s="19"/>
      <c r="R51" s="19"/>
      <c r="V51" s="19"/>
      <c r="W51" s="19"/>
      <c r="AA51" s="1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80">
    <mergeCell ref="A53:G53"/>
    <mergeCell ref="P26:P27"/>
    <mergeCell ref="A54:G54"/>
    <mergeCell ref="F7:F8"/>
    <mergeCell ref="D13:D14"/>
    <mergeCell ref="E13:E14"/>
    <mergeCell ref="F13:F14"/>
    <mergeCell ref="D19:D20"/>
    <mergeCell ref="E19:E20"/>
    <mergeCell ref="F19:F20"/>
    <mergeCell ref="A13:A14"/>
    <mergeCell ref="B13:C13"/>
    <mergeCell ref="A26:A27"/>
    <mergeCell ref="B26:C26"/>
    <mergeCell ref="D26:D27"/>
    <mergeCell ref="E26:E27"/>
    <mergeCell ref="F26:F27"/>
    <mergeCell ref="I13:I14"/>
    <mergeCell ref="J13:J14"/>
    <mergeCell ref="K13:K14"/>
    <mergeCell ref="N26:N27"/>
    <mergeCell ref="O26:O27"/>
    <mergeCell ref="J19:J20"/>
    <mergeCell ref="K19:K20"/>
    <mergeCell ref="I26:I27"/>
    <mergeCell ref="J26:J27"/>
    <mergeCell ref="K26:K27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P5"/>
    <mergeCell ref="A7:A8"/>
    <mergeCell ref="B7:C7"/>
    <mergeCell ref="V7:W7"/>
    <mergeCell ref="AA7:AA8"/>
    <mergeCell ref="S7:S8"/>
    <mergeCell ref="T7:T8"/>
    <mergeCell ref="U7:U8"/>
    <mergeCell ref="N7:N8"/>
    <mergeCell ref="O7:O8"/>
    <mergeCell ref="P7:P8"/>
    <mergeCell ref="I7:I8"/>
    <mergeCell ref="J7:J8"/>
    <mergeCell ref="K7:K8"/>
    <mergeCell ref="D7:D8"/>
    <mergeCell ref="E7:E8"/>
    <mergeCell ref="V13:W13"/>
    <mergeCell ref="AA13:AA14"/>
    <mergeCell ref="A19:A20"/>
    <mergeCell ref="B19:C19"/>
    <mergeCell ref="V19:W19"/>
    <mergeCell ref="AA19:AA20"/>
    <mergeCell ref="S13:S14"/>
    <mergeCell ref="T13:T14"/>
    <mergeCell ref="U13:U14"/>
    <mergeCell ref="N19:N20"/>
    <mergeCell ref="O19:O20"/>
    <mergeCell ref="P19:P20"/>
    <mergeCell ref="N13:N14"/>
    <mergeCell ref="O13:O14"/>
    <mergeCell ref="P13:P14"/>
    <mergeCell ref="I19:I20"/>
    <mergeCell ref="V26:W26"/>
    <mergeCell ref="AA26:AA27"/>
    <mergeCell ref="S26:S27"/>
    <mergeCell ref="T26:T27"/>
    <mergeCell ref="U26:U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AI59"/>
  <sheetViews>
    <sheetView showGridLines="0" zoomScale="80" zoomScaleNormal="80" workbookViewId="0">
      <selection activeCell="G8" sqref="G8"/>
    </sheetView>
  </sheetViews>
  <sheetFormatPr baseColWidth="10" defaultColWidth="11.42578125" defaultRowHeight="12.75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27" width="11.42578125" style="19"/>
    <col min="28" max="28" width="11.42578125" style="35"/>
    <col min="29" max="16384" width="11.42578125" style="19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273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27" t="s">
        <v>167</v>
      </c>
      <c r="B7" s="625" t="s">
        <v>274</v>
      </c>
      <c r="C7" s="626"/>
      <c r="D7" s="595" t="s">
        <v>106</v>
      </c>
      <c r="E7" s="595" t="s">
        <v>169</v>
      </c>
      <c r="F7" s="595" t="s">
        <v>170</v>
      </c>
      <c r="G7" s="625" t="s">
        <v>275</v>
      </c>
      <c r="H7" s="626"/>
      <c r="I7" s="595" t="s">
        <v>106</v>
      </c>
      <c r="J7" s="595" t="s">
        <v>169</v>
      </c>
      <c r="K7" s="595" t="s">
        <v>170</v>
      </c>
      <c r="L7" s="625" t="s">
        <v>276</v>
      </c>
      <c r="M7" s="626"/>
      <c r="N7" s="595" t="s">
        <v>106</v>
      </c>
      <c r="O7" s="595" t="s">
        <v>169</v>
      </c>
      <c r="P7" s="595" t="s">
        <v>170</v>
      </c>
      <c r="Q7" s="625" t="s">
        <v>277</v>
      </c>
      <c r="R7" s="626"/>
      <c r="S7" s="595" t="s">
        <v>106</v>
      </c>
      <c r="T7" s="595" t="s">
        <v>169</v>
      </c>
      <c r="U7" s="595" t="s">
        <v>170</v>
      </c>
      <c r="V7" s="625" t="s">
        <v>278</v>
      </c>
      <c r="W7" s="626"/>
      <c r="X7" s="595" t="s">
        <v>106</v>
      </c>
      <c r="Y7" s="595" t="s">
        <v>169</v>
      </c>
      <c r="Z7" s="595" t="s">
        <v>170</v>
      </c>
      <c r="AA7" s="629" t="s">
        <v>175</v>
      </c>
    </row>
    <row r="8" spans="1:27" ht="17.25" customHeight="1" x14ac:dyDescent="0.2">
      <c r="A8" s="628"/>
      <c r="B8" s="20" t="s">
        <v>176</v>
      </c>
      <c r="C8" s="21" t="s">
        <v>177</v>
      </c>
      <c r="D8" s="596"/>
      <c r="E8" s="596"/>
      <c r="F8" s="596"/>
      <c r="G8" s="20" t="s">
        <v>176</v>
      </c>
      <c r="H8" s="21" t="s">
        <v>177</v>
      </c>
      <c r="I8" s="596"/>
      <c r="J8" s="596"/>
      <c r="K8" s="596"/>
      <c r="L8" s="20" t="s">
        <v>176</v>
      </c>
      <c r="M8" s="21" t="s">
        <v>177</v>
      </c>
      <c r="N8" s="596"/>
      <c r="O8" s="596"/>
      <c r="P8" s="596"/>
      <c r="Q8" s="20" t="s">
        <v>176</v>
      </c>
      <c r="R8" s="21" t="s">
        <v>177</v>
      </c>
      <c r="S8" s="596"/>
      <c r="T8" s="596"/>
      <c r="U8" s="596"/>
      <c r="V8" s="20" t="s">
        <v>176</v>
      </c>
      <c r="W8" s="21" t="s">
        <v>177</v>
      </c>
      <c r="X8" s="596"/>
      <c r="Y8" s="596"/>
      <c r="Z8" s="596"/>
      <c r="AA8" s="630"/>
    </row>
    <row r="9" spans="1:27" ht="24" x14ac:dyDescent="0.2">
      <c r="A9" s="32" t="s">
        <v>178</v>
      </c>
      <c r="B9" s="66">
        <v>122047</v>
      </c>
      <c r="C9" s="65">
        <v>9.5611605379857679E-3</v>
      </c>
      <c r="D9" s="344">
        <v>0.26224449014888979</v>
      </c>
      <c r="E9" s="329">
        <v>1.4479236513514082</v>
      </c>
      <c r="F9" s="345">
        <v>0.46430226805021313</v>
      </c>
      <c r="G9" s="66">
        <v>2616808</v>
      </c>
      <c r="H9" s="65">
        <v>0.20500070780179325</v>
      </c>
      <c r="I9" s="344">
        <v>8.59892499278814E-2</v>
      </c>
      <c r="J9" s="329">
        <v>23.957731603434603</v>
      </c>
      <c r="K9" s="345">
        <v>17.042416488843514</v>
      </c>
      <c r="L9" s="66">
        <v>5518076</v>
      </c>
      <c r="M9" s="65">
        <v>0.43228600864262418</v>
      </c>
      <c r="N9" s="344">
        <v>3.291042162037873E-2</v>
      </c>
      <c r="O9" s="329">
        <v>46.019136988142236</v>
      </c>
      <c r="P9" s="345">
        <v>40.438072402829349</v>
      </c>
      <c r="Q9" s="66">
        <v>1435533</v>
      </c>
      <c r="R9" s="65">
        <v>0.11245963825883735</v>
      </c>
      <c r="S9" s="344">
        <v>6.9907361822737879E-2</v>
      </c>
      <c r="T9" s="329">
        <v>12.788022736436785</v>
      </c>
      <c r="U9" s="345">
        <v>9.7038985541538914</v>
      </c>
      <c r="V9" s="66">
        <v>3072409</v>
      </c>
      <c r="W9" s="65">
        <v>0.24069248475875946</v>
      </c>
      <c r="X9" s="344">
        <v>5.3612965998639496E-2</v>
      </c>
      <c r="Y9" s="329">
        <v>26.600379325508928</v>
      </c>
      <c r="Z9" s="345">
        <v>21.538115981248488</v>
      </c>
      <c r="AA9" s="64">
        <v>12764873</v>
      </c>
    </row>
    <row r="10" spans="1:27" x14ac:dyDescent="0.2">
      <c r="A10" s="22" t="s">
        <v>102</v>
      </c>
      <c r="B10" s="179">
        <v>68585</v>
      </c>
      <c r="C10" s="211">
        <v>1.2601687635794048E-2</v>
      </c>
      <c r="D10" s="346">
        <v>0.37763256944672802</v>
      </c>
      <c r="E10" s="330">
        <v>2.1936103099591033</v>
      </c>
      <c r="F10" s="347">
        <v>0.32674347708004875</v>
      </c>
      <c r="G10" s="179">
        <v>1348011</v>
      </c>
      <c r="H10" s="211">
        <v>0.24768117739468354</v>
      </c>
      <c r="I10" s="346">
        <v>0.10488830148661102</v>
      </c>
      <c r="J10" s="330">
        <v>29.863812763838034</v>
      </c>
      <c r="K10" s="347">
        <v>19.672441845110811</v>
      </c>
      <c r="L10" s="179">
        <v>2389804</v>
      </c>
      <c r="M10" s="211">
        <v>0.4390983964244537</v>
      </c>
      <c r="N10" s="346">
        <v>5.3419492569402961E-2</v>
      </c>
      <c r="O10" s="330">
        <v>48.51074715570752</v>
      </c>
      <c r="P10" s="347">
        <v>39.308922639715348</v>
      </c>
      <c r="Q10" s="179">
        <v>580113</v>
      </c>
      <c r="R10" s="211">
        <v>0.10658894538839969</v>
      </c>
      <c r="S10" s="346">
        <v>0.10325523687331897</v>
      </c>
      <c r="T10" s="330">
        <v>12.817669625337205</v>
      </c>
      <c r="U10" s="347">
        <v>8.5001257043617162</v>
      </c>
      <c r="V10" s="179">
        <v>1056011</v>
      </c>
      <c r="W10" s="211">
        <v>0.19402960941842251</v>
      </c>
      <c r="X10" s="346">
        <v>8.7969866127083712E-2</v>
      </c>
      <c r="Y10" s="330">
        <v>22.750955000126279</v>
      </c>
      <c r="Z10" s="347">
        <v>16.054971478764092</v>
      </c>
      <c r="AA10" s="180">
        <v>5442525</v>
      </c>
    </row>
    <row r="11" spans="1:27" x14ac:dyDescent="0.2">
      <c r="A11" s="23" t="s">
        <v>103</v>
      </c>
      <c r="B11" s="62">
        <v>53461</v>
      </c>
      <c r="C11" s="61">
        <v>7.3010733715469407E-3</v>
      </c>
      <c r="D11" s="348">
        <v>0.35981847746636575</v>
      </c>
      <c r="E11" s="331">
        <v>1.2454021550826619</v>
      </c>
      <c r="F11" s="349">
        <v>0.21481698759557308</v>
      </c>
      <c r="G11" s="62">
        <v>1268797</v>
      </c>
      <c r="H11" s="61">
        <v>0.17327734218586716</v>
      </c>
      <c r="I11" s="348">
        <v>9.6333044204426135E-2</v>
      </c>
      <c r="J11" s="331">
        <v>20.601889396067882</v>
      </c>
      <c r="K11" s="349">
        <v>14.05357660269447</v>
      </c>
      <c r="L11" s="62">
        <v>3128273</v>
      </c>
      <c r="M11" s="61">
        <v>0.42722266136490644</v>
      </c>
      <c r="N11" s="348">
        <v>4.3563788433728955E-2</v>
      </c>
      <c r="O11" s="331">
        <v>46.372846121225173</v>
      </c>
      <c r="P11" s="349">
        <v>39.071679311977277</v>
      </c>
      <c r="Q11" s="62">
        <v>855419</v>
      </c>
      <c r="R11" s="61">
        <v>0.11682304637801973</v>
      </c>
      <c r="S11" s="348">
        <v>8.5324188923123281E-2</v>
      </c>
      <c r="T11" s="331">
        <v>13.63747487868388</v>
      </c>
      <c r="U11" s="349">
        <v>9.7271459201726813</v>
      </c>
      <c r="V11" s="62">
        <v>2016398</v>
      </c>
      <c r="W11" s="61">
        <v>0.27537587669965974</v>
      </c>
      <c r="X11" s="348">
        <v>6.7965124401406729E-2</v>
      </c>
      <c r="Y11" s="331">
        <v>31.20866850500088</v>
      </c>
      <c r="Z11" s="349">
        <v>23.866500121499914</v>
      </c>
      <c r="AA11" s="60">
        <v>7322348</v>
      </c>
    </row>
    <row r="12" spans="1:27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27" x14ac:dyDescent="0.2">
      <c r="A13" s="627" t="s">
        <v>179</v>
      </c>
      <c r="B13" s="625" t="s">
        <v>274</v>
      </c>
      <c r="C13" s="626"/>
      <c r="D13" s="595" t="s">
        <v>106</v>
      </c>
      <c r="E13" s="595" t="s">
        <v>169</v>
      </c>
      <c r="F13" s="595" t="s">
        <v>170</v>
      </c>
      <c r="G13" s="625" t="s">
        <v>275</v>
      </c>
      <c r="H13" s="626"/>
      <c r="I13" s="595" t="s">
        <v>106</v>
      </c>
      <c r="J13" s="595" t="s">
        <v>169</v>
      </c>
      <c r="K13" s="595" t="s">
        <v>170</v>
      </c>
      <c r="L13" s="625" t="s">
        <v>276</v>
      </c>
      <c r="M13" s="626"/>
      <c r="N13" s="595" t="s">
        <v>106</v>
      </c>
      <c r="O13" s="595" t="s">
        <v>169</v>
      </c>
      <c r="P13" s="595" t="s">
        <v>170</v>
      </c>
      <c r="Q13" s="625" t="s">
        <v>277</v>
      </c>
      <c r="R13" s="626"/>
      <c r="S13" s="595" t="s">
        <v>106</v>
      </c>
      <c r="T13" s="595" t="s">
        <v>169</v>
      </c>
      <c r="U13" s="595" t="s">
        <v>170</v>
      </c>
      <c r="V13" s="625" t="s">
        <v>278</v>
      </c>
      <c r="W13" s="626"/>
      <c r="X13" s="595" t="s">
        <v>106</v>
      </c>
      <c r="Y13" s="595" t="s">
        <v>169</v>
      </c>
      <c r="Z13" s="595" t="s">
        <v>170</v>
      </c>
      <c r="AA13" s="629" t="s">
        <v>175</v>
      </c>
    </row>
    <row r="14" spans="1:27" x14ac:dyDescent="0.2">
      <c r="A14" s="628"/>
      <c r="B14" s="20" t="s">
        <v>176</v>
      </c>
      <c r="C14" s="21" t="s">
        <v>177</v>
      </c>
      <c r="D14" s="596"/>
      <c r="E14" s="596"/>
      <c r="F14" s="596"/>
      <c r="G14" s="20" t="s">
        <v>176</v>
      </c>
      <c r="H14" s="21" t="s">
        <v>177</v>
      </c>
      <c r="I14" s="596"/>
      <c r="J14" s="596"/>
      <c r="K14" s="596"/>
      <c r="L14" s="20" t="s">
        <v>176</v>
      </c>
      <c r="M14" s="21" t="s">
        <v>177</v>
      </c>
      <c r="N14" s="596"/>
      <c r="O14" s="596"/>
      <c r="P14" s="596"/>
      <c r="Q14" s="20" t="s">
        <v>176</v>
      </c>
      <c r="R14" s="21" t="s">
        <v>177</v>
      </c>
      <c r="S14" s="596"/>
      <c r="T14" s="596"/>
      <c r="U14" s="596"/>
      <c r="V14" s="20" t="s">
        <v>176</v>
      </c>
      <c r="W14" s="21" t="s">
        <v>177</v>
      </c>
      <c r="X14" s="596"/>
      <c r="Y14" s="596"/>
      <c r="Z14" s="596"/>
      <c r="AA14" s="630"/>
    </row>
    <row r="15" spans="1:27" x14ac:dyDescent="0.2">
      <c r="A15" s="33" t="s">
        <v>180</v>
      </c>
      <c r="B15" s="58">
        <v>4660</v>
      </c>
      <c r="C15" s="38">
        <v>1.3636017814608681E-2</v>
      </c>
      <c r="D15" s="350">
        <v>0.67438741233739175</v>
      </c>
      <c r="E15" s="332">
        <v>3.1769327236621474</v>
      </c>
      <c r="F15" s="351">
        <v>0</v>
      </c>
      <c r="G15" s="58">
        <v>75525</v>
      </c>
      <c r="H15" s="38">
        <v>0.22100005267131345</v>
      </c>
      <c r="I15" s="350">
        <v>0.18069133183668934</v>
      </c>
      <c r="J15" s="332">
        <v>29.932832196940019</v>
      </c>
      <c r="K15" s="351">
        <v>14.267350006152354</v>
      </c>
      <c r="L15" s="58">
        <v>123890</v>
      </c>
      <c r="M15" s="38">
        <v>0.36252494571928529</v>
      </c>
      <c r="N15" s="350">
        <v>0.1442813521830478</v>
      </c>
      <c r="O15" s="332">
        <v>46.511961922770944</v>
      </c>
      <c r="P15" s="351">
        <v>25.992818243018974</v>
      </c>
      <c r="Q15" s="58">
        <v>45703</v>
      </c>
      <c r="R15" s="38">
        <v>0.13373539102597867</v>
      </c>
      <c r="S15" s="350">
        <v>0.36588269824874464</v>
      </c>
      <c r="T15" s="332">
        <v>22.971326197940112</v>
      </c>
      <c r="U15" s="351">
        <v>3.7757648279092102</v>
      </c>
      <c r="V15" s="58">
        <v>91964</v>
      </c>
      <c r="W15" s="38">
        <v>0.2691035927688139</v>
      </c>
      <c r="X15" s="350">
        <v>0.35645995978832545</v>
      </c>
      <c r="Y15" s="332">
        <v>45.72579731226169</v>
      </c>
      <c r="Z15" s="351">
        <v>8.0950076781446558</v>
      </c>
      <c r="AA15" s="37">
        <v>341742</v>
      </c>
    </row>
    <row r="16" spans="1:27" x14ac:dyDescent="0.2">
      <c r="A16" s="22" t="s">
        <v>181</v>
      </c>
      <c r="B16" s="179">
        <v>79846</v>
      </c>
      <c r="C16" s="211">
        <v>1.0657468616954326E-2</v>
      </c>
      <c r="D16" s="346">
        <v>0.3755313020304285</v>
      </c>
      <c r="E16" s="330">
        <v>1.8507788515367294</v>
      </c>
      <c r="F16" s="347">
        <v>0.28072478191280853</v>
      </c>
      <c r="G16" s="179">
        <v>1509280</v>
      </c>
      <c r="H16" s="211">
        <v>0.20145159725217074</v>
      </c>
      <c r="I16" s="346">
        <v>6.25978973443269E-2</v>
      </c>
      <c r="J16" s="330">
        <v>22.618659811087106</v>
      </c>
      <c r="K16" s="347">
        <v>17.671650310622113</v>
      </c>
      <c r="L16" s="179">
        <v>3849037</v>
      </c>
      <c r="M16" s="211">
        <v>0.51375135927906257</v>
      </c>
      <c r="N16" s="346">
        <v>4.6251596880022942E-2</v>
      </c>
      <c r="O16" s="330">
        <v>56.035960618844271</v>
      </c>
      <c r="P16" s="347">
        <v>46.714324297316203</v>
      </c>
      <c r="Q16" s="179">
        <v>991239</v>
      </c>
      <c r="R16" s="211">
        <v>0.13230592057712584</v>
      </c>
      <c r="S16" s="346">
        <v>8.190040172630153E-2</v>
      </c>
      <c r="T16" s="330">
        <v>15.356033898302924</v>
      </c>
      <c r="U16" s="347">
        <v>11.105163087375814</v>
      </c>
      <c r="V16" s="179">
        <v>1062620</v>
      </c>
      <c r="W16" s="211">
        <v>0.14183352079938891</v>
      </c>
      <c r="X16" s="346">
        <v>0.10524539183013974</v>
      </c>
      <c r="Y16" s="330">
        <v>17.111306947274439</v>
      </c>
      <c r="Z16" s="347">
        <v>11.255397395727682</v>
      </c>
      <c r="AA16" s="180">
        <v>7492023</v>
      </c>
    </row>
    <row r="17" spans="1:34" x14ac:dyDescent="0.2">
      <c r="A17" s="23" t="s">
        <v>182</v>
      </c>
      <c r="B17" s="62">
        <v>37540</v>
      </c>
      <c r="C17" s="61">
        <v>7.6128950355366454E-3</v>
      </c>
      <c r="D17" s="348">
        <v>0.36965714450143561</v>
      </c>
      <c r="E17" s="331">
        <v>1.3132911974743744</v>
      </c>
      <c r="F17" s="349">
        <v>0.20930118319877977</v>
      </c>
      <c r="G17" s="62">
        <v>1032003</v>
      </c>
      <c r="H17" s="61">
        <v>0.20928424388276304</v>
      </c>
      <c r="I17" s="348">
        <v>0.17424174973524298</v>
      </c>
      <c r="J17" s="331">
        <v>28.081150125245546</v>
      </c>
      <c r="K17" s="349">
        <v>13.775709139464325</v>
      </c>
      <c r="L17" s="62">
        <v>1545149</v>
      </c>
      <c r="M17" s="61">
        <v>0.31334728692766145</v>
      </c>
      <c r="N17" s="348">
        <v>5.8148769156775561E-2</v>
      </c>
      <c r="O17" s="331">
        <v>34.908682571471715</v>
      </c>
      <c r="P17" s="349">
        <v>27.760776142762268</v>
      </c>
      <c r="Q17" s="62">
        <v>398590</v>
      </c>
      <c r="R17" s="61">
        <v>8.0831748327505365E-2</v>
      </c>
      <c r="S17" s="348">
        <v>0.11510257882435387</v>
      </c>
      <c r="T17" s="331">
        <v>9.9081180472930868</v>
      </c>
      <c r="U17" s="349">
        <v>6.2582312102282085</v>
      </c>
      <c r="V17" s="62">
        <v>1917825</v>
      </c>
      <c r="W17" s="61">
        <v>0.38892382582653345</v>
      </c>
      <c r="X17" s="348">
        <v>7.5548039029585012E-2</v>
      </c>
      <c r="Y17" s="331">
        <v>44.655653852329053</v>
      </c>
      <c r="Z17" s="349">
        <v>33.129086530532717</v>
      </c>
      <c r="AA17" s="60">
        <v>4931107</v>
      </c>
    </row>
    <row r="18" spans="1:34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  <c r="AC18" s="34"/>
      <c r="AF18" s="34"/>
      <c r="AG18" s="29"/>
      <c r="AH18" s="29"/>
    </row>
    <row r="19" spans="1:34" x14ac:dyDescent="0.2">
      <c r="A19" s="627" t="s">
        <v>183</v>
      </c>
      <c r="B19" s="625" t="s">
        <v>274</v>
      </c>
      <c r="C19" s="626"/>
      <c r="D19" s="595" t="s">
        <v>106</v>
      </c>
      <c r="E19" s="595" t="s">
        <v>169</v>
      </c>
      <c r="F19" s="595" t="s">
        <v>170</v>
      </c>
      <c r="G19" s="625" t="s">
        <v>275</v>
      </c>
      <c r="H19" s="626"/>
      <c r="I19" s="595" t="s">
        <v>106</v>
      </c>
      <c r="J19" s="595" t="s">
        <v>169</v>
      </c>
      <c r="K19" s="595" t="s">
        <v>170</v>
      </c>
      <c r="L19" s="625" t="s">
        <v>276</v>
      </c>
      <c r="M19" s="626"/>
      <c r="N19" s="595" t="s">
        <v>106</v>
      </c>
      <c r="O19" s="595" t="s">
        <v>169</v>
      </c>
      <c r="P19" s="595" t="s">
        <v>170</v>
      </c>
      <c r="Q19" s="625" t="s">
        <v>277</v>
      </c>
      <c r="R19" s="626"/>
      <c r="S19" s="595" t="s">
        <v>106</v>
      </c>
      <c r="T19" s="595" t="s">
        <v>169</v>
      </c>
      <c r="U19" s="595" t="s">
        <v>170</v>
      </c>
      <c r="V19" s="625" t="s">
        <v>278</v>
      </c>
      <c r="W19" s="626"/>
      <c r="X19" s="595" t="s">
        <v>106</v>
      </c>
      <c r="Y19" s="595" t="s">
        <v>169</v>
      </c>
      <c r="Z19" s="595" t="s">
        <v>170</v>
      </c>
      <c r="AA19" s="629" t="s">
        <v>175</v>
      </c>
    </row>
    <row r="20" spans="1:34" x14ac:dyDescent="0.2">
      <c r="A20" s="628"/>
      <c r="B20" s="20" t="s">
        <v>176</v>
      </c>
      <c r="C20" s="21" t="s">
        <v>177</v>
      </c>
      <c r="D20" s="596"/>
      <c r="E20" s="596"/>
      <c r="F20" s="596"/>
      <c r="G20" s="20" t="s">
        <v>176</v>
      </c>
      <c r="H20" s="21" t="s">
        <v>177</v>
      </c>
      <c r="I20" s="596"/>
      <c r="J20" s="596"/>
      <c r="K20" s="596"/>
      <c r="L20" s="20" t="s">
        <v>176</v>
      </c>
      <c r="M20" s="21" t="s">
        <v>177</v>
      </c>
      <c r="N20" s="596"/>
      <c r="O20" s="596"/>
      <c r="P20" s="596"/>
      <c r="Q20" s="20" t="s">
        <v>176</v>
      </c>
      <c r="R20" s="21" t="s">
        <v>177</v>
      </c>
      <c r="S20" s="596"/>
      <c r="T20" s="596"/>
      <c r="U20" s="596"/>
      <c r="V20" s="20" t="s">
        <v>176</v>
      </c>
      <c r="W20" s="21" t="s">
        <v>177</v>
      </c>
      <c r="X20" s="596"/>
      <c r="Y20" s="596"/>
      <c r="Z20" s="596"/>
      <c r="AA20" s="630"/>
    </row>
    <row r="21" spans="1:34" x14ac:dyDescent="0.2">
      <c r="A21" s="33" t="s">
        <v>184</v>
      </c>
      <c r="B21" s="58">
        <v>13393</v>
      </c>
      <c r="C21" s="38">
        <v>9.4865988421716958E-3</v>
      </c>
      <c r="D21" s="350">
        <v>0.57752882127112326</v>
      </c>
      <c r="E21" s="332">
        <v>2.0233633460023963</v>
      </c>
      <c r="F21" s="351">
        <v>0</v>
      </c>
      <c r="G21" s="58">
        <v>344661</v>
      </c>
      <c r="H21" s="38">
        <v>0.2441320573091719</v>
      </c>
      <c r="I21" s="350">
        <v>0.16426841258199099</v>
      </c>
      <c r="J21" s="332">
        <v>32.279308382410107</v>
      </c>
      <c r="K21" s="351">
        <v>16.547057865872365</v>
      </c>
      <c r="L21" s="58">
        <v>502023</v>
      </c>
      <c r="M21" s="38">
        <v>0.35559552083503038</v>
      </c>
      <c r="N21" s="350">
        <v>9.6714659277831475E-2</v>
      </c>
      <c r="O21" s="332">
        <v>42.305332487485515</v>
      </c>
      <c r="P21" s="351">
        <v>28.813803610292897</v>
      </c>
      <c r="Q21" s="58">
        <v>123551</v>
      </c>
      <c r="R21" s="38">
        <v>8.7514281605999791E-2</v>
      </c>
      <c r="S21" s="350">
        <v>0.19216287934165457</v>
      </c>
      <c r="T21" s="332">
        <v>12.05001663587738</v>
      </c>
      <c r="U21" s="351">
        <v>5.4528101088815903</v>
      </c>
      <c r="V21" s="58">
        <v>428153</v>
      </c>
      <c r="W21" s="38">
        <v>0.30327154140762624</v>
      </c>
      <c r="X21" s="350">
        <v>0.11274192057584513</v>
      </c>
      <c r="Y21" s="332">
        <v>37.033703829433811</v>
      </c>
      <c r="Z21" s="351">
        <v>23.620596120358677</v>
      </c>
      <c r="AA21" s="37">
        <v>1411781</v>
      </c>
    </row>
    <row r="22" spans="1:34" x14ac:dyDescent="0.2">
      <c r="A22" s="22" t="s">
        <v>185</v>
      </c>
      <c r="B22" s="179">
        <v>9093</v>
      </c>
      <c r="C22" s="211">
        <v>2.9519008644365578E-3</v>
      </c>
      <c r="D22" s="346">
        <v>0.41704319703994419</v>
      </c>
      <c r="E22" s="330">
        <v>0.53666461992312453</v>
      </c>
      <c r="F22" s="347">
        <v>5.3719307176556881E-2</v>
      </c>
      <c r="G22" s="179">
        <v>717706</v>
      </c>
      <c r="H22" s="211">
        <v>0.23299207762139054</v>
      </c>
      <c r="I22" s="346">
        <v>0.14945569985795262</v>
      </c>
      <c r="J22" s="330">
        <v>30.129459151815158</v>
      </c>
      <c r="K22" s="347">
        <v>16.468972501520856</v>
      </c>
      <c r="L22" s="179">
        <v>1219524</v>
      </c>
      <c r="M22" s="211">
        <v>0.39589947759827659</v>
      </c>
      <c r="N22" s="346">
        <v>8.4131285087934285E-2</v>
      </c>
      <c r="O22" s="330">
        <v>46.123125780700228</v>
      </c>
      <c r="P22" s="347">
        <v>33.05676076002463</v>
      </c>
      <c r="Q22" s="179">
        <v>313950</v>
      </c>
      <c r="R22" s="211">
        <v>0.10191897903770564</v>
      </c>
      <c r="S22" s="346">
        <v>0.15990061853688553</v>
      </c>
      <c r="T22" s="330">
        <v>13.38848558159521</v>
      </c>
      <c r="U22" s="347">
        <v>6.9952992907420448</v>
      </c>
      <c r="V22" s="179">
        <v>820115</v>
      </c>
      <c r="W22" s="211">
        <v>0.26623756487819067</v>
      </c>
      <c r="X22" s="346">
        <v>9.7212573112364489E-2</v>
      </c>
      <c r="Y22" s="330">
        <v>31.700370698749687</v>
      </c>
      <c r="Z22" s="347">
        <v>21.547142307752271</v>
      </c>
      <c r="AA22" s="180">
        <v>3080388</v>
      </c>
    </row>
    <row r="23" spans="1:34" x14ac:dyDescent="0.2">
      <c r="A23" s="24" t="s">
        <v>186</v>
      </c>
      <c r="B23" s="49">
        <v>11785</v>
      </c>
      <c r="C23" s="56">
        <v>3.3823256337232647E-3</v>
      </c>
      <c r="D23" s="352">
        <v>0.39351133586754261</v>
      </c>
      <c r="E23" s="333">
        <v>0.59929626638329569</v>
      </c>
      <c r="F23" s="353">
        <v>7.7163052645508753E-2</v>
      </c>
      <c r="G23" s="49">
        <v>702605</v>
      </c>
      <c r="H23" s="56">
        <v>0.20164946133917136</v>
      </c>
      <c r="I23" s="352">
        <v>9.9009270161806245E-2</v>
      </c>
      <c r="J23" s="333">
        <v>24.08105389196999</v>
      </c>
      <c r="K23" s="353">
        <v>16.24882810110536</v>
      </c>
      <c r="L23" s="49">
        <v>1551308</v>
      </c>
      <c r="M23" s="56">
        <v>0.44522942844293339</v>
      </c>
      <c r="N23" s="352">
        <v>6.2819092874561708E-2</v>
      </c>
      <c r="O23" s="333">
        <v>50.008965571337193</v>
      </c>
      <c r="P23" s="353">
        <v>39.036913161888876</v>
      </c>
      <c r="Q23" s="49">
        <v>389719</v>
      </c>
      <c r="R23" s="56">
        <v>0.11185036602876512</v>
      </c>
      <c r="S23" s="352">
        <v>0.13127239291156523</v>
      </c>
      <c r="T23" s="333">
        <v>14.065048681320658</v>
      </c>
      <c r="U23" s="353">
        <v>8.3050362211280575</v>
      </c>
      <c r="V23" s="49">
        <v>828872</v>
      </c>
      <c r="W23" s="56">
        <v>0.23788841855540685</v>
      </c>
      <c r="X23" s="352">
        <v>0.100395754153269</v>
      </c>
      <c r="Y23" s="333">
        <v>28.473432680073884</v>
      </c>
      <c r="Z23" s="353">
        <v>19.104262372146845</v>
      </c>
      <c r="AA23" s="48">
        <v>3484289</v>
      </c>
    </row>
    <row r="24" spans="1:34" x14ac:dyDescent="0.2">
      <c r="A24" s="25" t="s">
        <v>187</v>
      </c>
      <c r="B24" s="166">
        <v>87775</v>
      </c>
      <c r="C24" s="212">
        <v>1.8330700242146933E-2</v>
      </c>
      <c r="D24" s="354">
        <v>0.35797500623104772</v>
      </c>
      <c r="E24" s="334">
        <v>3.1201856146581646</v>
      </c>
      <c r="F24" s="355">
        <v>0.54596627815463139</v>
      </c>
      <c r="G24" s="166">
        <v>851837</v>
      </c>
      <c r="H24" s="212">
        <v>0.17789539962597226</v>
      </c>
      <c r="I24" s="354">
        <v>0.10584743700100915</v>
      </c>
      <c r="J24" s="334">
        <v>21.48294160489619</v>
      </c>
      <c r="K24" s="355">
        <v>14.096125440617008</v>
      </c>
      <c r="L24" s="166">
        <v>2245222</v>
      </c>
      <c r="M24" s="212">
        <v>0.46888625985842913</v>
      </c>
      <c r="N24" s="354">
        <v>5.7622821969829215E-2</v>
      </c>
      <c r="O24" s="334">
        <v>52.188230135576894</v>
      </c>
      <c r="P24" s="355">
        <v>41.589000198387296</v>
      </c>
      <c r="Q24" s="166">
        <v>608313</v>
      </c>
      <c r="R24" s="212">
        <v>0.12703848768329395</v>
      </c>
      <c r="S24" s="354">
        <v>0.10951457310940448</v>
      </c>
      <c r="T24" s="334">
        <v>15.432755068374151</v>
      </c>
      <c r="U24" s="355">
        <v>9.9749321817501446</v>
      </c>
      <c r="V24" s="166">
        <v>995269</v>
      </c>
      <c r="W24" s="212">
        <v>0.20784936142752874</v>
      </c>
      <c r="X24" s="354">
        <v>0.10104711707850993</v>
      </c>
      <c r="Y24" s="334">
        <v>24.904530496941916</v>
      </c>
      <c r="Z24" s="355">
        <v>16.665332980643761</v>
      </c>
      <c r="AA24" s="44">
        <v>4788415</v>
      </c>
    </row>
    <row r="25" spans="1:34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</row>
    <row r="26" spans="1:34" ht="12.75" customHeight="1" x14ac:dyDescent="0.2">
      <c r="A26" s="627" t="s">
        <v>269</v>
      </c>
      <c r="B26" s="625" t="s">
        <v>274</v>
      </c>
      <c r="C26" s="626"/>
      <c r="D26" s="595" t="s">
        <v>106</v>
      </c>
      <c r="E26" s="595" t="s">
        <v>169</v>
      </c>
      <c r="F26" s="595" t="s">
        <v>170</v>
      </c>
      <c r="G26" s="625" t="s">
        <v>275</v>
      </c>
      <c r="H26" s="626"/>
      <c r="I26" s="595" t="s">
        <v>106</v>
      </c>
      <c r="J26" s="595" t="s">
        <v>169</v>
      </c>
      <c r="K26" s="595" t="s">
        <v>170</v>
      </c>
      <c r="L26" s="625" t="s">
        <v>276</v>
      </c>
      <c r="M26" s="626"/>
      <c r="N26" s="595" t="s">
        <v>106</v>
      </c>
      <c r="O26" s="595" t="s">
        <v>169</v>
      </c>
      <c r="P26" s="595" t="s">
        <v>170</v>
      </c>
      <c r="Q26" s="625" t="s">
        <v>277</v>
      </c>
      <c r="R26" s="626"/>
      <c r="S26" s="595" t="s">
        <v>106</v>
      </c>
      <c r="T26" s="595" t="s">
        <v>169</v>
      </c>
      <c r="U26" s="595" t="s">
        <v>170</v>
      </c>
      <c r="V26" s="625" t="s">
        <v>278</v>
      </c>
      <c r="W26" s="626"/>
      <c r="X26" s="595" t="s">
        <v>106</v>
      </c>
      <c r="Y26" s="595" t="s">
        <v>169</v>
      </c>
      <c r="Z26" s="595" t="s">
        <v>170</v>
      </c>
      <c r="AA26" s="629" t="s">
        <v>175</v>
      </c>
      <c r="AB26" s="19"/>
      <c r="AG26" s="35"/>
    </row>
    <row r="27" spans="1:34" x14ac:dyDescent="0.2">
      <c r="A27" s="628"/>
      <c r="B27" s="20" t="s">
        <v>176</v>
      </c>
      <c r="C27" s="21" t="s">
        <v>177</v>
      </c>
      <c r="D27" s="596"/>
      <c r="E27" s="596"/>
      <c r="F27" s="596"/>
      <c r="G27" s="20" t="s">
        <v>176</v>
      </c>
      <c r="H27" s="21" t="s">
        <v>177</v>
      </c>
      <c r="I27" s="596"/>
      <c r="J27" s="596"/>
      <c r="K27" s="596"/>
      <c r="L27" s="20" t="s">
        <v>176</v>
      </c>
      <c r="M27" s="21" t="s">
        <v>177</v>
      </c>
      <c r="N27" s="596"/>
      <c r="O27" s="596"/>
      <c r="P27" s="596"/>
      <c r="Q27" s="20" t="s">
        <v>176</v>
      </c>
      <c r="R27" s="21" t="s">
        <v>177</v>
      </c>
      <c r="S27" s="596"/>
      <c r="T27" s="596"/>
      <c r="U27" s="596"/>
      <c r="V27" s="20" t="s">
        <v>176</v>
      </c>
      <c r="W27" s="21" t="s">
        <v>177</v>
      </c>
      <c r="X27" s="596"/>
      <c r="Y27" s="596"/>
      <c r="Z27" s="596"/>
      <c r="AA27" s="630"/>
      <c r="AB27" s="19"/>
      <c r="AG27" s="35"/>
    </row>
    <row r="28" spans="1:34" x14ac:dyDescent="0.2">
      <c r="A28" s="88" t="s">
        <v>105</v>
      </c>
      <c r="B28" s="39">
        <v>1292</v>
      </c>
      <c r="C28" s="77">
        <v>7.9756532689684127E-3</v>
      </c>
      <c r="D28" s="326">
        <v>0.55358459954204897</v>
      </c>
      <c r="E28" s="335">
        <v>1.6630239981885502</v>
      </c>
      <c r="F28" s="335">
        <v>0</v>
      </c>
      <c r="G28" s="39">
        <v>48839</v>
      </c>
      <c r="H28" s="77">
        <v>0.30148833591574947</v>
      </c>
      <c r="I28" s="326">
        <v>6.5449331376655331E-2</v>
      </c>
      <c r="J28" s="335">
        <v>34.017585019696931</v>
      </c>
      <c r="K28" s="335">
        <v>26.280680448651044</v>
      </c>
      <c r="L28" s="39">
        <v>59579</v>
      </c>
      <c r="M28" s="77">
        <v>0.3677874969906107</v>
      </c>
      <c r="N28" s="326">
        <v>5.7710017763935015E-2</v>
      </c>
      <c r="O28" s="335">
        <v>40.939684247547284</v>
      </c>
      <c r="P28" s="335">
        <v>32.617565689056839</v>
      </c>
      <c r="Q28" s="39">
        <v>19052</v>
      </c>
      <c r="R28" s="77">
        <v>0.11761002018605743</v>
      </c>
      <c r="S28" s="326">
        <v>9.4931380438536106E-2</v>
      </c>
      <c r="T28" s="335">
        <v>13.94974950695358</v>
      </c>
      <c r="U28" s="335">
        <v>9.5721213939534362</v>
      </c>
      <c r="V28" s="39">
        <v>33231</v>
      </c>
      <c r="W28" s="77">
        <v>0.20513849363861403</v>
      </c>
      <c r="X28" s="326">
        <v>8.6313986626035011E-2</v>
      </c>
      <c r="Y28" s="335">
        <v>23.98503880705692</v>
      </c>
      <c r="Z28" s="335">
        <v>17.042561094327208</v>
      </c>
      <c r="AA28" s="37">
        <v>161993</v>
      </c>
      <c r="AB28" s="472"/>
      <c r="AG28" s="35"/>
    </row>
    <row r="29" spans="1:34" x14ac:dyDescent="0.2">
      <c r="A29" s="81" t="s">
        <v>266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68624</v>
      </c>
      <c r="H29" s="76">
        <v>7.8460695906492919E-2</v>
      </c>
      <c r="I29" s="327">
        <v>0.13212307471869522</v>
      </c>
      <c r="J29" s="336">
        <v>9.8783278246298956</v>
      </c>
      <c r="K29" s="336">
        <v>5.813743396616367</v>
      </c>
      <c r="L29" s="51">
        <v>666942</v>
      </c>
      <c r="M29" s="76">
        <v>0.76254274669602773</v>
      </c>
      <c r="N29" s="327">
        <v>3.6230805714336102E-2</v>
      </c>
      <c r="O29" s="336">
        <v>81.670500427403653</v>
      </c>
      <c r="P29" s="336">
        <v>70.837987549173491</v>
      </c>
      <c r="Q29" s="51">
        <v>63226</v>
      </c>
      <c r="R29" s="76">
        <v>7.2288936223244366E-2</v>
      </c>
      <c r="S29" s="327">
        <v>0.13897346017199677</v>
      </c>
      <c r="T29" s="336">
        <v>9.1984245636858777</v>
      </c>
      <c r="U29" s="336">
        <v>5.2593762014530636</v>
      </c>
      <c r="V29" s="51">
        <v>75837</v>
      </c>
      <c r="W29" s="76">
        <v>8.6707621174235014E-2</v>
      </c>
      <c r="X29" s="327">
        <v>0.11540594160916237</v>
      </c>
      <c r="Y29" s="336">
        <v>10.632578536176252</v>
      </c>
      <c r="Z29" s="336">
        <v>6.7090615008615364</v>
      </c>
      <c r="AA29" s="9">
        <v>874629</v>
      </c>
      <c r="AB29" s="472"/>
      <c r="AG29" s="35"/>
    </row>
    <row r="30" spans="1:34" x14ac:dyDescent="0.2">
      <c r="A30" s="88" t="s">
        <v>267</v>
      </c>
      <c r="B30" s="49">
        <v>27276</v>
      </c>
      <c r="C30" s="78">
        <v>6.2985842040763447E-3</v>
      </c>
      <c r="D30" s="328">
        <v>0.40974700182397933</v>
      </c>
      <c r="E30" s="337">
        <v>1.1435409007336379</v>
      </c>
      <c r="F30" s="337">
        <v>0.11615601943005799</v>
      </c>
      <c r="G30" s="49">
        <v>435280</v>
      </c>
      <c r="H30" s="78">
        <v>0.10051502171690686</v>
      </c>
      <c r="I30" s="328">
        <v>0.10729209818391623</v>
      </c>
      <c r="J30" s="337">
        <v>12.165750658080224</v>
      </c>
      <c r="K30" s="337">
        <v>7.9372545914676458</v>
      </c>
      <c r="L30" s="49">
        <v>1596779</v>
      </c>
      <c r="M30" s="78">
        <v>0.36872880872564973</v>
      </c>
      <c r="N30" s="328">
        <v>4.9714718338454512E-2</v>
      </c>
      <c r="O30" s="337">
        <v>40.466638835392502</v>
      </c>
      <c r="P30" s="337">
        <v>33.279116338767984</v>
      </c>
      <c r="Q30" s="49">
        <v>1002429</v>
      </c>
      <c r="R30" s="78">
        <v>0.23148128263337903</v>
      </c>
      <c r="S30" s="328">
        <v>6.4415116093194794E-2</v>
      </c>
      <c r="T30" s="337">
        <v>26.071340636861549</v>
      </c>
      <c r="U30" s="337">
        <v>20.224909768145956</v>
      </c>
      <c r="V30" s="49">
        <v>1268734</v>
      </c>
      <c r="W30" s="78">
        <v>0.29297653364036508</v>
      </c>
      <c r="X30" s="328">
        <v>5.8181691130293832E-2</v>
      </c>
      <c r="Y30" s="337">
        <v>32.639413971752298</v>
      </c>
      <c r="Z30" s="337">
        <v>25.955878279368385</v>
      </c>
      <c r="AA30" s="48">
        <v>4330497</v>
      </c>
      <c r="AB30" s="472"/>
      <c r="AG30" s="35"/>
    </row>
    <row r="31" spans="1:34" x14ac:dyDescent="0.2">
      <c r="A31" s="81" t="s">
        <v>109</v>
      </c>
      <c r="B31" s="51">
        <v>8083</v>
      </c>
      <c r="C31" s="76">
        <v>1.2694030366419791E-2</v>
      </c>
      <c r="D31" s="327">
        <v>0.76589580986164829</v>
      </c>
      <c r="E31" s="336">
        <v>3.1754995105438888</v>
      </c>
      <c r="F31" s="336">
        <v>0</v>
      </c>
      <c r="G31" s="51">
        <v>165545</v>
      </c>
      <c r="H31" s="76">
        <v>0.25998184547927305</v>
      </c>
      <c r="I31" s="327">
        <v>8.2649579042504417E-2</v>
      </c>
      <c r="J31" s="336">
        <v>30.210716997997789</v>
      </c>
      <c r="K31" s="336">
        <v>21.785691907927294</v>
      </c>
      <c r="L31" s="51">
        <v>274607</v>
      </c>
      <c r="M31" s="76">
        <v>0.43125938350011622</v>
      </c>
      <c r="N31" s="327">
        <v>6.7872588732002859E-2</v>
      </c>
      <c r="O31" s="336">
        <v>48.864345812168509</v>
      </c>
      <c r="P31" s="336">
        <v>37.387558977429016</v>
      </c>
      <c r="Q31" s="51">
        <v>40540</v>
      </c>
      <c r="R31" s="76">
        <v>6.3666459365910963E-2</v>
      </c>
      <c r="S31" s="327">
        <v>0.16579094484703133</v>
      </c>
      <c r="T31" s="336">
        <v>8.4359429553020782</v>
      </c>
      <c r="U31" s="336">
        <v>4.2973066325515648</v>
      </c>
      <c r="V31" s="51">
        <v>147981</v>
      </c>
      <c r="W31" s="76">
        <v>0.23239828128827997</v>
      </c>
      <c r="X31" s="327">
        <v>7.4745985919637686E-2</v>
      </c>
      <c r="Y31" s="336">
        <v>26.645253668001139</v>
      </c>
      <c r="Z31" s="336">
        <v>19.834312252394266</v>
      </c>
      <c r="AA31" s="9">
        <v>636756</v>
      </c>
      <c r="AB31" s="472"/>
      <c r="AG31" s="35"/>
    </row>
    <row r="32" spans="1:34" x14ac:dyDescent="0.2">
      <c r="A32" s="88" t="s">
        <v>110</v>
      </c>
      <c r="B32" s="54">
        <v>9603</v>
      </c>
      <c r="C32" s="78">
        <v>8.1862471389053462E-3</v>
      </c>
      <c r="D32" s="328">
        <v>0.34652715380616894</v>
      </c>
      <c r="E32" s="337">
        <v>1.3748141331461725</v>
      </c>
      <c r="F32" s="337">
        <v>0.26250147441693139</v>
      </c>
      <c r="G32" s="54">
        <v>238328</v>
      </c>
      <c r="H32" s="78">
        <v>0.20316691743424278</v>
      </c>
      <c r="I32" s="328">
        <v>6.8719623893233966E-2</v>
      </c>
      <c r="J32" s="337">
        <v>23.053792217243203</v>
      </c>
      <c r="K32" s="337">
        <v>17.579588693847452</v>
      </c>
      <c r="L32" s="54">
        <v>488653</v>
      </c>
      <c r="M32" s="78">
        <v>0.41656088963527171</v>
      </c>
      <c r="N32" s="328">
        <v>5.21912971300761E-2</v>
      </c>
      <c r="O32" s="337">
        <v>45.918242323004016</v>
      </c>
      <c r="P32" s="337">
        <v>37.393851611263059</v>
      </c>
      <c r="Q32" s="54">
        <v>101842</v>
      </c>
      <c r="R32" s="78">
        <v>8.6817013549973787E-2</v>
      </c>
      <c r="S32" s="328">
        <v>9.9744266190467903E-2</v>
      </c>
      <c r="T32" s="337">
        <v>10.379352396239627</v>
      </c>
      <c r="U32" s="337">
        <v>6.9840400845300739</v>
      </c>
      <c r="V32" s="54">
        <v>334639</v>
      </c>
      <c r="W32" s="78">
        <v>0.28526893224160638</v>
      </c>
      <c r="X32" s="328">
        <v>5.9325079941634072E-2</v>
      </c>
      <c r="Y32" s="337">
        <v>31.844708880359779</v>
      </c>
      <c r="Z32" s="337">
        <v>25.209108185950051</v>
      </c>
      <c r="AA32" s="53">
        <v>1173065</v>
      </c>
      <c r="AB32" s="472"/>
      <c r="AG32" s="35"/>
    </row>
    <row r="33" spans="1:33" x14ac:dyDescent="0.2">
      <c r="A33" s="81" t="s">
        <v>111</v>
      </c>
      <c r="B33" s="51">
        <v>2277</v>
      </c>
      <c r="C33" s="76">
        <v>5.0938001941773633E-3</v>
      </c>
      <c r="D33" s="327">
        <v>0.42572057565813265</v>
      </c>
      <c r="E33" s="336">
        <v>0.94109000739881421</v>
      </c>
      <c r="F33" s="336">
        <v>7.7749910863642191E-2</v>
      </c>
      <c r="G33" s="51">
        <v>73193</v>
      </c>
      <c r="H33" s="76">
        <v>0.16373760105947466</v>
      </c>
      <c r="I33" s="327">
        <v>0.1034029840640112</v>
      </c>
      <c r="J33" s="336">
        <v>19.693092199442503</v>
      </c>
      <c r="K33" s="336">
        <v>13.054580566808779</v>
      </c>
      <c r="L33" s="51">
        <v>313268</v>
      </c>
      <c r="M33" s="76">
        <v>0.70080131718469663</v>
      </c>
      <c r="N33" s="327">
        <v>3.4058329757837298E-2</v>
      </c>
      <c r="O33" s="336">
        <v>74.759262305830589</v>
      </c>
      <c r="P33" s="336">
        <v>65.40079315129104</v>
      </c>
      <c r="Q33" s="51">
        <v>19548</v>
      </c>
      <c r="R33" s="76">
        <v>4.3730173999024638E-2</v>
      </c>
      <c r="S33" s="327">
        <v>0.17589677668405598</v>
      </c>
      <c r="T33" s="336">
        <v>5.8810862406724169</v>
      </c>
      <c r="U33" s="336">
        <v>2.8650770070436002</v>
      </c>
      <c r="V33" s="51">
        <v>38728</v>
      </c>
      <c r="W33" s="76">
        <v>8.6637107562626672E-2</v>
      </c>
      <c r="X33" s="327">
        <v>9.4624903914764275E-2</v>
      </c>
      <c r="Y33" s="336">
        <v>10.270807832832157</v>
      </c>
      <c r="Z33" s="336">
        <v>7.0564607778166142</v>
      </c>
      <c r="AA33" s="9">
        <v>447014</v>
      </c>
      <c r="AB33" s="472"/>
      <c r="AG33" s="35"/>
    </row>
    <row r="34" spans="1:33" x14ac:dyDescent="0.2">
      <c r="A34" s="88" t="s">
        <v>112</v>
      </c>
      <c r="B34" s="49">
        <v>1691</v>
      </c>
      <c r="C34" s="78">
        <v>3.6378656420693023E-3</v>
      </c>
      <c r="D34" s="328">
        <v>0.28670204179926712</v>
      </c>
      <c r="E34" s="337">
        <v>0.5683281109122239</v>
      </c>
      <c r="F34" s="337">
        <v>0.15933357817243549</v>
      </c>
      <c r="G34" s="49">
        <v>153979</v>
      </c>
      <c r="H34" s="78">
        <v>0.3312566018333466</v>
      </c>
      <c r="I34" s="328">
        <v>6.5102633680824903E-2</v>
      </c>
      <c r="J34" s="337">
        <v>37.353616816846689</v>
      </c>
      <c r="K34" s="337">
        <v>28.897879964479102</v>
      </c>
      <c r="L34" s="49">
        <v>159861</v>
      </c>
      <c r="M34" s="78">
        <v>0.343910608756263</v>
      </c>
      <c r="N34" s="328">
        <v>5.9761443765069956E-2</v>
      </c>
      <c r="O34" s="337">
        <v>38.420444846717224</v>
      </c>
      <c r="P34" s="337">
        <v>30.361922629849619</v>
      </c>
      <c r="Q34" s="49">
        <v>34206</v>
      </c>
      <c r="R34" s="78">
        <v>7.3587718600013341E-2</v>
      </c>
      <c r="S34" s="328">
        <v>0.11965695669576652</v>
      </c>
      <c r="T34" s="337">
        <v>9.0849919848545433</v>
      </c>
      <c r="U34" s="337">
        <v>5.6325238990328375</v>
      </c>
      <c r="V34" s="49">
        <v>115095</v>
      </c>
      <c r="W34" s="78">
        <v>0.24760505385805226</v>
      </c>
      <c r="X34" s="328">
        <v>6.1602176304588918E-2</v>
      </c>
      <c r="Y34" s="337">
        <v>27.75076217767014</v>
      </c>
      <c r="Z34" s="337">
        <v>21.770195991464981</v>
      </c>
      <c r="AA34" s="48">
        <v>464833</v>
      </c>
      <c r="AB34" s="472"/>
      <c r="AG34" s="35"/>
    </row>
    <row r="35" spans="1:33" x14ac:dyDescent="0.2">
      <c r="A35" s="81" t="s">
        <v>113</v>
      </c>
      <c r="B35" s="51">
        <v>30</v>
      </c>
      <c r="C35" s="76">
        <v>3.7700756528514341E-4</v>
      </c>
      <c r="D35" s="327">
        <v>0.83542208722358435</v>
      </c>
      <c r="E35" s="336">
        <v>0.10051460791147351</v>
      </c>
      <c r="F35" s="336">
        <v>0</v>
      </c>
      <c r="G35" s="51">
        <v>21495</v>
      </c>
      <c r="H35" s="76">
        <v>0.27012592052680523</v>
      </c>
      <c r="I35" s="327">
        <v>5.3534672799570047E-2</v>
      </c>
      <c r="J35" s="336">
        <v>29.847495418455512</v>
      </c>
      <c r="K35" s="336">
        <v>24.177448130307852</v>
      </c>
      <c r="L35" s="51">
        <v>40992</v>
      </c>
      <c r="M35" s="76">
        <v>0.51514313720561988</v>
      </c>
      <c r="N35" s="327">
        <v>3.3687604437614024E-2</v>
      </c>
      <c r="O35" s="336">
        <v>54.916454445514958</v>
      </c>
      <c r="P35" s="336">
        <v>48.112129194896674</v>
      </c>
      <c r="Q35" s="51">
        <v>6038</v>
      </c>
      <c r="R35" s="76">
        <v>7.5879055973056525E-2</v>
      </c>
      <c r="S35" s="327">
        <v>8.8660245711000077E-2</v>
      </c>
      <c r="T35" s="336">
        <v>8.9070770866691191</v>
      </c>
      <c r="U35" s="336">
        <v>6.2692164091916771</v>
      </c>
      <c r="V35" s="51">
        <v>11019</v>
      </c>
      <c r="W35" s="76">
        <v>0.13847487872923317</v>
      </c>
      <c r="X35" s="327">
        <v>7.7110660121184796E-2</v>
      </c>
      <c r="Y35" s="336">
        <v>15.940907020375455</v>
      </c>
      <c r="Z35" s="336">
        <v>11.754182375695486</v>
      </c>
      <c r="AA35" s="9">
        <v>79574</v>
      </c>
      <c r="AB35" s="472"/>
      <c r="AG35" s="35"/>
    </row>
    <row r="36" spans="1:33" x14ac:dyDescent="0.2">
      <c r="A36" s="88" t="s">
        <v>114</v>
      </c>
      <c r="B36" s="54">
        <v>2632</v>
      </c>
      <c r="C36" s="78">
        <v>9.4929632328012176E-3</v>
      </c>
      <c r="D36" s="328">
        <v>0.39989424663069101</v>
      </c>
      <c r="E36" s="337">
        <v>1.6934385737683535</v>
      </c>
      <c r="F36" s="337">
        <v>0.20506148267511953</v>
      </c>
      <c r="G36" s="54">
        <v>71138</v>
      </c>
      <c r="H36" s="78">
        <v>0.25657690670783168</v>
      </c>
      <c r="I36" s="328">
        <v>6.674778257724992E-2</v>
      </c>
      <c r="J36" s="337">
        <v>29.015357837043748</v>
      </c>
      <c r="K36" s="337">
        <v>22.300379408432754</v>
      </c>
      <c r="L36" s="54">
        <v>113667</v>
      </c>
      <c r="M36" s="78">
        <v>0.409968332744231</v>
      </c>
      <c r="N36" s="328">
        <v>5.8004980916049276E-2</v>
      </c>
      <c r="O36" s="337">
        <v>45.658824545621336</v>
      </c>
      <c r="P36" s="337">
        <v>36.334815970242431</v>
      </c>
      <c r="Q36" s="54">
        <v>26214</v>
      </c>
      <c r="R36" s="78">
        <v>9.4547316939457116E-2</v>
      </c>
      <c r="S36" s="328">
        <v>0.11803688198992988</v>
      </c>
      <c r="T36" s="337">
        <v>11.642500831241852</v>
      </c>
      <c r="U36" s="337">
        <v>7.2667772119641079</v>
      </c>
      <c r="V36" s="54">
        <v>63607</v>
      </c>
      <c r="W36" s="78">
        <v>0.22941448037567896</v>
      </c>
      <c r="X36" s="328">
        <v>8.1064230767165166E-2</v>
      </c>
      <c r="Y36" s="337">
        <v>26.587339320123434</v>
      </c>
      <c r="Z36" s="337">
        <v>19.295504818886467</v>
      </c>
      <c r="AA36" s="53">
        <v>277258</v>
      </c>
      <c r="AB36" s="472"/>
      <c r="AG36" s="35"/>
    </row>
    <row r="37" spans="1:33" x14ac:dyDescent="0.2">
      <c r="A37" s="81" t="s">
        <v>115</v>
      </c>
      <c r="B37" s="51">
        <v>8341</v>
      </c>
      <c r="C37" s="76">
        <v>3.1963610305304022E-2</v>
      </c>
      <c r="D37" s="327">
        <v>0.19014025628137335</v>
      </c>
      <c r="E37" s="336">
        <v>4.3879313683829571</v>
      </c>
      <c r="F37" s="336">
        <v>2.0049209008624636</v>
      </c>
      <c r="G37" s="51">
        <v>154334</v>
      </c>
      <c r="H37" s="76">
        <v>0.59142450939441205</v>
      </c>
      <c r="I37" s="327">
        <v>4.0652316689185987E-2</v>
      </c>
      <c r="J37" s="336">
        <v>63.856149436380264</v>
      </c>
      <c r="K37" s="336">
        <v>54.429154037281826</v>
      </c>
      <c r="L37" s="51">
        <v>45067</v>
      </c>
      <c r="M37" s="76">
        <v>0.17270159760569911</v>
      </c>
      <c r="N37" s="327">
        <v>9.0537821685761605E-2</v>
      </c>
      <c r="O37" s="336">
        <v>20.335434014938041</v>
      </c>
      <c r="P37" s="336">
        <v>14.204714486430925</v>
      </c>
      <c r="Q37" s="51">
        <v>2338</v>
      </c>
      <c r="R37" s="76">
        <v>8.9594677968829629E-3</v>
      </c>
      <c r="S37" s="327">
        <v>0.25823753065572852</v>
      </c>
      <c r="T37" s="336">
        <v>1.3495743976523855</v>
      </c>
      <c r="U37" s="336">
        <v>0.44237561696357697</v>
      </c>
      <c r="V37" s="51">
        <v>50872</v>
      </c>
      <c r="W37" s="76">
        <v>0.19494698279000433</v>
      </c>
      <c r="X37" s="327">
        <v>6.990378908422136E-2</v>
      </c>
      <c r="Y37" s="336">
        <v>22.166515293190756</v>
      </c>
      <c r="Z37" s="336">
        <v>16.82323044791713</v>
      </c>
      <c r="AA37" s="9">
        <v>260953</v>
      </c>
      <c r="AB37" s="472"/>
      <c r="AG37" s="35"/>
    </row>
    <row r="38" spans="1:33" x14ac:dyDescent="0.2">
      <c r="A38" s="55" t="s">
        <v>117</v>
      </c>
      <c r="B38" s="54">
        <v>143</v>
      </c>
      <c r="C38" s="78">
        <v>7.2095872385264206E-4</v>
      </c>
      <c r="D38" s="328">
        <v>1.1095267532861481</v>
      </c>
      <c r="E38" s="337">
        <v>0.23304320625055072</v>
      </c>
      <c r="F38" s="337">
        <v>0</v>
      </c>
      <c r="G38" s="54">
        <v>103652</v>
      </c>
      <c r="H38" s="78">
        <v>0.52257911639702137</v>
      </c>
      <c r="I38" s="328">
        <v>7.1726250232757888E-2</v>
      </c>
      <c r="J38" s="337">
        <v>59.606152786573041</v>
      </c>
      <c r="K38" s="337">
        <v>44.909552304841355</v>
      </c>
      <c r="L38" s="54">
        <v>87969</v>
      </c>
      <c r="M38" s="78">
        <v>0.44351061523491658</v>
      </c>
      <c r="N38" s="328">
        <v>8.8901572648018068E-2</v>
      </c>
      <c r="O38" s="337">
        <v>52.080692906265647</v>
      </c>
      <c r="P38" s="337">
        <v>36.621069844763539</v>
      </c>
      <c r="Q38" s="54">
        <v>717</v>
      </c>
      <c r="R38" s="78">
        <v>3.6148769580583522E-3</v>
      </c>
      <c r="S38" s="328">
        <v>0.9453950240362875</v>
      </c>
      <c r="T38" s="337">
        <v>1.0424473337202327</v>
      </c>
      <c r="U38" s="337">
        <v>0</v>
      </c>
      <c r="V38" s="54">
        <v>5867</v>
      </c>
      <c r="W38" s="78">
        <v>2.9579474355548609E-2</v>
      </c>
      <c r="X38" s="328">
        <v>0.20388532649781888</v>
      </c>
      <c r="Y38" s="337">
        <v>4.1400029590795295</v>
      </c>
      <c r="Z38" s="337">
        <v>1.7755194811251886</v>
      </c>
      <c r="AA38" s="53">
        <v>198347</v>
      </c>
      <c r="AB38" s="472"/>
      <c r="AG38" s="35"/>
    </row>
    <row r="39" spans="1:33" x14ac:dyDescent="0.2">
      <c r="A39" s="52" t="s">
        <v>118</v>
      </c>
      <c r="B39" s="51">
        <v>0</v>
      </c>
      <c r="C39" s="76">
        <v>0</v>
      </c>
      <c r="D39" s="327">
        <v>0</v>
      </c>
      <c r="E39" s="336">
        <v>0</v>
      </c>
      <c r="F39" s="336">
        <v>0</v>
      </c>
      <c r="G39" s="51">
        <v>17611</v>
      </c>
      <c r="H39" s="76">
        <v>0.10109586052892923</v>
      </c>
      <c r="I39" s="327">
        <v>0.15396341055013729</v>
      </c>
      <c r="J39" s="336">
        <v>13.160983930507619</v>
      </c>
      <c r="K39" s="336">
        <v>7.058088189106682</v>
      </c>
      <c r="L39" s="51">
        <v>64166</v>
      </c>
      <c r="M39" s="76">
        <v>0.36834461340635244</v>
      </c>
      <c r="N39" s="327">
        <v>4.7437010598843185E-2</v>
      </c>
      <c r="O39" s="336">
        <v>40.260272372535631</v>
      </c>
      <c r="P39" s="336">
        <v>33.409149147529092</v>
      </c>
      <c r="Q39" s="51">
        <v>48001</v>
      </c>
      <c r="R39" s="76">
        <v>0.27554950890063779</v>
      </c>
      <c r="S39" s="327">
        <v>7.6272237435768941E-2</v>
      </c>
      <c r="T39" s="336">
        <v>31.675287228800315</v>
      </c>
      <c r="U39" s="336">
        <v>23.43476862387929</v>
      </c>
      <c r="V39" s="51">
        <v>44422</v>
      </c>
      <c r="W39" s="76">
        <v>0.25500427666890546</v>
      </c>
      <c r="X39" s="327">
        <v>7.6722532857178227E-2</v>
      </c>
      <c r="Y39" s="336">
        <v>29.33631960670683</v>
      </c>
      <c r="Z39" s="336">
        <v>21.665130900934582</v>
      </c>
      <c r="AA39" s="9">
        <v>174201</v>
      </c>
      <c r="AB39" s="472"/>
      <c r="AG39" s="35"/>
    </row>
    <row r="40" spans="1:33" x14ac:dyDescent="0.2">
      <c r="A40" s="50" t="s">
        <v>119</v>
      </c>
      <c r="B40" s="49">
        <v>562</v>
      </c>
      <c r="C40" s="78">
        <v>3.5738359596576238E-3</v>
      </c>
      <c r="D40" s="328">
        <v>0.46744108232986564</v>
      </c>
      <c r="E40" s="337">
        <v>0.69038349445212543</v>
      </c>
      <c r="F40" s="337">
        <v>2.4884828484122601E-2</v>
      </c>
      <c r="G40" s="49">
        <v>20662</v>
      </c>
      <c r="H40" s="78">
        <v>0.13139252419652284</v>
      </c>
      <c r="I40" s="328">
        <v>8.0051029756465497E-2</v>
      </c>
      <c r="J40" s="337">
        <v>15.20124271654948</v>
      </c>
      <c r="K40" s="337">
        <v>11.077195080013713</v>
      </c>
      <c r="L40" s="49">
        <v>39610</v>
      </c>
      <c r="M40" s="78">
        <v>0.25188548462996174</v>
      </c>
      <c r="N40" s="328">
        <v>5.9045515896991106E-2</v>
      </c>
      <c r="O40" s="337">
        <v>28.104555526762077</v>
      </c>
      <c r="P40" s="337">
        <v>22.273038472351811</v>
      </c>
      <c r="Q40" s="49">
        <v>42967</v>
      </c>
      <c r="R40" s="78">
        <v>0.27323311330713368</v>
      </c>
      <c r="S40" s="328">
        <v>5.9255726954360356E-2</v>
      </c>
      <c r="T40" s="337">
        <v>30.497409818234118</v>
      </c>
      <c r="U40" s="337">
        <v>24.149206694832298</v>
      </c>
      <c r="V40" s="49">
        <v>53452</v>
      </c>
      <c r="W40" s="78">
        <v>0.3399086827680059</v>
      </c>
      <c r="X40" s="328">
        <v>4.4094160704264078E-2</v>
      </c>
      <c r="Y40" s="337">
        <v>36.929386514569892</v>
      </c>
      <c r="Z40" s="337">
        <v>31.052696853750287</v>
      </c>
      <c r="AA40" s="48">
        <v>157254</v>
      </c>
      <c r="AB40" s="472"/>
      <c r="AG40" s="35"/>
    </row>
    <row r="41" spans="1:33" x14ac:dyDescent="0.2">
      <c r="A41" s="52" t="s">
        <v>120</v>
      </c>
      <c r="B41" s="51">
        <v>23142</v>
      </c>
      <c r="C41" s="76">
        <v>6.887704991219977E-2</v>
      </c>
      <c r="D41" s="327">
        <v>0.14445820825984027</v>
      </c>
      <c r="E41" s="336">
        <v>8.8382431584801608</v>
      </c>
      <c r="F41" s="336">
        <v>4.9370302130175459</v>
      </c>
      <c r="G41" s="51">
        <v>124209</v>
      </c>
      <c r="H41" s="76">
        <v>0.36968064525729932</v>
      </c>
      <c r="I41" s="327">
        <v>5.0000848744676057E-2</v>
      </c>
      <c r="J41" s="336">
        <v>40.591861520288482</v>
      </c>
      <c r="K41" s="336">
        <v>33.344306500039508</v>
      </c>
      <c r="L41" s="51">
        <v>101082</v>
      </c>
      <c r="M41" s="76">
        <v>0.30084823953093842</v>
      </c>
      <c r="N41" s="327">
        <v>6.5241807999240564E-2</v>
      </c>
      <c r="O41" s="336">
        <v>33.932607325223167</v>
      </c>
      <c r="P41" s="336">
        <v>26.236725499192175</v>
      </c>
      <c r="Q41" s="51">
        <v>23698</v>
      </c>
      <c r="R41" s="76">
        <v>7.0531861067293672E-2</v>
      </c>
      <c r="S41" s="327">
        <v>0.20727849306751064</v>
      </c>
      <c r="T41" s="336">
        <v>9.9191651847253741</v>
      </c>
      <c r="U41" s="336">
        <v>4.186983883080166</v>
      </c>
      <c r="V41" s="51">
        <v>63860</v>
      </c>
      <c r="W41" s="76">
        <v>0.19006518051132473</v>
      </c>
      <c r="X41" s="327">
        <v>7.3293022744991512E-2</v>
      </c>
      <c r="Y41" s="336">
        <v>21.737545690392075</v>
      </c>
      <c r="Z41" s="336">
        <v>16.275531025561257</v>
      </c>
      <c r="AA41" s="9">
        <v>335990</v>
      </c>
      <c r="AB41" s="472"/>
      <c r="AG41" s="35"/>
    </row>
    <row r="42" spans="1:33" x14ac:dyDescent="0.2">
      <c r="A42" s="55" t="s">
        <v>121</v>
      </c>
      <c r="B42" s="54">
        <v>1644</v>
      </c>
      <c r="C42" s="78">
        <v>1.1226517526068874E-2</v>
      </c>
      <c r="D42" s="328">
        <v>0.3982856185685375</v>
      </c>
      <c r="E42" s="337">
        <v>1.9997973522043462</v>
      </c>
      <c r="F42" s="337">
        <v>0.24612927672400081</v>
      </c>
      <c r="G42" s="54">
        <v>37661</v>
      </c>
      <c r="H42" s="78">
        <v>0.25717875702510945</v>
      </c>
      <c r="I42" s="328">
        <v>8.8424218698887169E-2</v>
      </c>
      <c r="J42" s="337">
        <v>30.176432687098931</v>
      </c>
      <c r="K42" s="337">
        <v>21.259857509374321</v>
      </c>
      <c r="L42" s="54">
        <v>69133</v>
      </c>
      <c r="M42" s="78">
        <v>0.47209418256065666</v>
      </c>
      <c r="N42" s="328">
        <v>5.1020885077717668E-2</v>
      </c>
      <c r="O42" s="337">
        <v>51.931753009366432</v>
      </c>
      <c r="P42" s="337">
        <v>42.487536735634876</v>
      </c>
      <c r="Q42" s="54">
        <v>11716</v>
      </c>
      <c r="R42" s="78">
        <v>8.0006009328116148E-2</v>
      </c>
      <c r="S42" s="328">
        <v>0.13144957501140606</v>
      </c>
      <c r="T42" s="337">
        <v>10.06251627363341</v>
      </c>
      <c r="U42" s="337">
        <v>5.9389258838441039</v>
      </c>
      <c r="V42" s="54">
        <v>26284</v>
      </c>
      <c r="W42" s="78">
        <v>0.17948770477809872</v>
      </c>
      <c r="X42" s="328">
        <v>8.0035663311036731E-2</v>
      </c>
      <c r="Y42" s="337">
        <v>20.764764807163179</v>
      </c>
      <c r="Z42" s="337">
        <v>15.13228646495581</v>
      </c>
      <c r="AA42" s="53">
        <v>146439</v>
      </c>
      <c r="AB42" s="472"/>
      <c r="AG42" s="35"/>
    </row>
    <row r="43" spans="1:33" x14ac:dyDescent="0.2">
      <c r="A43" s="52" t="s">
        <v>122</v>
      </c>
      <c r="B43" s="51">
        <v>257</v>
      </c>
      <c r="C43" s="76">
        <v>5.1337368410539139E-3</v>
      </c>
      <c r="D43" s="327">
        <v>0.3552997028983817</v>
      </c>
      <c r="E43" s="336">
        <v>0.87053600487647986</v>
      </c>
      <c r="F43" s="336">
        <v>0.15570690819427835</v>
      </c>
      <c r="G43" s="51">
        <v>4614</v>
      </c>
      <c r="H43" s="76">
        <v>9.2167555582189725E-2</v>
      </c>
      <c r="I43" s="327">
        <v>0.13209540456177357</v>
      </c>
      <c r="J43" s="336">
        <v>11.602537039498234</v>
      </c>
      <c r="K43" s="336">
        <v>6.829295321911605</v>
      </c>
      <c r="L43" s="51">
        <v>19500</v>
      </c>
      <c r="M43" s="76">
        <v>0.38952477976868222</v>
      </c>
      <c r="N43" s="327">
        <v>7.1167834264433072E-2</v>
      </c>
      <c r="O43" s="336">
        <v>44.387386427398603</v>
      </c>
      <c r="P43" s="336">
        <v>33.517925028977672</v>
      </c>
      <c r="Q43" s="51">
        <v>16922</v>
      </c>
      <c r="R43" s="76">
        <v>0.33802760632028922</v>
      </c>
      <c r="S43" s="327">
        <v>7.034476610094767E-2</v>
      </c>
      <c r="T43" s="336">
        <v>38.464178082844327</v>
      </c>
      <c r="U43" s="336">
        <v>29.140906090130635</v>
      </c>
      <c r="V43" s="51">
        <v>8769</v>
      </c>
      <c r="W43" s="76">
        <v>0.17516629711751663</v>
      </c>
      <c r="X43" s="327">
        <v>8.0265201674546691E-2</v>
      </c>
      <c r="Y43" s="336">
        <v>20.271982813236274</v>
      </c>
      <c r="Z43" s="336">
        <v>14.759546282931771</v>
      </c>
      <c r="AA43" s="9">
        <v>50061</v>
      </c>
      <c r="AB43" s="472"/>
      <c r="AG43" s="35"/>
    </row>
    <row r="44" spans="1:33" x14ac:dyDescent="0.2">
      <c r="A44" s="50" t="s">
        <v>123</v>
      </c>
      <c r="B44" s="49">
        <v>408</v>
      </c>
      <c r="C44" s="78">
        <v>5.8020477815699661E-3</v>
      </c>
      <c r="D44" s="328">
        <v>0.36347185204456989</v>
      </c>
      <c r="E44" s="337">
        <v>0.99288496162315742</v>
      </c>
      <c r="F44" s="337">
        <v>0.1666408125713798</v>
      </c>
      <c r="G44" s="49">
        <v>8758</v>
      </c>
      <c r="H44" s="78">
        <v>0.12454493742889647</v>
      </c>
      <c r="I44" s="328">
        <v>0.10628884857307914</v>
      </c>
      <c r="J44" s="337">
        <v>15.049330104891212</v>
      </c>
      <c r="K44" s="337">
        <v>9.8590539833890052</v>
      </c>
      <c r="L44" s="49">
        <v>58305</v>
      </c>
      <c r="M44" s="78">
        <v>0.82913822525597269</v>
      </c>
      <c r="N44" s="328">
        <v>2.4439356797955569E-2</v>
      </c>
      <c r="O44" s="337">
        <v>86.886814068276081</v>
      </c>
      <c r="P44" s="337">
        <v>78.941594365608665</v>
      </c>
      <c r="Q44" s="49">
        <v>2116</v>
      </c>
      <c r="R44" s="78">
        <v>3.0091012514220705E-2</v>
      </c>
      <c r="S44" s="328">
        <v>0.19883510558128242</v>
      </c>
      <c r="T44" s="337">
        <v>4.1825826996054793</v>
      </c>
      <c r="U44" s="337">
        <v>1.8363551513169434</v>
      </c>
      <c r="V44" s="49">
        <v>733</v>
      </c>
      <c r="W44" s="78">
        <v>1.042377701934016E-2</v>
      </c>
      <c r="X44" s="328">
        <v>0.45233753583164271</v>
      </c>
      <c r="Y44" s="337">
        <v>1.9667348990905977</v>
      </c>
      <c r="Z44" s="337">
        <v>0.11800895362767491</v>
      </c>
      <c r="AA44" s="48">
        <v>70320</v>
      </c>
      <c r="AB44" s="472"/>
      <c r="AG44" s="35"/>
    </row>
    <row r="45" spans="1:33" x14ac:dyDescent="0.2">
      <c r="A45" s="52" t="s">
        <v>124</v>
      </c>
      <c r="B45" s="51">
        <v>0</v>
      </c>
      <c r="C45" s="76">
        <v>0</v>
      </c>
      <c r="D45" s="327">
        <v>0</v>
      </c>
      <c r="E45" s="336">
        <v>0</v>
      </c>
      <c r="F45" s="336">
        <v>0</v>
      </c>
      <c r="G45" s="51">
        <v>35641</v>
      </c>
      <c r="H45" s="76">
        <v>0.15639906092985498</v>
      </c>
      <c r="I45" s="327">
        <v>0.10789463878198426</v>
      </c>
      <c r="J45" s="336">
        <v>18.948264030471837</v>
      </c>
      <c r="K45" s="336">
        <v>12.331815725668923</v>
      </c>
      <c r="L45" s="51">
        <v>104690</v>
      </c>
      <c r="M45" s="76">
        <v>0.45939838076222655</v>
      </c>
      <c r="N45" s="327">
        <v>4.3197869669179531E-2</v>
      </c>
      <c r="O45" s="336">
        <v>49.830401352757129</v>
      </c>
      <c r="P45" s="336">
        <v>42.049332391561201</v>
      </c>
      <c r="Q45" s="51">
        <v>32833</v>
      </c>
      <c r="R45" s="76">
        <v>0.14407705641003138</v>
      </c>
      <c r="S45" s="327">
        <v>0.11240293584312586</v>
      </c>
      <c r="T45" s="336">
        <v>17.582558377742615</v>
      </c>
      <c r="U45" s="336">
        <v>11.232779791422306</v>
      </c>
      <c r="V45" s="51">
        <v>54721</v>
      </c>
      <c r="W45" s="76">
        <v>0.24012550189788709</v>
      </c>
      <c r="X45" s="327">
        <v>8.4773165572868653E-2</v>
      </c>
      <c r="Y45" s="336">
        <v>28.00314743675149</v>
      </c>
      <c r="Z45" s="336">
        <v>20.021700893624299</v>
      </c>
      <c r="AA45" s="9">
        <v>227885</v>
      </c>
      <c r="AB45" s="472"/>
      <c r="AG45" s="35"/>
    </row>
    <row r="46" spans="1:33" x14ac:dyDescent="0.2">
      <c r="A46" s="55" t="s">
        <v>125</v>
      </c>
      <c r="B46" s="54">
        <v>472</v>
      </c>
      <c r="C46" s="78">
        <v>3.8844219864868201E-3</v>
      </c>
      <c r="D46" s="328">
        <v>0.52179151298680448</v>
      </c>
      <c r="E46" s="337">
        <v>0.78501820498765795</v>
      </c>
      <c r="F46" s="337">
        <v>0</v>
      </c>
      <c r="G46" s="54">
        <v>9034</v>
      </c>
      <c r="H46" s="78">
        <v>7.4347178444749862E-2</v>
      </c>
      <c r="I46" s="328">
        <v>0.11827386113964272</v>
      </c>
      <c r="J46" s="337">
        <v>9.1589756312038411</v>
      </c>
      <c r="K46" s="337">
        <v>5.7110512331962324</v>
      </c>
      <c r="L46" s="54">
        <v>32556</v>
      </c>
      <c r="M46" s="78">
        <v>0.26792636057640873</v>
      </c>
      <c r="N46" s="328">
        <v>6.2452324429089802E-2</v>
      </c>
      <c r="O46" s="337">
        <v>30.072651736851775</v>
      </c>
      <c r="P46" s="337">
        <v>23.512010206341021</v>
      </c>
      <c r="Q46" s="54">
        <v>45603</v>
      </c>
      <c r="R46" s="78">
        <v>0.37529935561389505</v>
      </c>
      <c r="S46" s="328">
        <v>5.4993975049591713E-2</v>
      </c>
      <c r="T46" s="337">
        <v>41.575924038664617</v>
      </c>
      <c r="U46" s="337">
        <v>33.483518251470699</v>
      </c>
      <c r="V46" s="54">
        <v>33847</v>
      </c>
      <c r="W46" s="78">
        <v>0.27855091308605806</v>
      </c>
      <c r="X46" s="328">
        <v>5.4939333922927165E-2</v>
      </c>
      <c r="Y46" s="337">
        <v>30.855020548610756</v>
      </c>
      <c r="Z46" s="337">
        <v>24.854735866531708</v>
      </c>
      <c r="AA46" s="53">
        <v>121511</v>
      </c>
      <c r="AB46" s="472"/>
      <c r="AG46" s="35"/>
    </row>
    <row r="47" spans="1:33" x14ac:dyDescent="0.2">
      <c r="A47" s="52" t="s">
        <v>126</v>
      </c>
      <c r="B47" s="51">
        <v>1281</v>
      </c>
      <c r="C47" s="76">
        <v>1.4265351121405822E-2</v>
      </c>
      <c r="D47" s="327">
        <v>0.28735624913015134</v>
      </c>
      <c r="E47" s="336">
        <v>2.2300350263215121</v>
      </c>
      <c r="F47" s="336">
        <v>0.62285888931166533</v>
      </c>
      <c r="G47" s="51">
        <v>15115</v>
      </c>
      <c r="H47" s="76">
        <v>0.16832223434820376</v>
      </c>
      <c r="I47" s="327">
        <v>0.10860065215822448</v>
      </c>
      <c r="J47" s="336">
        <v>20.41548587583631</v>
      </c>
      <c r="K47" s="336">
        <v>13.248246557599181</v>
      </c>
      <c r="L47" s="51">
        <v>34757</v>
      </c>
      <c r="M47" s="76">
        <v>0.3870576182097597</v>
      </c>
      <c r="N47" s="327">
        <v>6.0753166101861739E-2</v>
      </c>
      <c r="O47" s="336">
        <v>43.316268668603684</v>
      </c>
      <c r="P47" s="336">
        <v>34.096145289623117</v>
      </c>
      <c r="Q47" s="51">
        <v>4478</v>
      </c>
      <c r="R47" s="76">
        <v>4.9867480344773826E-2</v>
      </c>
      <c r="S47" s="327">
        <v>0.20186628161254508</v>
      </c>
      <c r="T47" s="336">
        <v>6.9603226135166381</v>
      </c>
      <c r="U47" s="336">
        <v>3.0132719585341996</v>
      </c>
      <c r="V47" s="51">
        <v>34167</v>
      </c>
      <c r="W47" s="76">
        <v>0.38048731597585694</v>
      </c>
      <c r="X47" s="327">
        <v>5.9986439872503655E-2</v>
      </c>
      <c r="Y47" s="336">
        <v>42.523238256136167</v>
      </c>
      <c r="Z47" s="336">
        <v>33.574126864517403</v>
      </c>
      <c r="AA47" s="9">
        <v>89798</v>
      </c>
      <c r="AB47" s="472"/>
      <c r="AG47" s="35"/>
    </row>
    <row r="48" spans="1:33" x14ac:dyDescent="0.2">
      <c r="A48" s="50" t="s">
        <v>127</v>
      </c>
      <c r="B48" s="49">
        <v>0</v>
      </c>
      <c r="C48" s="78">
        <v>0</v>
      </c>
      <c r="D48" s="328">
        <v>0</v>
      </c>
      <c r="E48" s="337">
        <v>0</v>
      </c>
      <c r="F48" s="337">
        <v>0</v>
      </c>
      <c r="G48" s="49">
        <v>18337</v>
      </c>
      <c r="H48" s="78">
        <v>8.3067946563260206E-2</v>
      </c>
      <c r="I48" s="328">
        <v>0.13842353975978419</v>
      </c>
      <c r="J48" s="337">
        <v>10.561101323616082</v>
      </c>
      <c r="K48" s="337">
        <v>6.052588940897512</v>
      </c>
      <c r="L48" s="49">
        <v>125571</v>
      </c>
      <c r="M48" s="78">
        <v>0.56884578272864406</v>
      </c>
      <c r="N48" s="328">
        <v>3.9717461658751348E-2</v>
      </c>
      <c r="O48" s="337">
        <v>61.314019932376063</v>
      </c>
      <c r="P48" s="337">
        <v>52.455434706196023</v>
      </c>
      <c r="Q48" s="49">
        <v>29895</v>
      </c>
      <c r="R48" s="78">
        <v>0.13542652901285182</v>
      </c>
      <c r="S48" s="328">
        <v>0.10951719922625883</v>
      </c>
      <c r="T48" s="337">
        <v>16.450587225086633</v>
      </c>
      <c r="U48" s="337">
        <v>10.635173988226923</v>
      </c>
      <c r="V48" s="49">
        <v>46943</v>
      </c>
      <c r="W48" s="78">
        <v>0.21265521162235501</v>
      </c>
      <c r="X48" s="328">
        <v>7.2678678735334248E-2</v>
      </c>
      <c r="Y48" s="337">
        <v>24.295534094270053</v>
      </c>
      <c r="Z48" s="337">
        <v>18.235559789330537</v>
      </c>
      <c r="AA48" s="48">
        <v>220747</v>
      </c>
      <c r="AB48" s="472"/>
      <c r="AG48" s="35"/>
    </row>
    <row r="49" spans="1:35" x14ac:dyDescent="0.2">
      <c r="A49" s="52" t="s">
        <v>128</v>
      </c>
      <c r="B49" s="51">
        <v>809</v>
      </c>
      <c r="C49" s="76">
        <v>3.0499873702624345E-3</v>
      </c>
      <c r="D49" s="327">
        <v>0.39265034539914923</v>
      </c>
      <c r="E49" s="336">
        <v>0.53956545013470447</v>
      </c>
      <c r="F49" s="336">
        <v>7.0190909718886987E-2</v>
      </c>
      <c r="G49" s="51">
        <v>44905</v>
      </c>
      <c r="H49" s="76">
        <v>0.16929503443959781</v>
      </c>
      <c r="I49" s="327">
        <v>9.0002455566452366E-2</v>
      </c>
      <c r="J49" s="336">
        <v>19.916676912057358</v>
      </c>
      <c r="K49" s="336">
        <v>13.942384442982952</v>
      </c>
      <c r="L49" s="51">
        <v>134308</v>
      </c>
      <c r="M49" s="76">
        <v>0.50635068445637466</v>
      </c>
      <c r="N49" s="327">
        <v>4.114648890749064E-2</v>
      </c>
      <c r="O49" s="336">
        <v>54.719844700665675</v>
      </c>
      <c r="P49" s="336">
        <v>46.550760124904983</v>
      </c>
      <c r="Q49" s="51">
        <v>59220</v>
      </c>
      <c r="R49" s="76">
        <v>0.22326359958830824</v>
      </c>
      <c r="S49" s="327">
        <v>7.8426345878175777E-2</v>
      </c>
      <c r="T49" s="336">
        <v>25.759243100848366</v>
      </c>
      <c r="U49" s="336">
        <v>18.893777034676049</v>
      </c>
      <c r="V49" s="51">
        <v>26004</v>
      </c>
      <c r="W49" s="76">
        <v>9.8036924074541842E-2</v>
      </c>
      <c r="X49" s="327">
        <v>0.12042358599212021</v>
      </c>
      <c r="Y49" s="336">
        <v>12.118305706749323</v>
      </c>
      <c r="Z49" s="336">
        <v>7.489251617261929</v>
      </c>
      <c r="AA49" s="9">
        <v>265247</v>
      </c>
      <c r="AB49" s="472"/>
      <c r="AG49" s="35"/>
    </row>
    <row r="50" spans="1:35" x14ac:dyDescent="0.2">
      <c r="A50" s="151" t="s">
        <v>175</v>
      </c>
      <c r="B50" s="549">
        <v>163983</v>
      </c>
      <c r="C50" s="550">
        <v>1.2797887068322125E-2</v>
      </c>
      <c r="D50" s="551">
        <v>0.16390337882373671</v>
      </c>
      <c r="E50" s="370">
        <v>1.6910196994713176</v>
      </c>
      <c r="F50" s="370">
        <v>0.86856122775427391</v>
      </c>
      <c r="G50" s="549">
        <v>2846833</v>
      </c>
      <c r="H50" s="550">
        <v>0.22217819674217865</v>
      </c>
      <c r="I50" s="551">
        <v>4.2422498465277896E-2</v>
      </c>
      <c r="J50" s="370">
        <v>24.06561967221074</v>
      </c>
      <c r="K50" s="370">
        <v>20.370020269773441</v>
      </c>
      <c r="L50" s="549">
        <v>5043556</v>
      </c>
      <c r="M50" s="550">
        <v>0.3936192173015402</v>
      </c>
      <c r="N50" s="551">
        <v>1.9047903621184088E-2</v>
      </c>
      <c r="O50" s="370">
        <v>40.831796409911121</v>
      </c>
      <c r="P50" s="370">
        <v>37.892044595875646</v>
      </c>
      <c r="Q50" s="549">
        <v>1756669</v>
      </c>
      <c r="R50" s="550">
        <v>0.13709745204333595</v>
      </c>
      <c r="S50" s="551">
        <v>4.0651844551772315E-2</v>
      </c>
      <c r="T50" s="370">
        <v>14.802361751164813</v>
      </c>
      <c r="U50" s="370">
        <v>12.617132977776716</v>
      </c>
      <c r="V50" s="549">
        <v>3002246</v>
      </c>
      <c r="W50" s="550">
        <v>0.23430724684462309</v>
      </c>
      <c r="X50" s="551">
        <v>3.0746508658350623E-2</v>
      </c>
      <c r="Y50" s="370">
        <v>24.843059813823388</v>
      </c>
      <c r="Z50" s="370">
        <v>22.018383582240407</v>
      </c>
      <c r="AA50" s="552">
        <v>12813287</v>
      </c>
      <c r="AB50" s="472"/>
      <c r="AG50" s="35"/>
    </row>
    <row r="51" spans="1:35" x14ac:dyDescent="0.2">
      <c r="A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  <row r="56" spans="1:35" x14ac:dyDescent="0.2">
      <c r="L56" s="35"/>
      <c r="AB56" s="19"/>
    </row>
    <row r="57" spans="1:35" x14ac:dyDescent="0.2">
      <c r="L57" s="35"/>
      <c r="AB57" s="19"/>
    </row>
    <row r="58" spans="1:35" x14ac:dyDescent="0.2">
      <c r="L58" s="35"/>
      <c r="AB58" s="19"/>
    </row>
    <row r="59" spans="1:35" x14ac:dyDescent="0.2">
      <c r="A59" s="35"/>
      <c r="AB59" s="19"/>
    </row>
  </sheetData>
  <mergeCells count="92">
    <mergeCell ref="A53:G53"/>
    <mergeCell ref="A54:G54"/>
    <mergeCell ref="D19:D20"/>
    <mergeCell ref="E19:E20"/>
    <mergeCell ref="F19:F20"/>
    <mergeCell ref="E13:E14"/>
    <mergeCell ref="K13:K14"/>
    <mergeCell ref="K19:K20"/>
    <mergeCell ref="D26:D27"/>
    <mergeCell ref="E26:E27"/>
    <mergeCell ref="F26:F27"/>
    <mergeCell ref="I19:I20"/>
    <mergeCell ref="J19:J20"/>
    <mergeCell ref="I26:I27"/>
    <mergeCell ref="J26:J27"/>
    <mergeCell ref="K26:K27"/>
    <mergeCell ref="N19:N20"/>
    <mergeCell ref="O19:O20"/>
    <mergeCell ref="P19:P20"/>
    <mergeCell ref="N26:N27"/>
    <mergeCell ref="O26:O27"/>
    <mergeCell ref="P26:P27"/>
    <mergeCell ref="U26:U27"/>
    <mergeCell ref="S7:S8"/>
    <mergeCell ref="T7:T8"/>
    <mergeCell ref="U7:U8"/>
    <mergeCell ref="S13:S14"/>
    <mergeCell ref="T13:T14"/>
    <mergeCell ref="U13:U14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R5"/>
    <mergeCell ref="A7:A8"/>
    <mergeCell ref="B7:C7"/>
    <mergeCell ref="G7:H7"/>
    <mergeCell ref="L7:M7"/>
    <mergeCell ref="Q7:R7"/>
    <mergeCell ref="K7:K8"/>
    <mergeCell ref="N7:N8"/>
    <mergeCell ref="O7:O8"/>
    <mergeCell ref="P7:P8"/>
    <mergeCell ref="I7:I8"/>
    <mergeCell ref="J7:J8"/>
    <mergeCell ref="D7:D8"/>
    <mergeCell ref="E7:E8"/>
    <mergeCell ref="F7:F8"/>
    <mergeCell ref="V7:W7"/>
    <mergeCell ref="AA7:AA8"/>
    <mergeCell ref="A13:A14"/>
    <mergeCell ref="B13:C13"/>
    <mergeCell ref="G13:H13"/>
    <mergeCell ref="L13:M13"/>
    <mergeCell ref="Q13:R13"/>
    <mergeCell ref="V13:W13"/>
    <mergeCell ref="AA13:AA14"/>
    <mergeCell ref="F13:F14"/>
    <mergeCell ref="N13:N14"/>
    <mergeCell ref="O13:O14"/>
    <mergeCell ref="P13:P14"/>
    <mergeCell ref="I13:I14"/>
    <mergeCell ref="J13:J14"/>
    <mergeCell ref="D13:D14"/>
    <mergeCell ref="V19:W19"/>
    <mergeCell ref="AA19:AA20"/>
    <mergeCell ref="A26:A27"/>
    <mergeCell ref="B26:C26"/>
    <mergeCell ref="G26:H26"/>
    <mergeCell ref="L26:M26"/>
    <mergeCell ref="Q26:R26"/>
    <mergeCell ref="V26:W26"/>
    <mergeCell ref="AA26:AA27"/>
    <mergeCell ref="A19:A20"/>
    <mergeCell ref="B19:C19"/>
    <mergeCell ref="G19:H19"/>
    <mergeCell ref="L19:M19"/>
    <mergeCell ref="Q19:R19"/>
    <mergeCell ref="S26:S27"/>
    <mergeCell ref="T26:T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AI56"/>
  <sheetViews>
    <sheetView showGridLines="0" zoomScale="80" zoomScaleNormal="80" workbookViewId="0">
      <selection activeCell="A5" sqref="A5:P5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279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x14ac:dyDescent="0.2">
      <c r="A7" s="627" t="s">
        <v>167</v>
      </c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10"/>
    </row>
    <row r="8" spans="1:27" ht="20.25" customHeight="1" x14ac:dyDescent="0.2">
      <c r="A8" s="639"/>
      <c r="B8" s="625" t="s">
        <v>274</v>
      </c>
      <c r="C8" s="626"/>
      <c r="D8" s="595" t="s">
        <v>106</v>
      </c>
      <c r="E8" s="595" t="s">
        <v>169</v>
      </c>
      <c r="F8" s="595" t="s">
        <v>170</v>
      </c>
      <c r="G8" s="625" t="s">
        <v>275</v>
      </c>
      <c r="H8" s="626"/>
      <c r="I8" s="595" t="s">
        <v>106</v>
      </c>
      <c r="J8" s="595" t="s">
        <v>169</v>
      </c>
      <c r="K8" s="595" t="s">
        <v>170</v>
      </c>
      <c r="L8" s="625" t="s">
        <v>276</v>
      </c>
      <c r="M8" s="626"/>
      <c r="N8" s="595" t="s">
        <v>106</v>
      </c>
      <c r="O8" s="595" t="s">
        <v>169</v>
      </c>
      <c r="P8" s="595" t="s">
        <v>170</v>
      </c>
      <c r="Q8" s="625" t="s">
        <v>277</v>
      </c>
      <c r="R8" s="626"/>
      <c r="S8" s="595" t="s">
        <v>106</v>
      </c>
      <c r="T8" s="595" t="s">
        <v>169</v>
      </c>
      <c r="U8" s="595" t="s">
        <v>170</v>
      </c>
      <c r="V8" s="625" t="s">
        <v>280</v>
      </c>
      <c r="W8" s="626"/>
      <c r="X8" s="595" t="s">
        <v>106</v>
      </c>
      <c r="Y8" s="595" t="s">
        <v>169</v>
      </c>
      <c r="Z8" s="595" t="s">
        <v>170</v>
      </c>
      <c r="AA8" s="629" t="s">
        <v>175</v>
      </c>
    </row>
    <row r="9" spans="1:27" ht="17.25" customHeight="1" x14ac:dyDescent="0.2">
      <c r="A9" s="628"/>
      <c r="B9" s="20" t="s">
        <v>176</v>
      </c>
      <c r="C9" s="21" t="s">
        <v>177</v>
      </c>
      <c r="D9" s="596"/>
      <c r="E9" s="596"/>
      <c r="F9" s="596"/>
      <c r="G9" s="20" t="s">
        <v>176</v>
      </c>
      <c r="H9" s="21" t="s">
        <v>177</v>
      </c>
      <c r="I9" s="596"/>
      <c r="J9" s="596"/>
      <c r="K9" s="596"/>
      <c r="L9" s="20" t="s">
        <v>176</v>
      </c>
      <c r="M9" s="21" t="s">
        <v>177</v>
      </c>
      <c r="N9" s="596"/>
      <c r="O9" s="596"/>
      <c r="P9" s="596"/>
      <c r="Q9" s="20" t="s">
        <v>176</v>
      </c>
      <c r="R9" s="21" t="s">
        <v>177</v>
      </c>
      <c r="S9" s="596"/>
      <c r="T9" s="596"/>
      <c r="U9" s="596"/>
      <c r="V9" s="20" t="s">
        <v>176</v>
      </c>
      <c r="W9" s="21" t="s">
        <v>177</v>
      </c>
      <c r="X9" s="596"/>
      <c r="Y9" s="596"/>
      <c r="Z9" s="596"/>
      <c r="AA9" s="630"/>
    </row>
    <row r="10" spans="1:27" ht="24" x14ac:dyDescent="0.2">
      <c r="A10" s="32" t="s">
        <v>178</v>
      </c>
      <c r="B10" s="66">
        <v>217898</v>
      </c>
      <c r="C10" s="65">
        <v>1.7070126745483485E-2</v>
      </c>
      <c r="D10" s="344">
        <v>0.18114688668900961</v>
      </c>
      <c r="E10" s="329">
        <v>2.3135355026039557</v>
      </c>
      <c r="F10" s="345">
        <v>1.1004839576832515</v>
      </c>
      <c r="G10" s="66">
        <v>5863941</v>
      </c>
      <c r="H10" s="65">
        <v>0.45938106865614725</v>
      </c>
      <c r="I10" s="344">
        <v>5.0307476445812717E-2</v>
      </c>
      <c r="J10" s="329">
        <v>50.471132687324186</v>
      </c>
      <c r="K10" s="345">
        <v>41.40508442811192</v>
      </c>
      <c r="L10" s="66">
        <v>5715337</v>
      </c>
      <c r="M10" s="65">
        <v>0.4477394330519387</v>
      </c>
      <c r="N10" s="344">
        <v>2.8156239572731775E-2</v>
      </c>
      <c r="O10" s="329">
        <v>47.246707799250387</v>
      </c>
      <c r="P10" s="345">
        <v>42.301182811749513</v>
      </c>
      <c r="Q10" s="66">
        <v>577377</v>
      </c>
      <c r="R10" s="65">
        <v>4.5231707358153898E-2</v>
      </c>
      <c r="S10" s="344">
        <v>9.7265052105377225E-2</v>
      </c>
      <c r="T10" s="329">
        <v>5.3861118856654215</v>
      </c>
      <c r="U10" s="345">
        <v>3.6602261997549386</v>
      </c>
      <c r="V10" s="66">
        <v>390320</v>
      </c>
      <c r="W10" s="65">
        <v>3.0577664188276687E-2</v>
      </c>
      <c r="X10" s="344">
        <v>0.14419130342379094</v>
      </c>
      <c r="Y10" s="329">
        <v>3.9225877077929301</v>
      </c>
      <c r="Z10" s="345">
        <v>2.1929470200629257</v>
      </c>
      <c r="AA10" s="64">
        <v>12764873</v>
      </c>
    </row>
    <row r="11" spans="1:27" x14ac:dyDescent="0.2">
      <c r="A11" s="22" t="s">
        <v>102</v>
      </c>
      <c r="B11" s="179">
        <v>140342</v>
      </c>
      <c r="C11" s="211">
        <v>2.5786192989467206E-2</v>
      </c>
      <c r="D11" s="346">
        <v>0.25813331497695235</v>
      </c>
      <c r="E11" s="330">
        <v>3.8842216885822061</v>
      </c>
      <c r="F11" s="347">
        <v>1.2730059737014676</v>
      </c>
      <c r="G11" s="179">
        <v>2731427</v>
      </c>
      <c r="H11" s="211">
        <v>0.50186760740648872</v>
      </c>
      <c r="I11" s="346">
        <v>6.2345257842360786E-2</v>
      </c>
      <c r="J11" s="330">
        <v>56.324027498323957</v>
      </c>
      <c r="K11" s="347">
        <v>44.049494510835565</v>
      </c>
      <c r="L11" s="179">
        <v>2263678</v>
      </c>
      <c r="M11" s="211">
        <v>0.41592422634714588</v>
      </c>
      <c r="N11" s="346">
        <v>4.7034414535842027E-2</v>
      </c>
      <c r="O11" s="330">
        <v>45.429614349989386</v>
      </c>
      <c r="P11" s="347">
        <v>37.755249517774061</v>
      </c>
      <c r="Q11" s="179">
        <v>206502</v>
      </c>
      <c r="R11" s="211">
        <v>3.7942315377513192E-2</v>
      </c>
      <c r="S11" s="346">
        <v>0.15016592509389515</v>
      </c>
      <c r="T11" s="330">
        <v>4.9118080436105975</v>
      </c>
      <c r="U11" s="347">
        <v>2.6766536372522518</v>
      </c>
      <c r="V11" s="179">
        <v>100576</v>
      </c>
      <c r="W11" s="211">
        <v>1.8479657879385027E-2</v>
      </c>
      <c r="X11" s="346">
        <v>0.23055178712045027</v>
      </c>
      <c r="Y11" s="330">
        <v>2.6836500893048139</v>
      </c>
      <c r="Z11" s="347">
        <v>1.0122746906258573</v>
      </c>
      <c r="AA11" s="180">
        <v>5442525</v>
      </c>
    </row>
    <row r="12" spans="1:27" x14ac:dyDescent="0.2">
      <c r="A12" s="23" t="s">
        <v>103</v>
      </c>
      <c r="B12" s="62">
        <v>77556</v>
      </c>
      <c r="C12" s="61">
        <v>1.0591684525236986E-2</v>
      </c>
      <c r="D12" s="348">
        <v>0.28686022075507539</v>
      </c>
      <c r="E12" s="331">
        <v>1.6551277263369808</v>
      </c>
      <c r="F12" s="349">
        <v>0.46320712143079329</v>
      </c>
      <c r="G12" s="62">
        <v>3132514</v>
      </c>
      <c r="H12" s="61">
        <v>0.42780184716705627</v>
      </c>
      <c r="I12" s="348">
        <v>6.7823268907586304E-2</v>
      </c>
      <c r="J12" s="331">
        <v>48.471386931981982</v>
      </c>
      <c r="K12" s="349">
        <v>37.088988400428292</v>
      </c>
      <c r="L12" s="62">
        <v>3451659</v>
      </c>
      <c r="M12" s="61">
        <v>0.47138691031893049</v>
      </c>
      <c r="N12" s="348">
        <v>4.0405545431983068E-2</v>
      </c>
      <c r="O12" s="331">
        <v>50.874635678074377</v>
      </c>
      <c r="P12" s="349">
        <v>43.402739242843445</v>
      </c>
      <c r="Q12" s="62">
        <v>370875</v>
      </c>
      <c r="R12" s="61">
        <v>5.0649736942303208E-2</v>
      </c>
      <c r="S12" s="348">
        <v>0.12033868869624359</v>
      </c>
      <c r="T12" s="331">
        <v>6.260512699580616</v>
      </c>
      <c r="U12" s="349">
        <v>3.8694297551727388</v>
      </c>
      <c r="V12" s="62">
        <v>289744</v>
      </c>
      <c r="W12" s="61">
        <v>3.9569821046473073E-2</v>
      </c>
      <c r="X12" s="348">
        <v>0.16934356817528712</v>
      </c>
      <c r="Y12" s="331">
        <v>5.2713501545110137</v>
      </c>
      <c r="Z12" s="349">
        <v>2.6426222896401357</v>
      </c>
      <c r="AA12" s="60">
        <v>7322348</v>
      </c>
    </row>
    <row r="13" spans="1:27" x14ac:dyDescent="0.2">
      <c r="B13" s="162"/>
      <c r="C13" s="162"/>
      <c r="D13" s="2"/>
      <c r="E13" s="2"/>
      <c r="F13" s="2"/>
      <c r="G13" s="162"/>
      <c r="H13" s="162"/>
      <c r="I13" s="2"/>
      <c r="J13" s="2"/>
      <c r="K13" s="2"/>
      <c r="L13" s="162"/>
      <c r="M13" s="162"/>
      <c r="N13" s="2"/>
      <c r="O13" s="2"/>
      <c r="P13" s="2"/>
      <c r="Q13" s="162"/>
      <c r="R13" s="162"/>
      <c r="S13" s="2"/>
      <c r="T13" s="2"/>
      <c r="U13" s="2"/>
      <c r="V13" s="162"/>
      <c r="W13" s="162"/>
      <c r="X13" s="2"/>
      <c r="Y13" s="2"/>
      <c r="Z13" s="2"/>
      <c r="AA13" s="43"/>
    </row>
    <row r="14" spans="1:27" x14ac:dyDescent="0.2">
      <c r="A14" s="627" t="s">
        <v>179</v>
      </c>
      <c r="B14" s="625" t="s">
        <v>274</v>
      </c>
      <c r="C14" s="626"/>
      <c r="D14" s="595" t="s">
        <v>106</v>
      </c>
      <c r="E14" s="595" t="s">
        <v>169</v>
      </c>
      <c r="F14" s="595" t="s">
        <v>170</v>
      </c>
      <c r="G14" s="625" t="s">
        <v>275</v>
      </c>
      <c r="H14" s="626"/>
      <c r="I14" s="595" t="s">
        <v>106</v>
      </c>
      <c r="J14" s="595" t="s">
        <v>169</v>
      </c>
      <c r="K14" s="595" t="s">
        <v>170</v>
      </c>
      <c r="L14" s="625" t="s">
        <v>276</v>
      </c>
      <c r="M14" s="626"/>
      <c r="N14" s="595" t="s">
        <v>106</v>
      </c>
      <c r="O14" s="595" t="s">
        <v>169</v>
      </c>
      <c r="P14" s="595" t="s">
        <v>170</v>
      </c>
      <c r="Q14" s="625" t="s">
        <v>277</v>
      </c>
      <c r="R14" s="626"/>
      <c r="S14" s="595" t="s">
        <v>106</v>
      </c>
      <c r="T14" s="595" t="s">
        <v>169</v>
      </c>
      <c r="U14" s="595" t="s">
        <v>170</v>
      </c>
      <c r="V14" s="625" t="s">
        <v>280</v>
      </c>
      <c r="W14" s="626"/>
      <c r="X14" s="595" t="s">
        <v>106</v>
      </c>
      <c r="Y14" s="595" t="s">
        <v>169</v>
      </c>
      <c r="Z14" s="595" t="s">
        <v>170</v>
      </c>
      <c r="AA14" s="629" t="s">
        <v>175</v>
      </c>
    </row>
    <row r="15" spans="1:27" x14ac:dyDescent="0.2">
      <c r="A15" s="628"/>
      <c r="B15" s="20" t="s">
        <v>176</v>
      </c>
      <c r="C15" s="21" t="s">
        <v>177</v>
      </c>
      <c r="D15" s="596"/>
      <c r="E15" s="596"/>
      <c r="F15" s="596"/>
      <c r="G15" s="20" t="s">
        <v>176</v>
      </c>
      <c r="H15" s="21" t="s">
        <v>177</v>
      </c>
      <c r="I15" s="596"/>
      <c r="J15" s="596"/>
      <c r="K15" s="596"/>
      <c r="L15" s="20" t="s">
        <v>176</v>
      </c>
      <c r="M15" s="21" t="s">
        <v>177</v>
      </c>
      <c r="N15" s="596"/>
      <c r="O15" s="596"/>
      <c r="P15" s="596"/>
      <c r="Q15" s="20" t="s">
        <v>176</v>
      </c>
      <c r="R15" s="21" t="s">
        <v>177</v>
      </c>
      <c r="S15" s="596"/>
      <c r="T15" s="596"/>
      <c r="U15" s="596"/>
      <c r="V15" s="20" t="s">
        <v>176</v>
      </c>
      <c r="W15" s="21" t="s">
        <v>177</v>
      </c>
      <c r="X15" s="596"/>
      <c r="Y15" s="596"/>
      <c r="Z15" s="596"/>
      <c r="AA15" s="630"/>
    </row>
    <row r="16" spans="1:27" x14ac:dyDescent="0.2">
      <c r="A16" s="33" t="s">
        <v>180</v>
      </c>
      <c r="B16" s="58">
        <v>1583</v>
      </c>
      <c r="C16" s="38">
        <v>4.6321493992544085E-3</v>
      </c>
      <c r="D16" s="350">
        <v>0.46752301145102509</v>
      </c>
      <c r="E16" s="332">
        <v>0.89035986438715342</v>
      </c>
      <c r="F16" s="351">
        <v>3.6150801693282233E-2</v>
      </c>
      <c r="G16" s="58">
        <v>206159</v>
      </c>
      <c r="H16" s="38">
        <v>0.60325918382873633</v>
      </c>
      <c r="I16" s="350">
        <v>0.14631793119204622</v>
      </c>
      <c r="J16" s="332">
        <v>77.639309822092684</v>
      </c>
      <c r="K16" s="351">
        <v>43.012419480278517</v>
      </c>
      <c r="L16" s="58">
        <v>113665</v>
      </c>
      <c r="M16" s="38">
        <v>0.33260471349731668</v>
      </c>
      <c r="N16" s="350">
        <v>0.21931621383949162</v>
      </c>
      <c r="O16" s="332">
        <v>47.568700961564431</v>
      </c>
      <c r="P16" s="351">
        <v>18.952443207639906</v>
      </c>
      <c r="Q16" s="58">
        <v>19559</v>
      </c>
      <c r="R16" s="38">
        <v>5.7233234428311415E-2</v>
      </c>
      <c r="S16" s="350">
        <v>0.66481406472171511</v>
      </c>
      <c r="T16" s="332">
        <v>13.186904809762485</v>
      </c>
      <c r="U16" s="351">
        <v>0</v>
      </c>
      <c r="V16" s="58">
        <v>775</v>
      </c>
      <c r="W16" s="38">
        <v>2.2677926623008E-3</v>
      </c>
      <c r="X16" s="350">
        <v>1.10148808485384</v>
      </c>
      <c r="Y16" s="332">
        <v>0.721231801605696</v>
      </c>
      <c r="Z16" s="351">
        <v>0</v>
      </c>
      <c r="AA16" s="37">
        <v>341742</v>
      </c>
    </row>
    <row r="17" spans="1:28" x14ac:dyDescent="0.2">
      <c r="A17" s="22" t="s">
        <v>181</v>
      </c>
      <c r="B17" s="179">
        <v>123176</v>
      </c>
      <c r="C17" s="211">
        <v>1.6440953264558852E-2</v>
      </c>
      <c r="D17" s="346">
        <v>0.26170920815542653</v>
      </c>
      <c r="E17" s="330">
        <v>2.4880644233317897</v>
      </c>
      <c r="F17" s="347">
        <v>0.80012149828523715</v>
      </c>
      <c r="G17" s="179">
        <v>3537396</v>
      </c>
      <c r="H17" s="211">
        <v>0.47215498404102602</v>
      </c>
      <c r="I17" s="346">
        <v>4.6515113434574075E-2</v>
      </c>
      <c r="J17" s="330">
        <v>51.523355044419361</v>
      </c>
      <c r="K17" s="347">
        <v>42.907645230669814</v>
      </c>
      <c r="L17" s="179">
        <v>3500691</v>
      </c>
      <c r="M17" s="211">
        <v>0.4672557732404185</v>
      </c>
      <c r="N17" s="346">
        <v>4.4334369863830464E-2</v>
      </c>
      <c r="O17" s="330">
        <v>50.788865451735155</v>
      </c>
      <c r="P17" s="347">
        <v>42.662289445288543</v>
      </c>
      <c r="Q17" s="179">
        <v>306878</v>
      </c>
      <c r="R17" s="211">
        <v>4.096063239528229E-2</v>
      </c>
      <c r="S17" s="346">
        <v>0.11688175491974538</v>
      </c>
      <c r="T17" s="330">
        <v>5.0351283006273908</v>
      </c>
      <c r="U17" s="347">
        <v>3.156997886582988</v>
      </c>
      <c r="V17" s="179">
        <v>23882</v>
      </c>
      <c r="W17" s="211">
        <v>3.1876570587143151E-3</v>
      </c>
      <c r="X17" s="346">
        <v>0.30933684376377313</v>
      </c>
      <c r="Y17" s="330">
        <v>0.51217974251258247</v>
      </c>
      <c r="Z17" s="347">
        <v>0.12535297654719157</v>
      </c>
      <c r="AA17" s="180">
        <v>7492023</v>
      </c>
    </row>
    <row r="18" spans="1:28" x14ac:dyDescent="0.2">
      <c r="A18" s="23" t="s">
        <v>182</v>
      </c>
      <c r="B18" s="62">
        <v>93139</v>
      </c>
      <c r="C18" s="61">
        <v>1.8888050898104625E-2</v>
      </c>
      <c r="D18" s="348">
        <v>0.30434741123637821</v>
      </c>
      <c r="E18" s="331">
        <v>3.0163524204608092</v>
      </c>
      <c r="F18" s="349">
        <v>0.76124357005386856</v>
      </c>
      <c r="G18" s="62">
        <v>2120386</v>
      </c>
      <c r="H18" s="61">
        <v>0.43000202591426223</v>
      </c>
      <c r="I18" s="348">
        <v>0.12054977653495978</v>
      </c>
      <c r="J18" s="331">
        <v>53.167816691712943</v>
      </c>
      <c r="K18" s="349">
        <v>32.832579203571655</v>
      </c>
      <c r="L18" s="62">
        <v>2100981</v>
      </c>
      <c r="M18" s="61">
        <v>0.42606680406651082</v>
      </c>
      <c r="N18" s="348">
        <v>4.9133264905999167E-2</v>
      </c>
      <c r="O18" s="331">
        <v>46.712828156031776</v>
      </c>
      <c r="P18" s="349">
        <v>38.500513015854892</v>
      </c>
      <c r="Q18" s="62">
        <v>250939</v>
      </c>
      <c r="R18" s="61">
        <v>5.0888978884457384E-2</v>
      </c>
      <c r="S18" s="348">
        <v>0.14833682818270902</v>
      </c>
      <c r="T18" s="331">
        <v>6.5695655583837107</v>
      </c>
      <c r="U18" s="349">
        <v>3.6082433181270566</v>
      </c>
      <c r="V18" s="62">
        <v>365663</v>
      </c>
      <c r="W18" s="61">
        <v>7.4154343030885361E-2</v>
      </c>
      <c r="X18" s="348">
        <v>0.15171271306650697</v>
      </c>
      <c r="Y18" s="331">
        <v>9.6221155753262622</v>
      </c>
      <c r="Z18" s="349">
        <v>5.2087424904771247</v>
      </c>
      <c r="AA18" s="60">
        <v>4931107</v>
      </c>
    </row>
    <row r="19" spans="1:28" x14ac:dyDescent="0.2">
      <c r="B19" s="43"/>
      <c r="C19" s="43"/>
      <c r="G19" s="43"/>
      <c r="H19" s="43"/>
      <c r="L19" s="43"/>
      <c r="M19" s="43"/>
      <c r="Q19" s="43"/>
      <c r="R19" s="43"/>
      <c r="V19" s="43"/>
      <c r="W19" s="43"/>
      <c r="AA19" s="43"/>
    </row>
    <row r="20" spans="1:28" x14ac:dyDescent="0.2">
      <c r="A20" s="627" t="s">
        <v>183</v>
      </c>
      <c r="B20" s="625" t="s">
        <v>274</v>
      </c>
      <c r="C20" s="626"/>
      <c r="D20" s="595" t="s">
        <v>106</v>
      </c>
      <c r="E20" s="595" t="s">
        <v>169</v>
      </c>
      <c r="F20" s="595" t="s">
        <v>170</v>
      </c>
      <c r="G20" s="625" t="s">
        <v>275</v>
      </c>
      <c r="H20" s="626"/>
      <c r="I20" s="595" t="s">
        <v>106</v>
      </c>
      <c r="J20" s="595" t="s">
        <v>169</v>
      </c>
      <c r="K20" s="595" t="s">
        <v>170</v>
      </c>
      <c r="L20" s="625" t="s">
        <v>276</v>
      </c>
      <c r="M20" s="626"/>
      <c r="N20" s="595" t="s">
        <v>106</v>
      </c>
      <c r="O20" s="595" t="s">
        <v>169</v>
      </c>
      <c r="P20" s="595" t="s">
        <v>170</v>
      </c>
      <c r="Q20" s="625" t="s">
        <v>277</v>
      </c>
      <c r="R20" s="626"/>
      <c r="S20" s="595" t="s">
        <v>106</v>
      </c>
      <c r="T20" s="595" t="s">
        <v>169</v>
      </c>
      <c r="U20" s="595" t="s">
        <v>170</v>
      </c>
      <c r="V20" s="625" t="s">
        <v>280</v>
      </c>
      <c r="W20" s="626"/>
      <c r="X20" s="595" t="s">
        <v>106</v>
      </c>
      <c r="Y20" s="595" t="s">
        <v>169</v>
      </c>
      <c r="Z20" s="595" t="s">
        <v>170</v>
      </c>
      <c r="AA20" s="629" t="s">
        <v>175</v>
      </c>
    </row>
    <row r="21" spans="1:28" x14ac:dyDescent="0.2">
      <c r="A21" s="628"/>
      <c r="B21" s="20" t="s">
        <v>176</v>
      </c>
      <c r="C21" s="21" t="s">
        <v>177</v>
      </c>
      <c r="D21" s="596"/>
      <c r="E21" s="596"/>
      <c r="F21" s="596"/>
      <c r="G21" s="20" t="s">
        <v>176</v>
      </c>
      <c r="H21" s="21" t="s">
        <v>177</v>
      </c>
      <c r="I21" s="596"/>
      <c r="J21" s="596"/>
      <c r="K21" s="596"/>
      <c r="L21" s="20" t="s">
        <v>176</v>
      </c>
      <c r="M21" s="21" t="s">
        <v>177</v>
      </c>
      <c r="N21" s="596"/>
      <c r="O21" s="596"/>
      <c r="P21" s="596"/>
      <c r="Q21" s="20" t="s">
        <v>176</v>
      </c>
      <c r="R21" s="21" t="s">
        <v>177</v>
      </c>
      <c r="S21" s="596"/>
      <c r="T21" s="596"/>
      <c r="U21" s="596"/>
      <c r="V21" s="20" t="s">
        <v>176</v>
      </c>
      <c r="W21" s="21" t="s">
        <v>177</v>
      </c>
      <c r="X21" s="596"/>
      <c r="Y21" s="596"/>
      <c r="Z21" s="596"/>
      <c r="AA21" s="630"/>
    </row>
    <row r="22" spans="1:28" x14ac:dyDescent="0.2">
      <c r="A22" s="33" t="s">
        <v>184</v>
      </c>
      <c r="B22" s="58">
        <v>41215</v>
      </c>
      <c r="C22" s="38">
        <v>2.9193621390286455E-2</v>
      </c>
      <c r="D22" s="350">
        <v>0.36643848331419787</v>
      </c>
      <c r="E22" s="332">
        <v>5.0176513619614074</v>
      </c>
      <c r="F22" s="351">
        <v>0.82103869500616267</v>
      </c>
      <c r="G22" s="58">
        <v>689311</v>
      </c>
      <c r="H22" s="38">
        <v>0.48825632304160488</v>
      </c>
      <c r="I22" s="350">
        <v>9.859733667443199E-2</v>
      </c>
      <c r="J22" s="332">
        <v>58.268311495858008</v>
      </c>
      <c r="K22" s="351">
        <v>39.382945329083292</v>
      </c>
      <c r="L22" s="58">
        <v>599861</v>
      </c>
      <c r="M22" s="38">
        <v>0.42489663765130709</v>
      </c>
      <c r="N22" s="350">
        <v>9.7260181924490055E-2</v>
      </c>
      <c r="O22" s="332">
        <v>50.595603106268364</v>
      </c>
      <c r="P22" s="351">
        <v>34.383805582836835</v>
      </c>
      <c r="Q22" s="58">
        <v>58262</v>
      </c>
      <c r="R22" s="38">
        <v>4.1268440360084174E-2</v>
      </c>
      <c r="S22" s="350">
        <v>0.27542435731751674</v>
      </c>
      <c r="T22" s="332">
        <v>6.3562717119497139</v>
      </c>
      <c r="U22" s="351">
        <v>1.897353692471039</v>
      </c>
      <c r="V22" s="58">
        <v>23132</v>
      </c>
      <c r="W22" s="38">
        <v>1.6384977556717365E-2</v>
      </c>
      <c r="X22" s="350">
        <v>0.27636765463843899</v>
      </c>
      <c r="Y22" s="332">
        <v>2.5267254640906041</v>
      </c>
      <c r="Z22" s="351">
        <v>0.75029356047459794</v>
      </c>
      <c r="AA22" s="37">
        <v>1411781</v>
      </c>
    </row>
    <row r="23" spans="1:28" x14ac:dyDescent="0.2">
      <c r="A23" s="22" t="s">
        <v>185</v>
      </c>
      <c r="B23" s="179">
        <v>24440</v>
      </c>
      <c r="C23" s="211">
        <v>7.9340654488979957E-3</v>
      </c>
      <c r="D23" s="346">
        <v>0.36461050387441829</v>
      </c>
      <c r="E23" s="330">
        <v>1.3608026871005416</v>
      </c>
      <c r="F23" s="347">
        <v>0.22597846384729411</v>
      </c>
      <c r="G23" s="179">
        <v>1487280</v>
      </c>
      <c r="H23" s="211">
        <v>0.48282229381493502</v>
      </c>
      <c r="I23" s="346">
        <v>8.7513037689016263E-2</v>
      </c>
      <c r="J23" s="330">
        <v>56.570100479353492</v>
      </c>
      <c r="K23" s="347">
        <v>39.994375392913931</v>
      </c>
      <c r="L23" s="179">
        <v>1274820</v>
      </c>
      <c r="M23" s="211">
        <v>0.41385046299362288</v>
      </c>
      <c r="N23" s="346">
        <v>7.4967638050050731E-2</v>
      </c>
      <c r="O23" s="330">
        <v>47.470589964764557</v>
      </c>
      <c r="P23" s="347">
        <v>35.299495814415444</v>
      </c>
      <c r="Q23" s="179">
        <v>148274</v>
      </c>
      <c r="R23" s="211">
        <v>4.8134845350650629E-2</v>
      </c>
      <c r="S23" s="346">
        <v>0.23408417570946777</v>
      </c>
      <c r="T23" s="330">
        <v>7.0236012361857432</v>
      </c>
      <c r="U23" s="347">
        <v>2.6033760714203913</v>
      </c>
      <c r="V23" s="179">
        <v>145574</v>
      </c>
      <c r="W23" s="211">
        <v>4.725833239189349E-2</v>
      </c>
      <c r="X23" s="346">
        <v>0.2953897174069538</v>
      </c>
      <c r="Y23" s="330">
        <v>7.463987013362547</v>
      </c>
      <c r="Z23" s="347">
        <v>1.9876928766358319</v>
      </c>
      <c r="AA23" s="180">
        <v>3080388</v>
      </c>
    </row>
    <row r="24" spans="1:28" x14ac:dyDescent="0.2">
      <c r="A24" s="24" t="s">
        <v>186</v>
      </c>
      <c r="B24" s="49">
        <v>44471</v>
      </c>
      <c r="C24" s="56">
        <v>1.2763292597141053E-2</v>
      </c>
      <c r="D24" s="352">
        <v>0.51657421116953106</v>
      </c>
      <c r="E24" s="333">
        <v>2.5695482552831534</v>
      </c>
      <c r="F24" s="353">
        <v>0</v>
      </c>
      <c r="G24" s="49">
        <v>1612643</v>
      </c>
      <c r="H24" s="56">
        <v>0.46283273287606164</v>
      </c>
      <c r="I24" s="352">
        <v>6.638265913633129E-2</v>
      </c>
      <c r="J24" s="333">
        <v>52.309729139186722</v>
      </c>
      <c r="K24" s="353">
        <v>40.256839034406667</v>
      </c>
      <c r="L24" s="49">
        <v>1592368</v>
      </c>
      <c r="M24" s="56">
        <v>0.45701375517358062</v>
      </c>
      <c r="N24" s="352">
        <v>5.9957541571161482E-2</v>
      </c>
      <c r="O24" s="333">
        <v>51.076093100430931</v>
      </c>
      <c r="P24" s="353">
        <v>40.326661732726635</v>
      </c>
      <c r="Q24" s="49">
        <v>123424</v>
      </c>
      <c r="R24" s="56">
        <v>3.5423008826190941E-2</v>
      </c>
      <c r="S24" s="352">
        <v>0.17109936237960136</v>
      </c>
      <c r="T24" s="333">
        <v>4.7311225886850563</v>
      </c>
      <c r="U24" s="353">
        <v>2.3534812219682246</v>
      </c>
      <c r="V24" s="49">
        <v>111383</v>
      </c>
      <c r="W24" s="56">
        <v>3.1967210527025745E-2</v>
      </c>
      <c r="X24" s="352">
        <v>0.21972125249596805</v>
      </c>
      <c r="Y24" s="333">
        <v>4.5744280035622351</v>
      </c>
      <c r="Z24" s="353">
        <v>1.8190036990724319</v>
      </c>
      <c r="AA24" s="48">
        <v>3484289</v>
      </c>
    </row>
    <row r="25" spans="1:28" x14ac:dyDescent="0.2">
      <c r="A25" s="25" t="s">
        <v>187</v>
      </c>
      <c r="B25" s="166">
        <v>107773</v>
      </c>
      <c r="C25" s="212">
        <v>2.2507029988002292E-2</v>
      </c>
      <c r="D25" s="354">
        <v>0.31265282361496799</v>
      </c>
      <c r="E25" s="334">
        <v>3.6309578362373287</v>
      </c>
      <c r="F25" s="355">
        <v>0.8704337585032883</v>
      </c>
      <c r="G25" s="166">
        <v>2074707</v>
      </c>
      <c r="H25" s="212">
        <v>0.43327635553727067</v>
      </c>
      <c r="I25" s="354">
        <v>8.8501288917091719E-2</v>
      </c>
      <c r="J25" s="334">
        <v>50.848997368983873</v>
      </c>
      <c r="K25" s="355">
        <v>35.806259186161206</v>
      </c>
      <c r="L25" s="166">
        <v>2248288</v>
      </c>
      <c r="M25" s="212">
        <v>0.46952655523800674</v>
      </c>
      <c r="N25" s="354">
        <v>5.0636118087554326E-2</v>
      </c>
      <c r="O25" s="334">
        <v>51.616051721483601</v>
      </c>
      <c r="P25" s="355">
        <v>42.289246857818625</v>
      </c>
      <c r="Q25" s="166">
        <v>247417</v>
      </c>
      <c r="R25" s="212">
        <v>5.1669915828097608E-2</v>
      </c>
      <c r="S25" s="354">
        <v>0.12847830783564565</v>
      </c>
      <c r="T25" s="334">
        <v>6.4691100195694196</v>
      </c>
      <c r="U25" s="355">
        <v>3.8648757204656645</v>
      </c>
      <c r="V25" s="166">
        <v>110231</v>
      </c>
      <c r="W25" s="212">
        <v>2.3020352245993716E-2</v>
      </c>
      <c r="X25" s="354">
        <v>0.23841144959956201</v>
      </c>
      <c r="Y25" s="334">
        <v>3.3785514939713099</v>
      </c>
      <c r="Z25" s="355">
        <v>1.2255160368059119</v>
      </c>
      <c r="AA25" s="44">
        <v>4788415</v>
      </c>
    </row>
    <row r="26" spans="1:28" x14ac:dyDescent="0.2">
      <c r="B26" s="1"/>
      <c r="C26" s="1"/>
      <c r="G26" s="1"/>
      <c r="H26" s="1"/>
      <c r="L26" s="1"/>
      <c r="M26" s="1"/>
      <c r="Q26" s="1"/>
      <c r="R26" s="1"/>
      <c r="V26" s="1"/>
      <c r="W26" s="1"/>
      <c r="AA26" s="1"/>
    </row>
    <row r="27" spans="1:28" ht="12" customHeight="1" x14ac:dyDescent="0.2">
      <c r="A27" s="637" t="s">
        <v>269</v>
      </c>
      <c r="B27" s="640" t="s">
        <v>274</v>
      </c>
      <c r="C27" s="641"/>
      <c r="D27" s="595" t="s">
        <v>106</v>
      </c>
      <c r="E27" s="595" t="s">
        <v>169</v>
      </c>
      <c r="F27" s="595" t="s">
        <v>170</v>
      </c>
      <c r="G27" s="640" t="s">
        <v>275</v>
      </c>
      <c r="H27" s="641"/>
      <c r="I27" s="595" t="s">
        <v>106</v>
      </c>
      <c r="J27" s="595" t="s">
        <v>169</v>
      </c>
      <c r="K27" s="595" t="s">
        <v>170</v>
      </c>
      <c r="L27" s="640" t="s">
        <v>276</v>
      </c>
      <c r="M27" s="641"/>
      <c r="N27" s="595" t="s">
        <v>106</v>
      </c>
      <c r="O27" s="595" t="s">
        <v>169</v>
      </c>
      <c r="P27" s="595" t="s">
        <v>170</v>
      </c>
      <c r="Q27" s="640" t="s">
        <v>277</v>
      </c>
      <c r="R27" s="641"/>
      <c r="S27" s="595" t="s">
        <v>106</v>
      </c>
      <c r="T27" s="595" t="s">
        <v>169</v>
      </c>
      <c r="U27" s="595" t="s">
        <v>170</v>
      </c>
      <c r="V27" s="640" t="s">
        <v>280</v>
      </c>
      <c r="W27" s="641"/>
      <c r="X27" s="595" t="s">
        <v>106</v>
      </c>
      <c r="Y27" s="595" t="s">
        <v>169</v>
      </c>
      <c r="Z27" s="595" t="s">
        <v>170</v>
      </c>
      <c r="AA27" s="629" t="s">
        <v>175</v>
      </c>
    </row>
    <row r="28" spans="1:28" x14ac:dyDescent="0.2">
      <c r="A28" s="638"/>
      <c r="B28" s="91" t="s">
        <v>176</v>
      </c>
      <c r="C28" s="92" t="s">
        <v>177</v>
      </c>
      <c r="D28" s="596"/>
      <c r="E28" s="596"/>
      <c r="F28" s="596"/>
      <c r="G28" s="91" t="s">
        <v>176</v>
      </c>
      <c r="H28" s="92" t="s">
        <v>177</v>
      </c>
      <c r="I28" s="596"/>
      <c r="J28" s="596"/>
      <c r="K28" s="596"/>
      <c r="L28" s="91" t="s">
        <v>176</v>
      </c>
      <c r="M28" s="92" t="s">
        <v>177</v>
      </c>
      <c r="N28" s="596"/>
      <c r="O28" s="596"/>
      <c r="P28" s="596"/>
      <c r="Q28" s="91" t="s">
        <v>176</v>
      </c>
      <c r="R28" s="92" t="s">
        <v>177</v>
      </c>
      <c r="S28" s="596"/>
      <c r="T28" s="596"/>
      <c r="U28" s="596"/>
      <c r="V28" s="91" t="s">
        <v>176</v>
      </c>
      <c r="W28" s="92" t="s">
        <v>177</v>
      </c>
      <c r="X28" s="596"/>
      <c r="Y28" s="596"/>
      <c r="Z28" s="596"/>
      <c r="AA28" s="630"/>
    </row>
    <row r="29" spans="1:28" x14ac:dyDescent="0.2">
      <c r="A29" s="88" t="s">
        <v>105</v>
      </c>
      <c r="B29" s="39">
        <v>5004</v>
      </c>
      <c r="C29" s="77">
        <v>3.0890223651639268E-2</v>
      </c>
      <c r="D29" s="326">
        <v>0.24502400061129703</v>
      </c>
      <c r="E29" s="335">
        <v>4.5731532266488895</v>
      </c>
      <c r="F29" s="335">
        <v>1.6052853345617912</v>
      </c>
      <c r="G29" s="39">
        <v>89114</v>
      </c>
      <c r="H29" s="77">
        <v>0.5501101899464792</v>
      </c>
      <c r="I29" s="326">
        <v>4.1172205329227836E-2</v>
      </c>
      <c r="J29" s="335">
        <v>59.451420337131232</v>
      </c>
      <c r="K29" s="335">
        <v>50.570829553980879</v>
      </c>
      <c r="L29" s="39">
        <v>63949</v>
      </c>
      <c r="M29" s="77">
        <v>0.39476397128270974</v>
      </c>
      <c r="N29" s="326">
        <v>5.0801700637597973E-2</v>
      </c>
      <c r="O29" s="335">
        <v>43.407903238917811</v>
      </c>
      <c r="P29" s="335">
        <v>35.544660304879415</v>
      </c>
      <c r="Q29" s="39">
        <v>2873</v>
      </c>
      <c r="R29" s="77">
        <v>1.7735334242837655E-2</v>
      </c>
      <c r="S29" s="326">
        <v>0.25525186802668115</v>
      </c>
      <c r="T29" s="335">
        <v>2.6606178589553751</v>
      </c>
      <c r="U29" s="335">
        <v>0.88590281305564766</v>
      </c>
      <c r="V29" s="39">
        <v>1053</v>
      </c>
      <c r="W29" s="77">
        <v>6.500280876334163E-3</v>
      </c>
      <c r="X29" s="326">
        <v>0.45648252427429298</v>
      </c>
      <c r="Y29" s="335">
        <v>1.2319095678179905</v>
      </c>
      <c r="Z29" s="335">
        <v>6.8317764051587307E-2</v>
      </c>
      <c r="AA29" s="37">
        <v>161993</v>
      </c>
      <c r="AB29" s="472"/>
    </row>
    <row r="30" spans="1:28" x14ac:dyDescent="0.2">
      <c r="A30" s="81" t="s">
        <v>266</v>
      </c>
      <c r="B30" s="51">
        <v>0</v>
      </c>
      <c r="C30" s="76">
        <v>0</v>
      </c>
      <c r="D30" s="327">
        <v>0</v>
      </c>
      <c r="E30" s="336">
        <v>0</v>
      </c>
      <c r="F30" s="336">
        <v>0</v>
      </c>
      <c r="G30" s="51">
        <v>162383</v>
      </c>
      <c r="H30" s="76">
        <v>0.18565929096794184</v>
      </c>
      <c r="I30" s="327">
        <v>7.3464129228779679E-2</v>
      </c>
      <c r="J30" s="336">
        <v>21.239865132488049</v>
      </c>
      <c r="K30" s="336">
        <v>15.892012271857681</v>
      </c>
      <c r="L30" s="51">
        <v>667409</v>
      </c>
      <c r="M30" s="76">
        <v>0.76307668737258882</v>
      </c>
      <c r="N30" s="327">
        <v>3.8109567486545336E-2</v>
      </c>
      <c r="O30" s="336">
        <v>82.008839780854288</v>
      </c>
      <c r="P30" s="336">
        <v>70.606611499993406</v>
      </c>
      <c r="Q30" s="51">
        <v>16728</v>
      </c>
      <c r="R30" s="76">
        <v>1.9125823634935497E-2</v>
      </c>
      <c r="S30" s="327">
        <v>0.19809132393507009</v>
      </c>
      <c r="T30" s="336">
        <v>2.6552984614164998</v>
      </c>
      <c r="U30" s="336">
        <v>1.1698170646166681</v>
      </c>
      <c r="V30" s="51">
        <v>28109</v>
      </c>
      <c r="W30" s="76">
        <v>3.2138198024533833E-2</v>
      </c>
      <c r="X30" s="327">
        <v>0.17278139782658347</v>
      </c>
      <c r="Y30" s="336">
        <v>4.30238220300925</v>
      </c>
      <c r="Z30" s="336">
        <v>2.1251735857643355</v>
      </c>
      <c r="AA30" s="9">
        <v>874629</v>
      </c>
      <c r="AB30" s="472"/>
    </row>
    <row r="31" spans="1:28" x14ac:dyDescent="0.2">
      <c r="A31" s="88" t="s">
        <v>267</v>
      </c>
      <c r="B31" s="49">
        <v>105498</v>
      </c>
      <c r="C31" s="78">
        <v>2.4361637936707956E-2</v>
      </c>
      <c r="D31" s="328">
        <v>0.19163169707876107</v>
      </c>
      <c r="E31" s="337">
        <v>3.3513832111671076</v>
      </c>
      <c r="F31" s="337">
        <v>1.5209265726610979</v>
      </c>
      <c r="G31" s="49">
        <v>1844527</v>
      </c>
      <c r="H31" s="78">
        <v>0.42593887029594985</v>
      </c>
      <c r="I31" s="328">
        <v>4.5543839201284825E-2</v>
      </c>
      <c r="J31" s="337">
        <v>46.396949603484281</v>
      </c>
      <c r="K31" s="337">
        <v>38.790814044576663</v>
      </c>
      <c r="L31" s="49">
        <v>1942972</v>
      </c>
      <c r="M31" s="78">
        <v>0.44867182681341194</v>
      </c>
      <c r="N31" s="328">
        <v>3.7814978651176334E-2</v>
      </c>
      <c r="O31" s="337">
        <v>48.193395404682249</v>
      </c>
      <c r="P31" s="337">
        <v>41.540972160029852</v>
      </c>
      <c r="Q31" s="49">
        <v>371857</v>
      </c>
      <c r="R31" s="78">
        <v>8.5869358644054025E-2</v>
      </c>
      <c r="S31" s="328">
        <v>0.11127686629712526</v>
      </c>
      <c r="T31" s="337">
        <v>10.460216099532934</v>
      </c>
      <c r="U31" s="337">
        <v>6.7136728974267594</v>
      </c>
      <c r="V31" s="49">
        <v>65643</v>
      </c>
      <c r="W31" s="78">
        <v>1.5158306309876211E-2</v>
      </c>
      <c r="X31" s="328">
        <v>0.26248174888502535</v>
      </c>
      <c r="Y31" s="337">
        <v>2.2958595126210293</v>
      </c>
      <c r="Z31" s="337">
        <v>0.73581049381825181</v>
      </c>
      <c r="AA31" s="48">
        <v>4330497</v>
      </c>
      <c r="AB31" s="472"/>
    </row>
    <row r="32" spans="1:28" x14ac:dyDescent="0.2">
      <c r="A32" s="81" t="s">
        <v>109</v>
      </c>
      <c r="B32" s="51">
        <v>8059</v>
      </c>
      <c r="C32" s="76">
        <v>1.2656339319927884E-2</v>
      </c>
      <c r="D32" s="327">
        <v>0.75197197835605967</v>
      </c>
      <c r="E32" s="336">
        <v>3.1313561528681935</v>
      </c>
      <c r="F32" s="336">
        <v>0</v>
      </c>
      <c r="G32" s="51">
        <v>332986</v>
      </c>
      <c r="H32" s="76">
        <v>0.52294128363140668</v>
      </c>
      <c r="I32" s="327">
        <v>5.1730135981347611E-2</v>
      </c>
      <c r="J32" s="336">
        <v>57.597594118389871</v>
      </c>
      <c r="K32" s="336">
        <v>46.990795960146393</v>
      </c>
      <c r="L32" s="51">
        <v>263893</v>
      </c>
      <c r="M32" s="76">
        <v>0.41443347216202125</v>
      </c>
      <c r="N32" s="327">
        <v>7.0554210019042649E-2</v>
      </c>
      <c r="O32" s="336">
        <v>47.175774005687586</v>
      </c>
      <c r="P32" s="336">
        <v>35.711002812124946</v>
      </c>
      <c r="Q32" s="51">
        <v>19273</v>
      </c>
      <c r="R32" s="76">
        <v>3.0267480793270893E-2</v>
      </c>
      <c r="S32" s="327">
        <v>0.21911058715385612</v>
      </c>
      <c r="T32" s="336">
        <v>4.3269416115740835</v>
      </c>
      <c r="U32" s="336">
        <v>1.726601275517067</v>
      </c>
      <c r="V32" s="51">
        <v>12544</v>
      </c>
      <c r="W32" s="76">
        <v>1.9699853633102789E-2</v>
      </c>
      <c r="X32" s="327">
        <v>0.21275229616653857</v>
      </c>
      <c r="Y32" s="336">
        <v>2.7917355114729361</v>
      </c>
      <c r="Z32" s="336">
        <v>1.1483562588422449</v>
      </c>
      <c r="AA32" s="9">
        <v>636756</v>
      </c>
      <c r="AB32" s="472"/>
    </row>
    <row r="33" spans="1:28" x14ac:dyDescent="0.2">
      <c r="A33" s="88" t="s">
        <v>110</v>
      </c>
      <c r="B33" s="54">
        <v>15535</v>
      </c>
      <c r="C33" s="78">
        <v>1.3243085421523956E-2</v>
      </c>
      <c r="D33" s="328">
        <v>0.22181914234830724</v>
      </c>
      <c r="E33" s="337">
        <v>1.9002330576384427</v>
      </c>
      <c r="F33" s="337">
        <v>0.74842128419224008</v>
      </c>
      <c r="G33" s="54">
        <v>552061</v>
      </c>
      <c r="H33" s="78">
        <v>0.47061416034064607</v>
      </c>
      <c r="I33" s="328">
        <v>4.0393223306973772E-2</v>
      </c>
      <c r="J33" s="337">
        <v>50.788108103405015</v>
      </c>
      <c r="K33" s="337">
        <v>43.334609489897673</v>
      </c>
      <c r="L33" s="54">
        <v>519885</v>
      </c>
      <c r="M33" s="78">
        <v>0.44318516024261229</v>
      </c>
      <c r="N33" s="328">
        <v>4.5531374901684345E-2</v>
      </c>
      <c r="O33" s="337">
        <v>48.274469267396277</v>
      </c>
      <c r="P33" s="337">
        <v>40.362528806557144</v>
      </c>
      <c r="Q33" s="54">
        <v>44811</v>
      </c>
      <c r="R33" s="78">
        <v>3.8199929245182493E-2</v>
      </c>
      <c r="S33" s="328">
        <v>0.15119461692856603</v>
      </c>
      <c r="T33" s="337">
        <v>4.9522470617179941</v>
      </c>
      <c r="U33" s="337">
        <v>2.6876898070576853</v>
      </c>
      <c r="V33" s="54">
        <v>40774</v>
      </c>
      <c r="W33" s="78">
        <v>3.4758517217715987E-2</v>
      </c>
      <c r="X33" s="328">
        <v>0.20391596109401283</v>
      </c>
      <c r="Y33" s="337">
        <v>4.8653800678455523</v>
      </c>
      <c r="Z33" s="337">
        <v>2.086313054292285</v>
      </c>
      <c r="AA33" s="53">
        <v>1173065</v>
      </c>
      <c r="AB33" s="472"/>
    </row>
    <row r="34" spans="1:28" x14ac:dyDescent="0.2">
      <c r="A34" s="81" t="s">
        <v>111</v>
      </c>
      <c r="B34" s="51">
        <v>9786</v>
      </c>
      <c r="C34" s="76">
        <v>2.189193179631958E-2</v>
      </c>
      <c r="D34" s="327">
        <v>0.24528223550378808</v>
      </c>
      <c r="E34" s="336">
        <v>3.2420526950187525</v>
      </c>
      <c r="F34" s="336">
        <v>1.136540045561159</v>
      </c>
      <c r="G34" s="51">
        <v>187657</v>
      </c>
      <c r="H34" s="76">
        <v>0.41980116953831426</v>
      </c>
      <c r="I34" s="327">
        <v>5.6474745315787341E-2</v>
      </c>
      <c r="J34" s="336">
        <v>46.627972649809799</v>
      </c>
      <c r="K34" s="336">
        <v>37.332213160487832</v>
      </c>
      <c r="L34" s="51">
        <v>233607</v>
      </c>
      <c r="M34" s="76">
        <v>0.52259437064610947</v>
      </c>
      <c r="N34" s="327">
        <v>4.5254736753350538E-2</v>
      </c>
      <c r="O34" s="336">
        <v>56.895755803151971</v>
      </c>
      <c r="P34" s="336">
        <v>47.622869429312992</v>
      </c>
      <c r="Q34" s="51">
        <v>3017</v>
      </c>
      <c r="R34" s="76">
        <v>6.7492293306249916E-3</v>
      </c>
      <c r="S34" s="327">
        <v>0.34027087056645494</v>
      </c>
      <c r="T34" s="336">
        <v>1.1250012344250111</v>
      </c>
      <c r="U34" s="336">
        <v>0.22466048238412645</v>
      </c>
      <c r="V34" s="51">
        <v>12948</v>
      </c>
      <c r="W34" s="76">
        <v>2.896553575503228E-2</v>
      </c>
      <c r="X34" s="327">
        <v>0.18228993045875089</v>
      </c>
      <c r="Y34" s="336">
        <v>3.9315820260350796</v>
      </c>
      <c r="Z34" s="336">
        <v>1.8613524738134797</v>
      </c>
      <c r="AA34" s="9">
        <v>447014</v>
      </c>
      <c r="AB34" s="472"/>
    </row>
    <row r="35" spans="1:28" x14ac:dyDescent="0.2">
      <c r="A35" s="88" t="s">
        <v>112</v>
      </c>
      <c r="B35" s="49">
        <v>4842</v>
      </c>
      <c r="C35" s="78">
        <v>1.0416644257184839E-2</v>
      </c>
      <c r="D35" s="328">
        <v>0.25215821213933715</v>
      </c>
      <c r="E35" s="337">
        <v>1.5566591364677484</v>
      </c>
      <c r="F35" s="337">
        <v>0.52674051535032507</v>
      </c>
      <c r="G35" s="49">
        <v>250675</v>
      </c>
      <c r="H35" s="78">
        <v>0.5392796983002498</v>
      </c>
      <c r="I35" s="328">
        <v>4.7084694778742706E-2</v>
      </c>
      <c r="J35" s="337">
        <v>58.905878982595119</v>
      </c>
      <c r="K35" s="337">
        <v>48.949975244339576</v>
      </c>
      <c r="L35" s="49">
        <v>173276</v>
      </c>
      <c r="M35" s="78">
        <v>0.37277043583394465</v>
      </c>
      <c r="N35" s="328">
        <v>5.795250871562925E-2</v>
      </c>
      <c r="O35" s="337">
        <v>41.512165093594703</v>
      </c>
      <c r="P35" s="337">
        <v>33.041833914040431</v>
      </c>
      <c r="Q35" s="49">
        <v>18099</v>
      </c>
      <c r="R35" s="78">
        <v>3.8936564314495742E-2</v>
      </c>
      <c r="S35" s="328">
        <v>0.15897053304742514</v>
      </c>
      <c r="T35" s="337">
        <v>5.1071163518112712</v>
      </c>
      <c r="U35" s="337">
        <v>2.6801708287463248</v>
      </c>
      <c r="V35" s="49">
        <v>17941</v>
      </c>
      <c r="W35" s="78">
        <v>3.8596657294124988E-2</v>
      </c>
      <c r="X35" s="328">
        <v>0.13735598320237247</v>
      </c>
      <c r="Y35" s="337">
        <v>4.8990797028593676</v>
      </c>
      <c r="Z35" s="337">
        <v>2.8203802301949605</v>
      </c>
      <c r="AA35" s="48">
        <v>464833</v>
      </c>
      <c r="AB35" s="472"/>
    </row>
    <row r="36" spans="1:28" x14ac:dyDescent="0.2">
      <c r="A36" s="81" t="s">
        <v>113</v>
      </c>
      <c r="B36" s="51">
        <v>82</v>
      </c>
      <c r="C36" s="76">
        <v>1.0304873451127254E-3</v>
      </c>
      <c r="D36" s="327">
        <v>0.77230764134710261</v>
      </c>
      <c r="E36" s="336">
        <v>0.26172601623266389</v>
      </c>
      <c r="F36" s="336">
        <v>0</v>
      </c>
      <c r="G36" s="51">
        <v>43084</v>
      </c>
      <c r="H36" s="76">
        <v>0.54143313142483729</v>
      </c>
      <c r="I36" s="327">
        <v>3.628684688381955E-2</v>
      </c>
      <c r="J36" s="336">
        <v>57.995339297474402</v>
      </c>
      <c r="K36" s="336">
        <v>50.291915635267316</v>
      </c>
      <c r="L36" s="51">
        <v>34169</v>
      </c>
      <c r="M36" s="76">
        <v>0.42939904994093547</v>
      </c>
      <c r="N36" s="327">
        <v>3.8817122189315975E-2</v>
      </c>
      <c r="O36" s="336">
        <v>46.207383256402842</v>
      </c>
      <c r="P36" s="336">
        <v>39.672022417090197</v>
      </c>
      <c r="Q36" s="51">
        <v>1136</v>
      </c>
      <c r="R36" s="76">
        <v>1.4276019805464096E-2</v>
      </c>
      <c r="S36" s="327">
        <v>0.29235972366143831</v>
      </c>
      <c r="T36" s="336">
        <v>2.2456261800789767</v>
      </c>
      <c r="U36" s="336">
        <v>0.60930059025952366</v>
      </c>
      <c r="V36" s="51">
        <v>1103</v>
      </c>
      <c r="W36" s="76">
        <v>1.3861311483650439E-2</v>
      </c>
      <c r="X36" s="327">
        <v>0.24725398530237958</v>
      </c>
      <c r="Y36" s="336">
        <v>2.0584381125888345</v>
      </c>
      <c r="Z36" s="336">
        <v>0.7143719903047363</v>
      </c>
      <c r="AA36" s="9">
        <v>79574</v>
      </c>
      <c r="AB36" s="472"/>
    </row>
    <row r="37" spans="1:28" x14ac:dyDescent="0.2">
      <c r="A37" s="88" t="s">
        <v>114</v>
      </c>
      <c r="B37" s="54">
        <v>12858</v>
      </c>
      <c r="C37" s="78">
        <v>4.637557798151902E-2</v>
      </c>
      <c r="D37" s="328">
        <v>0.18946108802909994</v>
      </c>
      <c r="E37" s="337">
        <v>6.3598672948213473</v>
      </c>
      <c r="F37" s="337">
        <v>2.914928039304149</v>
      </c>
      <c r="G37" s="54">
        <v>141729</v>
      </c>
      <c r="H37" s="78">
        <v>0.51118092174076135</v>
      </c>
      <c r="I37" s="328">
        <v>4.5300165223150793E-2</v>
      </c>
      <c r="J37" s="337">
        <v>55.657719179468998</v>
      </c>
      <c r="K37" s="337">
        <v>46.57824515795901</v>
      </c>
      <c r="L37" s="54">
        <v>98999</v>
      </c>
      <c r="M37" s="78">
        <v>0.35706453916568681</v>
      </c>
      <c r="N37" s="328">
        <v>5.5919441423227939E-2</v>
      </c>
      <c r="O37" s="337">
        <v>39.620744080082147</v>
      </c>
      <c r="P37" s="337">
        <v>31.791940602226411</v>
      </c>
      <c r="Q37" s="54">
        <v>15178</v>
      </c>
      <c r="R37" s="78">
        <v>5.4743235542346842E-2</v>
      </c>
      <c r="S37" s="328">
        <v>0.1665023176761522</v>
      </c>
      <c r="T37" s="337">
        <v>7.2612367556161264</v>
      </c>
      <c r="U37" s="337">
        <v>3.6873824677085913</v>
      </c>
      <c r="V37" s="54">
        <v>8495</v>
      </c>
      <c r="W37" s="78">
        <v>3.0639332318634627E-2</v>
      </c>
      <c r="X37" s="328">
        <v>0.22312697539112855</v>
      </c>
      <c r="Y37" s="337">
        <v>4.4042420487810405</v>
      </c>
      <c r="Z37" s="337">
        <v>1.7236943740317665</v>
      </c>
      <c r="AA37" s="53">
        <v>277258</v>
      </c>
      <c r="AB37" s="472"/>
    </row>
    <row r="38" spans="1:28" x14ac:dyDescent="0.2">
      <c r="A38" s="81" t="s">
        <v>115</v>
      </c>
      <c r="B38" s="51">
        <v>12263</v>
      </c>
      <c r="C38" s="76">
        <v>4.699313669511368E-2</v>
      </c>
      <c r="D38" s="327">
        <v>0.1709659472665587</v>
      </c>
      <c r="E38" s="336">
        <v>6.2742890143041947</v>
      </c>
      <c r="F38" s="336">
        <v>3.1241889425328808</v>
      </c>
      <c r="G38" s="51">
        <v>197218</v>
      </c>
      <c r="H38" s="76">
        <v>0.75576061589634913</v>
      </c>
      <c r="I38" s="327">
        <v>3.0093825414417338E-2</v>
      </c>
      <c r="J38" s="336">
        <v>80.034854596992929</v>
      </c>
      <c r="K38" s="336">
        <v>71.117238556106074</v>
      </c>
      <c r="L38" s="51">
        <v>32748</v>
      </c>
      <c r="M38" s="76">
        <v>0.12549386287952236</v>
      </c>
      <c r="N38" s="327">
        <v>0.10566638506646005</v>
      </c>
      <c r="O38" s="336">
        <v>15.14928903262655</v>
      </c>
      <c r="P38" s="336">
        <v>9.9498857949750956</v>
      </c>
      <c r="Q38" s="51">
        <v>1242</v>
      </c>
      <c r="R38" s="76">
        <v>4.7594777603629772E-3</v>
      </c>
      <c r="S38" s="327">
        <v>0.36266572804904107</v>
      </c>
      <c r="T38" s="336">
        <v>0.81407375395473391</v>
      </c>
      <c r="U38" s="336">
        <v>0.13750816558415832</v>
      </c>
      <c r="V38" s="51">
        <v>17482</v>
      </c>
      <c r="W38" s="76">
        <v>6.6992906768651828E-2</v>
      </c>
      <c r="X38" s="327">
        <v>0.10537635472544174</v>
      </c>
      <c r="Y38" s="336">
        <v>8.0833234903226749</v>
      </c>
      <c r="Z38" s="336">
        <v>5.3153486526010409</v>
      </c>
      <c r="AA38" s="9">
        <v>260953</v>
      </c>
      <c r="AB38" s="472"/>
    </row>
    <row r="39" spans="1:28" x14ac:dyDescent="0.2">
      <c r="A39" s="55" t="s">
        <v>117</v>
      </c>
      <c r="B39" s="54">
        <v>255</v>
      </c>
      <c r="C39" s="78">
        <v>1.2856256963805855E-3</v>
      </c>
      <c r="D39" s="328">
        <v>0.7270716683583196</v>
      </c>
      <c r="E39" s="337">
        <v>0.31473736878808956</v>
      </c>
      <c r="F39" s="337">
        <v>0</v>
      </c>
      <c r="G39" s="54">
        <v>104414</v>
      </c>
      <c r="H39" s="78">
        <v>0.52642086847797043</v>
      </c>
      <c r="I39" s="328">
        <v>7.1826459881496663E-2</v>
      </c>
      <c r="J39" s="337">
        <v>60.054412540347904</v>
      </c>
      <c r="K39" s="337">
        <v>45.229154568118837</v>
      </c>
      <c r="L39" s="54">
        <v>90639</v>
      </c>
      <c r="M39" s="78">
        <v>0.45697187252643096</v>
      </c>
      <c r="N39" s="328">
        <v>9.1164716986740793E-2</v>
      </c>
      <c r="O39" s="337">
        <v>53.864107777715056</v>
      </c>
      <c r="P39" s="337">
        <v>37.52978381605282</v>
      </c>
      <c r="Q39" s="54">
        <v>783</v>
      </c>
      <c r="R39" s="78">
        <v>3.9476271382980332E-3</v>
      </c>
      <c r="S39" s="328">
        <v>0.83811598186785607</v>
      </c>
      <c r="T39" s="337">
        <v>1.0535491903497447</v>
      </c>
      <c r="U39" s="337">
        <v>0</v>
      </c>
      <c r="V39" s="54">
        <v>2257</v>
      </c>
      <c r="W39" s="78">
        <v>1.1379047830317575E-2</v>
      </c>
      <c r="X39" s="328">
        <v>0.39805165435045775</v>
      </c>
      <c r="Y39" s="337">
        <v>2.0262170185167001</v>
      </c>
      <c r="Z39" s="337">
        <v>0.24996719742751139</v>
      </c>
      <c r="AA39" s="53">
        <v>198347</v>
      </c>
      <c r="AB39" s="472"/>
    </row>
    <row r="40" spans="1:28" x14ac:dyDescent="0.2">
      <c r="A40" s="52" t="s">
        <v>118</v>
      </c>
      <c r="B40" s="51">
        <v>302</v>
      </c>
      <c r="C40" s="76">
        <v>1.7336295428843692E-3</v>
      </c>
      <c r="D40" s="327">
        <v>0.52994786150718842</v>
      </c>
      <c r="E40" s="336">
        <v>0.35588858658396022</v>
      </c>
      <c r="F40" s="336">
        <v>0</v>
      </c>
      <c r="G40" s="51">
        <v>43116</v>
      </c>
      <c r="H40" s="76">
        <v>0.24750718997020682</v>
      </c>
      <c r="I40" s="327">
        <v>8.7159936974950614E-2</v>
      </c>
      <c r="J40" s="336">
        <v>28.980127268691742</v>
      </c>
      <c r="K40" s="336">
        <v>20.521604767172814</v>
      </c>
      <c r="L40" s="51">
        <v>78256</v>
      </c>
      <c r="M40" s="76">
        <v>0.44922819042370593</v>
      </c>
      <c r="N40" s="327">
        <v>4.6679139697019478E-2</v>
      </c>
      <c r="O40" s="336">
        <v>49.033925612482001</v>
      </c>
      <c r="P40" s="336">
        <v>40.811915117439021</v>
      </c>
      <c r="Q40" s="51">
        <v>45786</v>
      </c>
      <c r="R40" s="76">
        <v>0.2628343120877607</v>
      </c>
      <c r="S40" s="327">
        <v>8.4194184528735963E-2</v>
      </c>
      <c r="T40" s="336">
        <v>30.622006003439665</v>
      </c>
      <c r="U40" s="336">
        <v>21.945297603651753</v>
      </c>
      <c r="V40" s="51">
        <v>6741</v>
      </c>
      <c r="W40" s="76">
        <v>3.8696677975442163E-2</v>
      </c>
      <c r="X40" s="327">
        <v>0.18064481182005088</v>
      </c>
      <c r="Y40" s="336">
        <v>5.2397616728240521</v>
      </c>
      <c r="Z40" s="336">
        <v>2.4990796947403342</v>
      </c>
      <c r="AA40" s="9">
        <v>174201</v>
      </c>
      <c r="AB40" s="472"/>
    </row>
    <row r="41" spans="1:28" x14ac:dyDescent="0.2">
      <c r="A41" s="50" t="s">
        <v>119</v>
      </c>
      <c r="B41" s="49">
        <v>330</v>
      </c>
      <c r="C41" s="78">
        <v>2.0985157770231598E-3</v>
      </c>
      <c r="D41" s="328">
        <v>0.46471091263654363</v>
      </c>
      <c r="E41" s="337">
        <v>0.40424615607519282</v>
      </c>
      <c r="F41" s="337">
        <v>1.5671833319523282E-2</v>
      </c>
      <c r="G41" s="49">
        <v>39104</v>
      </c>
      <c r="H41" s="78">
        <v>0.2486677604385262</v>
      </c>
      <c r="I41" s="328">
        <v>7.0646589428296713E-2</v>
      </c>
      <c r="J41" s="337">
        <v>28.310879183701381</v>
      </c>
      <c r="K41" s="337">
        <v>21.422787956679144</v>
      </c>
      <c r="L41" s="49">
        <v>79412</v>
      </c>
      <c r="M41" s="78">
        <v>0.50499192389382785</v>
      </c>
      <c r="N41" s="328">
        <v>3.443747188599932E-2</v>
      </c>
      <c r="O41" s="337">
        <v>53.908436303024018</v>
      </c>
      <c r="P41" s="337">
        <v>47.089730407760591</v>
      </c>
      <c r="Q41" s="49">
        <v>36693</v>
      </c>
      <c r="R41" s="78">
        <v>0.23333587698882063</v>
      </c>
      <c r="S41" s="328">
        <v>9.2637915477076269E-2</v>
      </c>
      <c r="T41" s="337">
        <v>27.571422422403064</v>
      </c>
      <c r="U41" s="337">
        <v>19.096025735569921</v>
      </c>
      <c r="V41" s="49">
        <v>1715</v>
      </c>
      <c r="W41" s="78">
        <v>1.090592290180218E-2</v>
      </c>
      <c r="X41" s="328">
        <v>0.22995404923878229</v>
      </c>
      <c r="Y41" s="337">
        <v>1.5819685752235806</v>
      </c>
      <c r="Z41" s="337">
        <v>0.5988314262435761</v>
      </c>
      <c r="AA41" s="48">
        <v>157254</v>
      </c>
      <c r="AB41" s="472"/>
    </row>
    <row r="42" spans="1:28" x14ac:dyDescent="0.2">
      <c r="A42" s="52" t="s">
        <v>120</v>
      </c>
      <c r="B42" s="51">
        <v>40169</v>
      </c>
      <c r="C42" s="76">
        <v>0.11955415339742254</v>
      </c>
      <c r="D42" s="327">
        <v>0.11720443918647697</v>
      </c>
      <c r="E42" s="336">
        <v>14.702573465785198</v>
      </c>
      <c r="F42" s="336">
        <v>9.208439522370556</v>
      </c>
      <c r="G42" s="51">
        <v>200131</v>
      </c>
      <c r="H42" s="76">
        <v>0.59564570374118275</v>
      </c>
      <c r="I42" s="327">
        <v>3.9707294763536162E-2</v>
      </c>
      <c r="J42" s="336">
        <v>64.201308683144802</v>
      </c>
      <c r="K42" s="336">
        <v>54.927773932235823</v>
      </c>
      <c r="L42" s="51">
        <v>70629</v>
      </c>
      <c r="M42" s="76">
        <v>0.21021161344087622</v>
      </c>
      <c r="N42" s="327">
        <v>0.10046871967020871</v>
      </c>
      <c r="O42" s="336">
        <v>25.161587201764572</v>
      </c>
      <c r="P42" s="336">
        <v>16.880739185842469</v>
      </c>
      <c r="Q42" s="51">
        <v>13492</v>
      </c>
      <c r="R42" s="76">
        <v>4.0155957022530435E-2</v>
      </c>
      <c r="S42" s="327">
        <v>0.33022357758716148</v>
      </c>
      <c r="T42" s="336">
        <v>6.6151828513186617</v>
      </c>
      <c r="U42" s="336">
        <v>1.4159294580087485</v>
      </c>
      <c r="V42" s="51">
        <v>11569</v>
      </c>
      <c r="W42" s="76">
        <v>3.4432572397988033E-2</v>
      </c>
      <c r="X42" s="327">
        <v>0.17038410052674036</v>
      </c>
      <c r="Y42" s="336">
        <v>4.5933780343108639</v>
      </c>
      <c r="Z42" s="336">
        <v>2.2930876652182706</v>
      </c>
      <c r="AA42" s="9">
        <v>335990</v>
      </c>
      <c r="AB42" s="472"/>
    </row>
    <row r="43" spans="1:28" x14ac:dyDescent="0.2">
      <c r="A43" s="55" t="s">
        <v>121</v>
      </c>
      <c r="B43" s="54">
        <v>2302</v>
      </c>
      <c r="C43" s="78">
        <v>1.571985604927649E-2</v>
      </c>
      <c r="D43" s="328">
        <v>0.32384124271183479</v>
      </c>
      <c r="E43" s="337">
        <v>2.5699068216868683</v>
      </c>
      <c r="F43" s="337">
        <v>0.57394724233309147</v>
      </c>
      <c r="G43" s="54">
        <v>65510</v>
      </c>
      <c r="H43" s="78">
        <v>0.44735350555521414</v>
      </c>
      <c r="I43" s="328">
        <v>5.4757540470563845E-2</v>
      </c>
      <c r="J43" s="337">
        <v>49.537850089276972</v>
      </c>
      <c r="K43" s="337">
        <v>39.933157533683264</v>
      </c>
      <c r="L43" s="54">
        <v>73481</v>
      </c>
      <c r="M43" s="78">
        <v>0.50178572647996778</v>
      </c>
      <c r="N43" s="328">
        <v>5.2693787408965014E-2</v>
      </c>
      <c r="O43" s="337">
        <v>55.361988683386457</v>
      </c>
      <c r="P43" s="337">
        <v>44.994748622999666</v>
      </c>
      <c r="Q43" s="54">
        <v>2763</v>
      </c>
      <c r="R43" s="78">
        <v>1.8867924528301886E-2</v>
      </c>
      <c r="S43" s="328">
        <v>0.23913268458560544</v>
      </c>
      <c r="T43" s="337">
        <v>2.7717885720577184</v>
      </c>
      <c r="U43" s="337">
        <v>1.0024096437091954</v>
      </c>
      <c r="V43" s="54">
        <v>2383</v>
      </c>
      <c r="W43" s="78">
        <v>1.6272987387239739E-2</v>
      </c>
      <c r="X43" s="328">
        <v>0.26377994757909462</v>
      </c>
      <c r="Y43" s="337">
        <v>2.4685228891574775</v>
      </c>
      <c r="Z43" s="337">
        <v>0.78567990170872881</v>
      </c>
      <c r="AA43" s="53">
        <v>146439</v>
      </c>
      <c r="AB43" s="472"/>
    </row>
    <row r="44" spans="1:28" x14ac:dyDescent="0.2">
      <c r="A44" s="52" t="s">
        <v>122</v>
      </c>
      <c r="B44" s="51">
        <v>283</v>
      </c>
      <c r="C44" s="76">
        <v>5.6531032140788237E-3</v>
      </c>
      <c r="D44" s="327">
        <v>0.36440806692733213</v>
      </c>
      <c r="E44" s="336">
        <v>0.96984766904621411</v>
      </c>
      <c r="F44" s="336">
        <v>0.16156178717166986</v>
      </c>
      <c r="G44" s="51">
        <v>11891</v>
      </c>
      <c r="H44" s="76">
        <v>0.23753021313996925</v>
      </c>
      <c r="I44" s="327">
        <v>7.7727096500491699E-2</v>
      </c>
      <c r="J44" s="336">
        <v>27.373148335267366</v>
      </c>
      <c r="K44" s="336">
        <v>20.133983539881356</v>
      </c>
      <c r="L44" s="51">
        <v>30843</v>
      </c>
      <c r="M44" s="76">
        <v>0.61610834781566493</v>
      </c>
      <c r="N44" s="327">
        <v>3.7483055321636427E-2</v>
      </c>
      <c r="O44" s="336">
        <v>66.137682763171739</v>
      </c>
      <c r="P44" s="336">
        <v>57.082950237124876</v>
      </c>
      <c r="Q44" s="51">
        <v>5483</v>
      </c>
      <c r="R44" s="76">
        <v>0.10952637781906074</v>
      </c>
      <c r="S44" s="327">
        <v>0.12184609522477097</v>
      </c>
      <c r="T44" s="336">
        <v>13.568688584307875</v>
      </c>
      <c r="U44" s="336">
        <v>8.3361846190045181</v>
      </c>
      <c r="V44" s="51">
        <v>1561</v>
      </c>
      <c r="W44" s="76">
        <v>3.1181958011226304E-2</v>
      </c>
      <c r="X44" s="327">
        <v>0.21624902650498323</v>
      </c>
      <c r="Y44" s="336">
        <v>4.4398322972683664</v>
      </c>
      <c r="Z44" s="336">
        <v>1.796120167755872</v>
      </c>
      <c r="AA44" s="9">
        <v>50061</v>
      </c>
      <c r="AB44" s="472"/>
    </row>
    <row r="45" spans="1:28" x14ac:dyDescent="0.2">
      <c r="A45" s="50" t="s">
        <v>123</v>
      </c>
      <c r="B45" s="49">
        <v>450</v>
      </c>
      <c r="C45" s="78">
        <v>6.3993174061433445E-3</v>
      </c>
      <c r="D45" s="328">
        <v>0.34051175404191025</v>
      </c>
      <c r="E45" s="337">
        <v>1.0663730090906023</v>
      </c>
      <c r="F45" s="337">
        <v>0.21259024721177164</v>
      </c>
      <c r="G45" s="49">
        <v>12073</v>
      </c>
      <c r="H45" s="78">
        <v>0.17168657565415243</v>
      </c>
      <c r="I45" s="328">
        <v>9.8938850802511538E-2</v>
      </c>
      <c r="J45" s="337">
        <v>20.498683619929032</v>
      </c>
      <c r="K45" s="337">
        <v>13.838467422974695</v>
      </c>
      <c r="L45" s="49">
        <v>55568</v>
      </c>
      <c r="M45" s="78">
        <v>0.79021615472127416</v>
      </c>
      <c r="N45" s="328">
        <v>2.8093522179728533E-2</v>
      </c>
      <c r="O45" s="337">
        <v>83.373893138983945</v>
      </c>
      <c r="P45" s="337">
        <v>74.669476341678859</v>
      </c>
      <c r="Q45" s="49">
        <v>2229</v>
      </c>
      <c r="R45" s="78">
        <v>3.1697952218430032E-2</v>
      </c>
      <c r="S45" s="328">
        <v>0.21347153585583747</v>
      </c>
      <c r="T45" s="337">
        <v>4.497016380299673</v>
      </c>
      <c r="U45" s="337">
        <v>1.8434998398316182</v>
      </c>
      <c r="V45" s="49">
        <v>0</v>
      </c>
      <c r="W45" s="78">
        <v>0</v>
      </c>
      <c r="X45" s="328">
        <v>0</v>
      </c>
      <c r="Y45" s="337">
        <v>0</v>
      </c>
      <c r="Z45" s="337">
        <v>0</v>
      </c>
      <c r="AA45" s="48">
        <v>70320</v>
      </c>
      <c r="AB45" s="472"/>
    </row>
    <row r="46" spans="1:28" x14ac:dyDescent="0.2">
      <c r="A46" s="52" t="s">
        <v>124</v>
      </c>
      <c r="B46" s="51">
        <v>2913</v>
      </c>
      <c r="C46" s="76">
        <v>1.278276323584264E-2</v>
      </c>
      <c r="D46" s="327">
        <v>0.28397718341432326</v>
      </c>
      <c r="E46" s="336">
        <v>1.9898858651963443</v>
      </c>
      <c r="F46" s="336">
        <v>0.56661702382053503</v>
      </c>
      <c r="G46" s="51">
        <v>104401</v>
      </c>
      <c r="H46" s="76">
        <v>0.45813019724861226</v>
      </c>
      <c r="I46" s="327">
        <v>6.1425475090166888E-2</v>
      </c>
      <c r="J46" s="336">
        <v>51.329771401566028</v>
      </c>
      <c r="K46" s="336">
        <v>40.29601376993309</v>
      </c>
      <c r="L46" s="51">
        <v>109880</v>
      </c>
      <c r="M46" s="76">
        <v>0.48217302586831079</v>
      </c>
      <c r="N46" s="327">
        <v>5.1416931701757713E-2</v>
      </c>
      <c r="O46" s="336">
        <v>53.07740919928532</v>
      </c>
      <c r="P46" s="336">
        <v>43.356779602487741</v>
      </c>
      <c r="Q46" s="51">
        <v>6729</v>
      </c>
      <c r="R46" s="76">
        <v>2.9528051429449063E-2</v>
      </c>
      <c r="S46" s="327">
        <v>0.19430349261681507</v>
      </c>
      <c r="T46" s="336">
        <v>4.0775441752042196</v>
      </c>
      <c r="U46" s="336">
        <v>1.8279879587860433</v>
      </c>
      <c r="V46" s="51">
        <v>3963</v>
      </c>
      <c r="W46" s="76">
        <v>1.7390350396033087E-2</v>
      </c>
      <c r="X46" s="327">
        <v>0.20966101700911313</v>
      </c>
      <c r="Y46" s="336">
        <v>2.45377708370102</v>
      </c>
      <c r="Z46" s="336">
        <v>1.024213920019414</v>
      </c>
      <c r="AA46" s="9">
        <v>227885</v>
      </c>
      <c r="AB46" s="472"/>
    </row>
    <row r="47" spans="1:28" x14ac:dyDescent="0.2">
      <c r="A47" s="55" t="s">
        <v>125</v>
      </c>
      <c r="B47" s="54">
        <v>1289</v>
      </c>
      <c r="C47" s="78">
        <v>1.0608093094452355E-2</v>
      </c>
      <c r="D47" s="328">
        <v>0.39419457943243524</v>
      </c>
      <c r="E47" s="337">
        <v>1.8812724324203827</v>
      </c>
      <c r="F47" s="337">
        <v>0.24110012280469678</v>
      </c>
      <c r="G47" s="54">
        <v>30140</v>
      </c>
      <c r="H47" s="78">
        <v>0.24804338701845924</v>
      </c>
      <c r="I47" s="328">
        <v>6.3284265902994422E-2</v>
      </c>
      <c r="J47" s="337">
        <v>27.882019861642306</v>
      </c>
      <c r="K47" s="337">
        <v>21.72719994820325</v>
      </c>
      <c r="L47" s="54">
        <v>62455</v>
      </c>
      <c r="M47" s="78">
        <v>0.51398638806363206</v>
      </c>
      <c r="N47" s="328">
        <v>3.6079445428418781E-2</v>
      </c>
      <c r="O47" s="337">
        <v>55.034271725988837</v>
      </c>
      <c r="P47" s="337">
        <v>47.763183353249303</v>
      </c>
      <c r="Q47" s="54">
        <v>20915</v>
      </c>
      <c r="R47" s="78">
        <v>0.17212433442239797</v>
      </c>
      <c r="S47" s="328">
        <v>7.7552618731455969E-2</v>
      </c>
      <c r="T47" s="337">
        <v>19.829188975498095</v>
      </c>
      <c r="U47" s="337">
        <v>14.595334836065671</v>
      </c>
      <c r="V47" s="54">
        <v>6711</v>
      </c>
      <c r="W47" s="78">
        <v>5.5229567693459852E-2</v>
      </c>
      <c r="X47" s="328">
        <v>0.14303118403292983</v>
      </c>
      <c r="Y47" s="337">
        <v>7.0719590968199313</v>
      </c>
      <c r="Z47" s="337">
        <v>3.9744696473076115</v>
      </c>
      <c r="AA47" s="53">
        <v>121511</v>
      </c>
      <c r="AB47" s="472"/>
    </row>
    <row r="48" spans="1:28" x14ac:dyDescent="0.2">
      <c r="A48" s="52" t="s">
        <v>126</v>
      </c>
      <c r="B48" s="51">
        <v>2850</v>
      </c>
      <c r="C48" s="76">
        <v>3.1737900621394685E-2</v>
      </c>
      <c r="D48" s="327">
        <v>0.16005824884086814</v>
      </c>
      <c r="E48" s="336">
        <v>4.170180952559285</v>
      </c>
      <c r="F48" s="336">
        <v>2.1781543825797596</v>
      </c>
      <c r="G48" s="51">
        <v>61596</v>
      </c>
      <c r="H48" s="76">
        <v>0.68593955321944811</v>
      </c>
      <c r="I48" s="327">
        <v>2.9885925314811913E-2</v>
      </c>
      <c r="J48" s="336">
        <v>72.612803935531986</v>
      </c>
      <c r="K48" s="336">
        <v>64.574964874163115</v>
      </c>
      <c r="L48" s="51">
        <v>22554</v>
      </c>
      <c r="M48" s="76">
        <v>0.25116372302278445</v>
      </c>
      <c r="N48" s="327">
        <v>6.7340981501636921E-2</v>
      </c>
      <c r="O48" s="336">
        <v>28.431793538789773</v>
      </c>
      <c r="P48" s="336">
        <v>21.800211290860787</v>
      </c>
      <c r="Q48" s="51">
        <v>0</v>
      </c>
      <c r="R48" s="76">
        <v>0</v>
      </c>
      <c r="S48" s="327">
        <v>0</v>
      </c>
      <c r="T48" s="336">
        <v>0</v>
      </c>
      <c r="U48" s="336">
        <v>0</v>
      </c>
      <c r="V48" s="51">
        <v>2798</v>
      </c>
      <c r="W48" s="76">
        <v>3.1158823136372749E-2</v>
      </c>
      <c r="X48" s="327">
        <v>0.19667750030506884</v>
      </c>
      <c r="Y48" s="336">
        <v>4.3173845561819375</v>
      </c>
      <c r="Z48" s="336">
        <v>1.9145064693332128</v>
      </c>
      <c r="AA48" s="9">
        <v>89798</v>
      </c>
      <c r="AB48" s="472"/>
    </row>
    <row r="49" spans="1:35" x14ac:dyDescent="0.2">
      <c r="A49" s="50" t="s">
        <v>127</v>
      </c>
      <c r="B49" s="49">
        <v>154</v>
      </c>
      <c r="C49" s="78">
        <v>6.9763122488640842E-4</v>
      </c>
      <c r="D49" s="328">
        <v>1.1841282451037078</v>
      </c>
      <c r="E49" s="337">
        <v>0.23515694931641903</v>
      </c>
      <c r="F49" s="337">
        <v>0</v>
      </c>
      <c r="G49" s="49">
        <v>54272</v>
      </c>
      <c r="H49" s="78">
        <v>0.24585611582490363</v>
      </c>
      <c r="I49" s="328">
        <v>8.4088996551342235E-2</v>
      </c>
      <c r="J49" s="337">
        <v>28.638665939399448</v>
      </c>
      <c r="K49" s="337">
        <v>20.532637913355984</v>
      </c>
      <c r="L49" s="49">
        <v>143043</v>
      </c>
      <c r="M49" s="78">
        <v>0.64799521624302936</v>
      </c>
      <c r="N49" s="328">
        <v>3.964579529320602E-2</v>
      </c>
      <c r="O49" s="337">
        <v>69.836156192831041</v>
      </c>
      <c r="P49" s="337">
        <v>59.763194843019782</v>
      </c>
      <c r="Q49" s="49">
        <v>18068</v>
      </c>
      <c r="R49" s="78">
        <v>8.1849356956153418E-2</v>
      </c>
      <c r="S49" s="328">
        <v>0.13721352221148053</v>
      </c>
      <c r="T49" s="337">
        <v>10.386763520429202</v>
      </c>
      <c r="U49" s="337">
        <v>5.9832194526052582</v>
      </c>
      <c r="V49" s="49">
        <v>5209</v>
      </c>
      <c r="W49" s="78">
        <v>2.3597149678138321E-2</v>
      </c>
      <c r="X49" s="328">
        <v>0.19165105243665842</v>
      </c>
      <c r="Y49" s="337">
        <v>3.2465804123764181</v>
      </c>
      <c r="Z49" s="337">
        <v>1.4732347228787313</v>
      </c>
      <c r="AA49" s="48">
        <v>220747</v>
      </c>
      <c r="AB49" s="472"/>
    </row>
    <row r="50" spans="1:35" x14ac:dyDescent="0.2">
      <c r="A50" s="52" t="s">
        <v>128</v>
      </c>
      <c r="B50" s="51">
        <v>353</v>
      </c>
      <c r="C50" s="76">
        <v>1.3308350330069709E-3</v>
      </c>
      <c r="D50" s="327">
        <v>0.67364830028992828</v>
      </c>
      <c r="E50" s="336">
        <v>0.31173886286400765</v>
      </c>
      <c r="F50" s="336">
        <v>0</v>
      </c>
      <c r="G50" s="51">
        <v>97176</v>
      </c>
      <c r="H50" s="76">
        <v>0.36636041123933544</v>
      </c>
      <c r="I50" s="327">
        <v>5.1102991041164531E-2</v>
      </c>
      <c r="J50" s="336">
        <v>40.306343186298491</v>
      </c>
      <c r="K50" s="336">
        <v>32.96558148532911</v>
      </c>
      <c r="L50" s="51">
        <v>144410</v>
      </c>
      <c r="M50" s="76">
        <v>0.54443594084004721</v>
      </c>
      <c r="N50" s="327">
        <v>3.6873176656399602E-2</v>
      </c>
      <c r="O50" s="336">
        <v>58.379350645708264</v>
      </c>
      <c r="P50" s="336">
        <v>50.508068754980847</v>
      </c>
      <c r="Q50" s="51">
        <v>19618</v>
      </c>
      <c r="R50" s="76">
        <v>7.3961251211135282E-2</v>
      </c>
      <c r="S50" s="327">
        <v>0.15417856032607863</v>
      </c>
      <c r="T50" s="336">
        <v>9.6316148479270058</v>
      </c>
      <c r="U50" s="336">
        <v>5.1605344913182165</v>
      </c>
      <c r="V50" s="51">
        <v>3690</v>
      </c>
      <c r="W50" s="76">
        <v>1.3911561676475134E-2</v>
      </c>
      <c r="X50" s="327">
        <v>0.29256905321824628</v>
      </c>
      <c r="Y50" s="336">
        <v>2.1891147962573529</v>
      </c>
      <c r="Z50" s="336">
        <v>0.59324166785083721</v>
      </c>
      <c r="AA50" s="9">
        <v>265247</v>
      </c>
      <c r="AB50" s="472"/>
    </row>
    <row r="51" spans="1:35" x14ac:dyDescent="0.2">
      <c r="A51" s="151" t="s">
        <v>175</v>
      </c>
      <c r="B51" s="549">
        <v>318190</v>
      </c>
      <c r="C51" s="550">
        <v>2.483281612282625E-2</v>
      </c>
      <c r="D51" s="551">
        <v>0.11634105884348638</v>
      </c>
      <c r="E51" s="370">
        <v>3.0496690703168765</v>
      </c>
      <c r="F51" s="370">
        <v>1.9168887096162546</v>
      </c>
      <c r="G51" s="549">
        <v>6156978</v>
      </c>
      <c r="H51" s="550">
        <v>0.48051510904266798</v>
      </c>
      <c r="I51" s="551">
        <v>2.3718304305643499E-2</v>
      </c>
      <c r="J51" s="370">
        <v>50.28584744905821</v>
      </c>
      <c r="K51" s="370">
        <v>45.817181219347169</v>
      </c>
      <c r="L51" s="549">
        <v>5262068</v>
      </c>
      <c r="M51" s="550">
        <v>0.41067276491972748</v>
      </c>
      <c r="N51" s="551">
        <v>1.9260572725984137E-2</v>
      </c>
      <c r="O51" s="370">
        <v>42.617957938396813</v>
      </c>
      <c r="P51" s="370">
        <v>39.516597006430779</v>
      </c>
      <c r="Q51" s="549">
        <v>705415</v>
      </c>
      <c r="R51" s="550">
        <v>5.5053398866348656E-2</v>
      </c>
      <c r="S51" s="551">
        <v>6.5808077598784334E-2</v>
      </c>
      <c r="T51" s="370">
        <v>6.2156076759742929</v>
      </c>
      <c r="U51" s="370">
        <v>4.7950766533515408</v>
      </c>
      <c r="V51" s="549">
        <v>370635</v>
      </c>
      <c r="W51" s="550">
        <v>2.8925833004442965E-2</v>
      </c>
      <c r="X51" s="551">
        <v>8.0672120463330679E-2</v>
      </c>
      <c r="Y51" s="370">
        <v>3.3500618902547172</v>
      </c>
      <c r="Z51" s="370">
        <v>2.4351123872552054</v>
      </c>
      <c r="AA51" s="552">
        <v>12813287</v>
      </c>
      <c r="AB51" s="472"/>
    </row>
    <row r="52" spans="1:35" x14ac:dyDescent="0.2">
      <c r="A52" s="79"/>
    </row>
    <row r="53" spans="1:35" s="1" customFormat="1" ht="14.25" x14ac:dyDescent="0.2">
      <c r="A53" s="277" t="s">
        <v>161</v>
      </c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50"/>
      <c r="R53" s="250"/>
      <c r="S53" s="278"/>
      <c r="T53" s="278"/>
      <c r="U53" s="278"/>
      <c r="V53" s="250"/>
      <c r="W53" s="250"/>
      <c r="X53" s="278"/>
      <c r="Y53" s="278"/>
      <c r="Z53" s="278"/>
      <c r="AA53" s="251"/>
    </row>
    <row r="54" spans="1:35" s="1" customFormat="1" ht="66.599999999999994" customHeight="1" x14ac:dyDescent="0.2">
      <c r="A54" s="590" t="s">
        <v>162</v>
      </c>
      <c r="B54" s="590"/>
      <c r="C54" s="590"/>
      <c r="D54" s="590"/>
      <c r="E54" s="590"/>
      <c r="F54" s="590"/>
      <c r="G54" s="590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42.6" customHeight="1" x14ac:dyDescent="0.2">
      <c r="A55" s="591" t="s">
        <v>189</v>
      </c>
      <c r="B55" s="591"/>
      <c r="C55" s="591"/>
      <c r="D55" s="591"/>
      <c r="E55" s="591"/>
      <c r="F55" s="591"/>
      <c r="G55" s="591"/>
      <c r="H55" s="281"/>
      <c r="I55" s="281"/>
      <c r="J55" s="281"/>
      <c r="K55" s="281"/>
      <c r="L55" s="281"/>
      <c r="M55" s="281"/>
      <c r="N55" s="281"/>
      <c r="O55" s="281"/>
      <c r="P55" s="281"/>
      <c r="Q55" s="248"/>
      <c r="R55" s="248"/>
      <c r="S55" s="281"/>
      <c r="T55" s="281"/>
      <c r="U55" s="281"/>
      <c r="V55" s="248"/>
      <c r="W55" s="248"/>
      <c r="X55" s="281"/>
      <c r="Y55" s="281"/>
      <c r="Z55" s="281"/>
      <c r="AA55" s="282"/>
    </row>
    <row r="56" spans="1:35" s="1" customFormat="1" ht="14.25" x14ac:dyDescent="0.2">
      <c r="A56" s="279" t="s">
        <v>164</v>
      </c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52"/>
      <c r="R56" s="252"/>
      <c r="S56" s="280"/>
      <c r="T56" s="280"/>
      <c r="U56" s="280"/>
      <c r="V56" s="252"/>
      <c r="W56" s="252"/>
      <c r="X56" s="280"/>
      <c r="Y56" s="280"/>
      <c r="Z56" s="280"/>
      <c r="AA56" s="253"/>
      <c r="AE56" s="14"/>
      <c r="AI56" s="14"/>
    </row>
  </sheetData>
  <mergeCells count="92">
    <mergeCell ref="AA27:AA28"/>
    <mergeCell ref="AA20:AA21"/>
    <mergeCell ref="G20:H20"/>
    <mergeCell ref="L20:M20"/>
    <mergeCell ref="Q20:R20"/>
    <mergeCell ref="V20:W20"/>
    <mergeCell ref="G27:H27"/>
    <mergeCell ref="L27:M27"/>
    <mergeCell ref="Q27:R27"/>
    <mergeCell ref="V27:W27"/>
    <mergeCell ref="K20:K21"/>
    <mergeCell ref="K27:K28"/>
    <mergeCell ref="N20:N21"/>
    <mergeCell ref="O20:O21"/>
    <mergeCell ref="T27:T28"/>
    <mergeCell ref="U27:U28"/>
    <mergeCell ref="A54:G54"/>
    <mergeCell ref="A55:G55"/>
    <mergeCell ref="D20:D21"/>
    <mergeCell ref="E20:E21"/>
    <mergeCell ref="F20:F21"/>
    <mergeCell ref="D27:D28"/>
    <mergeCell ref="E27:E28"/>
    <mergeCell ref="K8:K9"/>
    <mergeCell ref="N8:N9"/>
    <mergeCell ref="O8:O9"/>
    <mergeCell ref="Q14:R14"/>
    <mergeCell ref="O27:O28"/>
    <mergeCell ref="P27:P28"/>
    <mergeCell ref="AA14:AA15"/>
    <mergeCell ref="I14:I15"/>
    <mergeCell ref="J14:J15"/>
    <mergeCell ref="K14:K15"/>
    <mergeCell ref="N14:N15"/>
    <mergeCell ref="O14:O15"/>
    <mergeCell ref="P14:P15"/>
    <mergeCell ref="S14:S15"/>
    <mergeCell ref="T14:T15"/>
    <mergeCell ref="U14:U15"/>
    <mergeCell ref="I27:I28"/>
    <mergeCell ref="J27:J28"/>
    <mergeCell ref="B27:C27"/>
    <mergeCell ref="B20:C20"/>
    <mergeCell ref="S27:S28"/>
    <mergeCell ref="P20:P21"/>
    <mergeCell ref="N27:N28"/>
    <mergeCell ref="I20:I21"/>
    <mergeCell ref="J20:J21"/>
    <mergeCell ref="A27:A28"/>
    <mergeCell ref="A20:A21"/>
    <mergeCell ref="A14:A15"/>
    <mergeCell ref="A7:A9"/>
    <mergeCell ref="G8:H8"/>
    <mergeCell ref="F27:F28"/>
    <mergeCell ref="G14:H14"/>
    <mergeCell ref="E8:E9"/>
    <mergeCell ref="F8:F9"/>
    <mergeCell ref="D14:D15"/>
    <mergeCell ref="E14:E15"/>
    <mergeCell ref="F14:F15"/>
    <mergeCell ref="A5:P5"/>
    <mergeCell ref="A3:AA4"/>
    <mergeCell ref="X20:X21"/>
    <mergeCell ref="Y20:Y21"/>
    <mergeCell ref="Z20:Z21"/>
    <mergeCell ref="S20:S21"/>
    <mergeCell ref="T20:T21"/>
    <mergeCell ref="U20:U21"/>
    <mergeCell ref="B14:C14"/>
    <mergeCell ref="B8:C8"/>
    <mergeCell ref="L8:M8"/>
    <mergeCell ref="Q8:R8"/>
    <mergeCell ref="V8:W8"/>
    <mergeCell ref="AA8:AA9"/>
    <mergeCell ref="I8:I9"/>
    <mergeCell ref="D8:D9"/>
    <mergeCell ref="J8:J9"/>
    <mergeCell ref="X27:X28"/>
    <mergeCell ref="Y27:Y28"/>
    <mergeCell ref="Z27:Z28"/>
    <mergeCell ref="X8:X9"/>
    <mergeCell ref="Y8:Y9"/>
    <mergeCell ref="Z8:Z9"/>
    <mergeCell ref="X14:X15"/>
    <mergeCell ref="Y14:Y15"/>
    <mergeCell ref="Z14:Z15"/>
    <mergeCell ref="P8:P9"/>
    <mergeCell ref="S8:S9"/>
    <mergeCell ref="L14:M14"/>
    <mergeCell ref="T8:T9"/>
    <mergeCell ref="U8:U9"/>
    <mergeCell ref="V14:W14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I55"/>
  <sheetViews>
    <sheetView showGridLines="0" zoomScale="73" zoomScaleNormal="73" workbookViewId="0">
      <selection activeCell="M15" sqref="M15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61.9" customHeight="1" x14ac:dyDescent="0.2">
      <c r="A5" s="597" t="s">
        <v>281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27" t="s">
        <v>167</v>
      </c>
      <c r="B7" s="642" t="s">
        <v>282</v>
      </c>
      <c r="C7" s="643"/>
      <c r="D7" s="595" t="s">
        <v>106</v>
      </c>
      <c r="E7" s="595" t="s">
        <v>169</v>
      </c>
      <c r="F7" s="595" t="s">
        <v>170</v>
      </c>
      <c r="G7" s="642">
        <v>2</v>
      </c>
      <c r="H7" s="643"/>
      <c r="I7" s="595" t="s">
        <v>106</v>
      </c>
      <c r="J7" s="595" t="s">
        <v>169</v>
      </c>
      <c r="K7" s="595" t="s">
        <v>170</v>
      </c>
      <c r="L7" s="642">
        <v>3</v>
      </c>
      <c r="M7" s="643"/>
      <c r="N7" s="595" t="s">
        <v>106</v>
      </c>
      <c r="O7" s="595" t="s">
        <v>169</v>
      </c>
      <c r="P7" s="595" t="s">
        <v>170</v>
      </c>
      <c r="Q7" s="642">
        <v>4</v>
      </c>
      <c r="R7" s="643"/>
      <c r="S7" s="595" t="s">
        <v>106</v>
      </c>
      <c r="T7" s="595" t="s">
        <v>169</v>
      </c>
      <c r="U7" s="595" t="s">
        <v>170</v>
      </c>
      <c r="V7" s="642" t="s">
        <v>283</v>
      </c>
      <c r="W7" s="643"/>
      <c r="X7" s="595" t="s">
        <v>106</v>
      </c>
      <c r="Y7" s="595" t="s">
        <v>169</v>
      </c>
      <c r="Z7" s="595" t="s">
        <v>170</v>
      </c>
      <c r="AA7" s="644" t="s">
        <v>175</v>
      </c>
    </row>
    <row r="8" spans="1:27" ht="17.25" customHeight="1" x14ac:dyDescent="0.2">
      <c r="A8" s="628"/>
      <c r="B8" s="27" t="s">
        <v>176</v>
      </c>
      <c r="C8" s="28" t="s">
        <v>177</v>
      </c>
      <c r="D8" s="596"/>
      <c r="E8" s="596"/>
      <c r="F8" s="596"/>
      <c r="G8" s="27" t="s">
        <v>176</v>
      </c>
      <c r="H8" s="28" t="s">
        <v>177</v>
      </c>
      <c r="I8" s="596"/>
      <c r="J8" s="596"/>
      <c r="K8" s="596"/>
      <c r="L8" s="27" t="s">
        <v>176</v>
      </c>
      <c r="M8" s="28" t="s">
        <v>177</v>
      </c>
      <c r="N8" s="596"/>
      <c r="O8" s="596"/>
      <c r="P8" s="596"/>
      <c r="Q8" s="27" t="s">
        <v>176</v>
      </c>
      <c r="R8" s="28" t="s">
        <v>177</v>
      </c>
      <c r="S8" s="596"/>
      <c r="T8" s="596"/>
      <c r="U8" s="596"/>
      <c r="V8" s="27" t="s">
        <v>176</v>
      </c>
      <c r="W8" s="28" t="s">
        <v>177</v>
      </c>
      <c r="X8" s="596"/>
      <c r="Y8" s="596"/>
      <c r="Z8" s="596"/>
      <c r="AA8" s="645"/>
    </row>
    <row r="9" spans="1:27" ht="24" x14ac:dyDescent="0.2">
      <c r="A9" s="32" t="s">
        <v>178</v>
      </c>
      <c r="B9" s="66">
        <v>15699</v>
      </c>
      <c r="C9" s="65">
        <v>1.229859474512594E-3</v>
      </c>
      <c r="D9" s="344">
        <v>0.43086232096127569</v>
      </c>
      <c r="E9" s="329">
        <v>0.22692845004395368</v>
      </c>
      <c r="F9" s="345">
        <v>1.9047796031990204E-2</v>
      </c>
      <c r="G9" s="66">
        <v>255153</v>
      </c>
      <c r="H9" s="65">
        <v>1.9988683005306828E-2</v>
      </c>
      <c r="I9" s="344">
        <v>0.2280403797121453</v>
      </c>
      <c r="J9" s="329">
        <v>2.8929519751959258</v>
      </c>
      <c r="K9" s="345">
        <v>1.1047841714386644</v>
      </c>
      <c r="L9" s="66">
        <v>2205183</v>
      </c>
      <c r="M9" s="65">
        <v>0.1727540101652402</v>
      </c>
      <c r="N9" s="344">
        <v>7.4159608035027844E-2</v>
      </c>
      <c r="O9" s="329">
        <v>19.788319827950733</v>
      </c>
      <c r="P9" s="345">
        <v>14.76248731313069</v>
      </c>
      <c r="Q9" s="66">
        <v>5581824</v>
      </c>
      <c r="R9" s="65">
        <v>0.43728002620942646</v>
      </c>
      <c r="S9" s="344">
        <v>4.1697891927380798E-2</v>
      </c>
      <c r="T9" s="329">
        <v>47.304482852160163</v>
      </c>
      <c r="U9" s="345">
        <v>40.151517829333102</v>
      </c>
      <c r="V9" s="66">
        <v>4707014</v>
      </c>
      <c r="W9" s="65">
        <v>0.36874742114551395</v>
      </c>
      <c r="X9" s="344">
        <v>3.6001017293092456E-2</v>
      </c>
      <c r="Y9" s="329">
        <v>39.478650837625338</v>
      </c>
      <c r="Z9" s="345">
        <v>34.270828947088873</v>
      </c>
      <c r="AA9" s="64">
        <v>12764873</v>
      </c>
    </row>
    <row r="10" spans="1:27" x14ac:dyDescent="0.2">
      <c r="A10" s="22" t="s">
        <v>102</v>
      </c>
      <c r="B10" s="179">
        <v>5154</v>
      </c>
      <c r="C10" s="211">
        <v>9.4698692243030578E-4</v>
      </c>
      <c r="D10" s="346">
        <v>0.66221368693988036</v>
      </c>
      <c r="E10" s="330">
        <v>0.21768998627120392</v>
      </c>
      <c r="F10" s="347">
        <v>0</v>
      </c>
      <c r="G10" s="179">
        <v>73580</v>
      </c>
      <c r="H10" s="211">
        <v>1.3519460177031801E-2</v>
      </c>
      <c r="I10" s="346">
        <v>0.21993626120973456</v>
      </c>
      <c r="J10" s="330">
        <v>1.9351795211359835</v>
      </c>
      <c r="K10" s="347">
        <v>0.76871980647040983</v>
      </c>
      <c r="L10" s="179">
        <v>994162</v>
      </c>
      <c r="M10" s="211">
        <v>0.18266558261101234</v>
      </c>
      <c r="N10" s="346">
        <v>0.1342651958579168</v>
      </c>
      <c r="O10" s="330">
        <v>23.077195360936198</v>
      </c>
      <c r="P10" s="347">
        <v>13.455921714598357</v>
      </c>
      <c r="Q10" s="179">
        <v>2356245</v>
      </c>
      <c r="R10" s="211">
        <v>0.43293232461036008</v>
      </c>
      <c r="S10" s="346">
        <v>5.4080323731500124E-2</v>
      </c>
      <c r="T10" s="330">
        <v>47.885646508825438</v>
      </c>
      <c r="U10" s="347">
        <v>38.700806025362553</v>
      </c>
      <c r="V10" s="179">
        <v>2013384</v>
      </c>
      <c r="W10" s="211">
        <v>0.36993564567916548</v>
      </c>
      <c r="X10" s="346">
        <v>5.7367872909466273E-2</v>
      </c>
      <c r="Y10" s="330">
        <v>41.156295087582642</v>
      </c>
      <c r="Z10" s="347">
        <v>32.830850947537556</v>
      </c>
      <c r="AA10" s="180">
        <v>5442525</v>
      </c>
    </row>
    <row r="11" spans="1:27" x14ac:dyDescent="0.2">
      <c r="A11" s="23" t="s">
        <v>103</v>
      </c>
      <c r="B11" s="62">
        <v>10546</v>
      </c>
      <c r="C11" s="61">
        <v>1.4402484011959006E-3</v>
      </c>
      <c r="D11" s="348">
        <v>0.47661969258788167</v>
      </c>
      <c r="E11" s="331">
        <v>0.27866011523573347</v>
      </c>
      <c r="F11" s="349">
        <v>9.3790186596636217E-3</v>
      </c>
      <c r="G11" s="62">
        <v>181573</v>
      </c>
      <c r="H11" s="61">
        <v>2.4797100602156577E-2</v>
      </c>
      <c r="I11" s="348">
        <v>0.29101951807223525</v>
      </c>
      <c r="J11" s="331">
        <v>3.8951905848439732</v>
      </c>
      <c r="K11" s="349">
        <v>1.0642232636314275</v>
      </c>
      <c r="L11" s="62">
        <v>1211021</v>
      </c>
      <c r="M11" s="61">
        <v>0.16538697696421967</v>
      </c>
      <c r="N11" s="348">
        <v>8.2350283122453655E-2</v>
      </c>
      <c r="O11" s="331">
        <v>19.210163410378634</v>
      </c>
      <c r="P11" s="349">
        <v>13.867240567286471</v>
      </c>
      <c r="Q11" s="62">
        <v>3225579</v>
      </c>
      <c r="R11" s="61">
        <v>0.44051156814726644</v>
      </c>
      <c r="S11" s="348">
        <v>6.2834962393704091E-2</v>
      </c>
      <c r="T11" s="331">
        <v>49.480422823362012</v>
      </c>
      <c r="U11" s="349">
        <v>38.62189202359869</v>
      </c>
      <c r="V11" s="62">
        <v>2693629</v>
      </c>
      <c r="W11" s="61">
        <v>0.36786410588516144</v>
      </c>
      <c r="X11" s="348">
        <v>4.8209356121233872E-2</v>
      </c>
      <c r="Y11" s="331">
        <v>40.2649875234588</v>
      </c>
      <c r="Z11" s="349">
        <v>33.307840669545001</v>
      </c>
      <c r="AA11" s="60">
        <v>7322348</v>
      </c>
    </row>
    <row r="12" spans="1:27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27" x14ac:dyDescent="0.2">
      <c r="A13" s="627" t="s">
        <v>179</v>
      </c>
      <c r="B13" s="642" t="s">
        <v>282</v>
      </c>
      <c r="C13" s="643"/>
      <c r="D13" s="595" t="s">
        <v>106</v>
      </c>
      <c r="E13" s="595" t="s">
        <v>169</v>
      </c>
      <c r="F13" s="595" t="s">
        <v>170</v>
      </c>
      <c r="G13" s="642">
        <v>2</v>
      </c>
      <c r="H13" s="643"/>
      <c r="I13" s="595" t="s">
        <v>106</v>
      </c>
      <c r="J13" s="595" t="s">
        <v>169</v>
      </c>
      <c r="K13" s="595" t="s">
        <v>170</v>
      </c>
      <c r="L13" s="642">
        <v>3</v>
      </c>
      <c r="M13" s="643"/>
      <c r="N13" s="595" t="s">
        <v>106</v>
      </c>
      <c r="O13" s="595" t="s">
        <v>169</v>
      </c>
      <c r="P13" s="595" t="s">
        <v>170</v>
      </c>
      <c r="Q13" s="642">
        <v>4</v>
      </c>
      <c r="R13" s="643"/>
      <c r="S13" s="595" t="s">
        <v>106</v>
      </c>
      <c r="T13" s="595" t="s">
        <v>169</v>
      </c>
      <c r="U13" s="595" t="s">
        <v>170</v>
      </c>
      <c r="V13" s="642" t="s">
        <v>283</v>
      </c>
      <c r="W13" s="643"/>
      <c r="X13" s="595" t="s">
        <v>106</v>
      </c>
      <c r="Y13" s="595" t="s">
        <v>169</v>
      </c>
      <c r="Z13" s="595" t="s">
        <v>170</v>
      </c>
      <c r="AA13" s="644" t="s">
        <v>175</v>
      </c>
    </row>
    <row r="14" spans="1:27" x14ac:dyDescent="0.2">
      <c r="A14" s="628"/>
      <c r="B14" s="27" t="s">
        <v>176</v>
      </c>
      <c r="C14" s="28" t="s">
        <v>177</v>
      </c>
      <c r="D14" s="596"/>
      <c r="E14" s="596"/>
      <c r="F14" s="596"/>
      <c r="G14" s="27" t="s">
        <v>176</v>
      </c>
      <c r="H14" s="28" t="s">
        <v>177</v>
      </c>
      <c r="I14" s="596"/>
      <c r="J14" s="596"/>
      <c r="K14" s="596"/>
      <c r="L14" s="27" t="s">
        <v>176</v>
      </c>
      <c r="M14" s="28" t="s">
        <v>177</v>
      </c>
      <c r="N14" s="596"/>
      <c r="O14" s="596"/>
      <c r="P14" s="596"/>
      <c r="Q14" s="27" t="s">
        <v>176</v>
      </c>
      <c r="R14" s="28" t="s">
        <v>177</v>
      </c>
      <c r="S14" s="596"/>
      <c r="T14" s="596"/>
      <c r="U14" s="596"/>
      <c r="V14" s="27" t="s">
        <v>176</v>
      </c>
      <c r="W14" s="28" t="s">
        <v>177</v>
      </c>
      <c r="X14" s="596"/>
      <c r="Y14" s="596"/>
      <c r="Z14" s="596"/>
      <c r="AA14" s="645"/>
    </row>
    <row r="15" spans="1:27" x14ac:dyDescent="0.2">
      <c r="A15" s="33" t="s">
        <v>180</v>
      </c>
      <c r="B15" s="58">
        <v>192</v>
      </c>
      <c r="C15" s="38">
        <v>5.6182734343452083E-4</v>
      </c>
      <c r="D15" s="350">
        <v>1.1280748205392326</v>
      </c>
      <c r="E15" s="332">
        <v>0.18159333426312665</v>
      </c>
      <c r="F15" s="351">
        <v>0</v>
      </c>
      <c r="G15" s="58">
        <v>4488</v>
      </c>
      <c r="H15" s="38">
        <v>1.3132714152781923E-2</v>
      </c>
      <c r="I15" s="350">
        <v>0.44503583729361379</v>
      </c>
      <c r="J15" s="332">
        <v>2.4597135051777466</v>
      </c>
      <c r="K15" s="351">
        <v>0.16688642713377239</v>
      </c>
      <c r="L15" s="58">
        <v>57650</v>
      </c>
      <c r="M15" s="38">
        <v>0.16869451223437565</v>
      </c>
      <c r="N15" s="350">
        <v>0.36937976733466127</v>
      </c>
      <c r="O15" s="332">
        <v>29.091834335387912</v>
      </c>
      <c r="P15" s="351">
        <v>4.6470500205365886</v>
      </c>
      <c r="Q15" s="58">
        <v>138539</v>
      </c>
      <c r="R15" s="38">
        <v>0.40539061631289103</v>
      </c>
      <c r="S15" s="350">
        <v>0.18484940003736874</v>
      </c>
      <c r="T15" s="332">
        <v>55.237383386288997</v>
      </c>
      <c r="U15" s="351">
        <v>25.840423157425761</v>
      </c>
      <c r="V15" s="58">
        <v>140874</v>
      </c>
      <c r="W15" s="38">
        <v>0.41222325614059729</v>
      </c>
      <c r="X15" s="350">
        <v>0.16190212080864344</v>
      </c>
      <c r="Y15" s="332">
        <v>54.312969399961744</v>
      </c>
      <c r="Z15" s="351">
        <v>28.131388515179935</v>
      </c>
      <c r="AA15" s="37">
        <v>341742</v>
      </c>
    </row>
    <row r="16" spans="1:27" x14ac:dyDescent="0.2">
      <c r="A16" s="22" t="s">
        <v>181</v>
      </c>
      <c r="B16" s="179">
        <v>7863</v>
      </c>
      <c r="C16" s="211">
        <v>1.0495162654999858E-3</v>
      </c>
      <c r="D16" s="346">
        <v>0.60941373918332042</v>
      </c>
      <c r="E16" s="330">
        <v>0.23041568903686113</v>
      </c>
      <c r="F16" s="347">
        <v>0</v>
      </c>
      <c r="G16" s="179">
        <v>104109</v>
      </c>
      <c r="H16" s="211">
        <v>1.3895979764077072E-2</v>
      </c>
      <c r="I16" s="346">
        <v>0.2614321616908496</v>
      </c>
      <c r="J16" s="330">
        <v>2.1021728757179345</v>
      </c>
      <c r="K16" s="347">
        <v>0.67702295684592784</v>
      </c>
      <c r="L16" s="179">
        <v>1145216</v>
      </c>
      <c r="M16" s="211">
        <v>0.15285804648490803</v>
      </c>
      <c r="N16" s="346">
        <v>9.9591484073334152E-2</v>
      </c>
      <c r="O16" s="330">
        <v>18.271823335022926</v>
      </c>
      <c r="P16" s="347">
        <v>12.29978163046421</v>
      </c>
      <c r="Q16" s="179">
        <v>3242555</v>
      </c>
      <c r="R16" s="211">
        <v>0.43280099380367626</v>
      </c>
      <c r="S16" s="346">
        <v>5.2995065174997517E-2</v>
      </c>
      <c r="T16" s="330">
        <v>47.779003527274241</v>
      </c>
      <c r="U16" s="347">
        <v>38.781207839570122</v>
      </c>
      <c r="V16" s="179">
        <v>2992279</v>
      </c>
      <c r="W16" s="211">
        <v>0.399395330206541</v>
      </c>
      <c r="X16" s="346">
        <v>4.8949002870343067E-2</v>
      </c>
      <c r="Y16" s="330">
        <v>43.774218869710388</v>
      </c>
      <c r="Z16" s="347">
        <v>36.104856358466961</v>
      </c>
      <c r="AA16" s="180">
        <v>7492023</v>
      </c>
    </row>
    <row r="17" spans="1:27" x14ac:dyDescent="0.2">
      <c r="A17" s="23" t="s">
        <v>182</v>
      </c>
      <c r="B17" s="62">
        <v>7644</v>
      </c>
      <c r="C17" s="61">
        <v>1.5501590210879625E-3</v>
      </c>
      <c r="D17" s="348">
        <v>0.63114839449062798</v>
      </c>
      <c r="E17" s="331">
        <v>0.34692034600675453</v>
      </c>
      <c r="F17" s="349">
        <v>0</v>
      </c>
      <c r="G17" s="62">
        <v>146556</v>
      </c>
      <c r="H17" s="61">
        <v>2.9720709771659793E-2</v>
      </c>
      <c r="I17" s="348">
        <v>0.32999243354242702</v>
      </c>
      <c r="J17" s="331">
        <v>4.8958024406571239</v>
      </c>
      <c r="K17" s="349">
        <v>1.0483336020256109</v>
      </c>
      <c r="L17" s="62">
        <v>1002317</v>
      </c>
      <c r="M17" s="61">
        <v>0.20326409465460799</v>
      </c>
      <c r="N17" s="348">
        <v>0.12322534524044679</v>
      </c>
      <c r="O17" s="331">
        <v>25.239376290987735</v>
      </c>
      <c r="P17" s="349">
        <v>15.413455930811887</v>
      </c>
      <c r="Q17" s="62">
        <v>2200730</v>
      </c>
      <c r="R17" s="61">
        <v>0.44629532476176242</v>
      </c>
      <c r="S17" s="348">
        <v>7.2964563012301115E-2</v>
      </c>
      <c r="T17" s="331">
        <v>51.016808486531261</v>
      </c>
      <c r="U17" s="349">
        <v>38.242230007662144</v>
      </c>
      <c r="V17" s="62">
        <v>1573861</v>
      </c>
      <c r="W17" s="61">
        <v>0.3191699145851023</v>
      </c>
      <c r="X17" s="348">
        <v>6.1974922686103981E-2</v>
      </c>
      <c r="Y17" s="331">
        <v>35.79687872988638</v>
      </c>
      <c r="Z17" s="349">
        <v>28.037084717478365</v>
      </c>
      <c r="AA17" s="60">
        <v>4931107</v>
      </c>
    </row>
    <row r="18" spans="1:27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</row>
    <row r="19" spans="1:27" x14ac:dyDescent="0.2">
      <c r="A19" s="627" t="s">
        <v>183</v>
      </c>
      <c r="B19" s="642" t="s">
        <v>282</v>
      </c>
      <c r="C19" s="643"/>
      <c r="D19" s="595" t="s">
        <v>106</v>
      </c>
      <c r="E19" s="595" t="s">
        <v>169</v>
      </c>
      <c r="F19" s="595" t="s">
        <v>170</v>
      </c>
      <c r="G19" s="642">
        <v>2</v>
      </c>
      <c r="H19" s="643"/>
      <c r="I19" s="595" t="s">
        <v>106</v>
      </c>
      <c r="J19" s="595" t="s">
        <v>169</v>
      </c>
      <c r="K19" s="595" t="s">
        <v>170</v>
      </c>
      <c r="L19" s="642">
        <v>3</v>
      </c>
      <c r="M19" s="643"/>
      <c r="N19" s="595" t="s">
        <v>106</v>
      </c>
      <c r="O19" s="595" t="s">
        <v>169</v>
      </c>
      <c r="P19" s="595" t="s">
        <v>170</v>
      </c>
      <c r="Q19" s="642">
        <v>4</v>
      </c>
      <c r="R19" s="643"/>
      <c r="S19" s="595" t="s">
        <v>106</v>
      </c>
      <c r="T19" s="595" t="s">
        <v>169</v>
      </c>
      <c r="U19" s="595" t="s">
        <v>170</v>
      </c>
      <c r="V19" s="642" t="s">
        <v>283</v>
      </c>
      <c r="W19" s="643"/>
      <c r="X19" s="595" t="s">
        <v>106</v>
      </c>
      <c r="Y19" s="595" t="s">
        <v>169</v>
      </c>
      <c r="Z19" s="595" t="s">
        <v>170</v>
      </c>
      <c r="AA19" s="644" t="s">
        <v>175</v>
      </c>
    </row>
    <row r="20" spans="1:27" x14ac:dyDescent="0.2">
      <c r="A20" s="628"/>
      <c r="B20" s="27" t="s">
        <v>176</v>
      </c>
      <c r="C20" s="28" t="s">
        <v>177</v>
      </c>
      <c r="D20" s="596"/>
      <c r="E20" s="596"/>
      <c r="F20" s="596"/>
      <c r="G20" s="27" t="s">
        <v>176</v>
      </c>
      <c r="H20" s="28" t="s">
        <v>177</v>
      </c>
      <c r="I20" s="596"/>
      <c r="J20" s="596"/>
      <c r="K20" s="596"/>
      <c r="L20" s="27" t="s">
        <v>176</v>
      </c>
      <c r="M20" s="28" t="s">
        <v>177</v>
      </c>
      <c r="N20" s="596"/>
      <c r="O20" s="596"/>
      <c r="P20" s="596"/>
      <c r="Q20" s="27" t="s">
        <v>176</v>
      </c>
      <c r="R20" s="28" t="s">
        <v>177</v>
      </c>
      <c r="S20" s="596"/>
      <c r="T20" s="596"/>
      <c r="U20" s="596"/>
      <c r="V20" s="27" t="s">
        <v>176</v>
      </c>
      <c r="W20" s="28" t="s">
        <v>177</v>
      </c>
      <c r="X20" s="596"/>
      <c r="Y20" s="596"/>
      <c r="Z20" s="596"/>
      <c r="AA20" s="645"/>
    </row>
    <row r="21" spans="1:27" x14ac:dyDescent="0.2">
      <c r="A21" s="33" t="s">
        <v>184</v>
      </c>
      <c r="B21" s="58">
        <v>1568</v>
      </c>
      <c r="C21" s="38">
        <v>1.1106538478701726E-3</v>
      </c>
      <c r="D21" s="350">
        <v>0.54821623512688034</v>
      </c>
      <c r="E21" s="332">
        <v>0.2311941328321426</v>
      </c>
      <c r="F21" s="351">
        <v>0</v>
      </c>
      <c r="G21" s="58">
        <v>42490</v>
      </c>
      <c r="H21" s="38">
        <v>3.0096735966839049E-2</v>
      </c>
      <c r="I21" s="350">
        <v>0.29678234464551934</v>
      </c>
      <c r="J21" s="332">
        <v>4.7617096264908962</v>
      </c>
      <c r="K21" s="351">
        <v>1.2576538071450969</v>
      </c>
      <c r="L21" s="58">
        <v>320165</v>
      </c>
      <c r="M21" s="38">
        <v>0.22678092423683277</v>
      </c>
      <c r="N21" s="350">
        <v>0.15278750759962781</v>
      </c>
      <c r="O21" s="332">
        <v>29.474470106821826</v>
      </c>
      <c r="P21" s="351">
        <v>15.881732783933542</v>
      </c>
      <c r="Q21" s="58">
        <v>526714</v>
      </c>
      <c r="R21" s="38">
        <v>0.37308477731319517</v>
      </c>
      <c r="S21" s="350">
        <v>0.11810888751203417</v>
      </c>
      <c r="T21" s="332">
        <v>45.951672251736035</v>
      </c>
      <c r="U21" s="351">
        <v>28.665341074190483</v>
      </c>
      <c r="V21" s="58">
        <v>520843</v>
      </c>
      <c r="W21" s="38">
        <v>0.36892620031010476</v>
      </c>
      <c r="X21" s="350">
        <v>9.0884527577466359E-2</v>
      </c>
      <c r="Y21" s="332">
        <v>43.469378978878815</v>
      </c>
      <c r="Z21" s="351">
        <v>30.315863209502393</v>
      </c>
      <c r="AA21" s="37">
        <v>1411781</v>
      </c>
    </row>
    <row r="22" spans="1:27" x14ac:dyDescent="0.2">
      <c r="A22" s="22" t="s">
        <v>185</v>
      </c>
      <c r="B22" s="179">
        <v>6337</v>
      </c>
      <c r="C22" s="211">
        <v>2.0572083776459328E-3</v>
      </c>
      <c r="D22" s="346">
        <v>0.74834750583515341</v>
      </c>
      <c r="E22" s="330">
        <v>0.50930749531665753</v>
      </c>
      <c r="F22" s="347">
        <v>0</v>
      </c>
      <c r="G22" s="179">
        <v>82483</v>
      </c>
      <c r="H22" s="211">
        <v>2.6776821621172398E-2</v>
      </c>
      <c r="I22" s="346">
        <v>0.529542949505869</v>
      </c>
      <c r="J22" s="330">
        <v>5.4589410262046982</v>
      </c>
      <c r="K22" s="347">
        <v>0</v>
      </c>
      <c r="L22" s="179">
        <v>503781</v>
      </c>
      <c r="M22" s="211">
        <v>0.16354465736134538</v>
      </c>
      <c r="N22" s="346">
        <v>0.17429699010413258</v>
      </c>
      <c r="O22" s="330">
        <v>21.945709559149542</v>
      </c>
      <c r="P22" s="347">
        <v>10.763217961898899</v>
      </c>
      <c r="Q22" s="179">
        <v>1302122</v>
      </c>
      <c r="R22" s="211">
        <v>0.42271363217880342</v>
      </c>
      <c r="S22" s="346">
        <v>7.2867441613877926E-2</v>
      </c>
      <c r="T22" s="330">
        <v>48.313115190677138</v>
      </c>
      <c r="U22" s="347">
        <v>36.229628981956239</v>
      </c>
      <c r="V22" s="179">
        <v>1185665</v>
      </c>
      <c r="W22" s="211">
        <v>0.38490768046103285</v>
      </c>
      <c r="X22" s="346">
        <v>8.9801138633070834E-2</v>
      </c>
      <c r="Y22" s="330">
        <v>45.270628852083007</v>
      </c>
      <c r="Z22" s="347">
        <v>31.710906407141216</v>
      </c>
      <c r="AA22" s="180">
        <v>3080388</v>
      </c>
    </row>
    <row r="23" spans="1:27" x14ac:dyDescent="0.2">
      <c r="A23" s="24" t="s">
        <v>186</v>
      </c>
      <c r="B23" s="49">
        <v>3391</v>
      </c>
      <c r="C23" s="56">
        <v>9.7322581450620194E-4</v>
      </c>
      <c r="D23" s="352">
        <v>0.56722560306325354</v>
      </c>
      <c r="E23" s="333">
        <v>0.20617452384735935</v>
      </c>
      <c r="F23" s="353">
        <v>0</v>
      </c>
      <c r="G23" s="49">
        <v>37436</v>
      </c>
      <c r="H23" s="56">
        <v>1.0744229310484864E-2</v>
      </c>
      <c r="I23" s="352">
        <v>0.18070139726122528</v>
      </c>
      <c r="J23" s="333">
        <v>1.4552336122017437</v>
      </c>
      <c r="K23" s="353">
        <v>0.69359924123613415</v>
      </c>
      <c r="L23" s="49">
        <v>611879</v>
      </c>
      <c r="M23" s="56">
        <v>0.17561086350759078</v>
      </c>
      <c r="N23" s="352">
        <v>0.13984945116191341</v>
      </c>
      <c r="O23" s="333">
        <v>22.378298546593644</v>
      </c>
      <c r="P23" s="353">
        <v>12.743895808948741</v>
      </c>
      <c r="Q23" s="49">
        <v>1491902</v>
      </c>
      <c r="R23" s="56">
        <v>0.42817975202401409</v>
      </c>
      <c r="S23" s="352">
        <v>6.8883760414154102E-2</v>
      </c>
      <c r="T23" s="333">
        <v>48.603260100068837</v>
      </c>
      <c r="U23" s="353">
        <v>37.0326759472443</v>
      </c>
      <c r="V23" s="49">
        <v>1339681</v>
      </c>
      <c r="W23" s="56">
        <v>0.38449192934340404</v>
      </c>
      <c r="X23" s="352">
        <v>6.6929766524036247E-2</v>
      </c>
      <c r="Y23" s="333">
        <v>43.496852138748039</v>
      </c>
      <c r="Z23" s="353">
        <v>33.401556306969901</v>
      </c>
      <c r="AA23" s="48">
        <v>3484289</v>
      </c>
    </row>
    <row r="24" spans="1:27" x14ac:dyDescent="0.2">
      <c r="A24" s="25" t="s">
        <v>187</v>
      </c>
      <c r="B24" s="166">
        <v>4403</v>
      </c>
      <c r="C24" s="212">
        <v>9.1951094464452223E-4</v>
      </c>
      <c r="D24" s="354">
        <v>0.70748197620172437</v>
      </c>
      <c r="E24" s="334">
        <v>0.21956829460148558</v>
      </c>
      <c r="F24" s="355">
        <v>0</v>
      </c>
      <c r="G24" s="166">
        <v>92744</v>
      </c>
      <c r="H24" s="212">
        <v>1.9368413138794362E-2</v>
      </c>
      <c r="I24" s="354">
        <v>0.34538073118357054</v>
      </c>
      <c r="J24" s="334">
        <v>3.248971388251694</v>
      </c>
      <c r="K24" s="355">
        <v>0.6247197273934243</v>
      </c>
      <c r="L24" s="166">
        <v>769358</v>
      </c>
      <c r="M24" s="212">
        <v>0.16067070210079953</v>
      </c>
      <c r="N24" s="354">
        <v>0.10555818750658458</v>
      </c>
      <c r="O24" s="334">
        <v>19.393747527830111</v>
      </c>
      <c r="P24" s="355">
        <v>12.740388735041448</v>
      </c>
      <c r="Q24" s="166">
        <v>2261085</v>
      </c>
      <c r="R24" s="212">
        <v>0.47219904707507598</v>
      </c>
      <c r="S24" s="354">
        <v>8.0340892191966773E-2</v>
      </c>
      <c r="T24" s="334">
        <v>54.661130652133885</v>
      </c>
      <c r="U24" s="355">
        <v>39.778689017330372</v>
      </c>
      <c r="V24" s="166">
        <v>1660824</v>
      </c>
      <c r="W24" s="212">
        <v>0.34684211790331454</v>
      </c>
      <c r="X24" s="354">
        <v>5.5912706095433348E-2</v>
      </c>
      <c r="Y24" s="334">
        <v>38.488081225088614</v>
      </c>
      <c r="Z24" s="355">
        <v>30.880356114519802</v>
      </c>
      <c r="AA24" s="44">
        <v>4788415</v>
      </c>
    </row>
    <row r="25" spans="1:27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</row>
    <row r="26" spans="1:27" ht="12" customHeight="1" x14ac:dyDescent="0.2">
      <c r="A26" s="627" t="s">
        <v>269</v>
      </c>
      <c r="B26" s="642" t="s">
        <v>282</v>
      </c>
      <c r="C26" s="643"/>
      <c r="D26" s="595" t="s">
        <v>106</v>
      </c>
      <c r="E26" s="595" t="s">
        <v>169</v>
      </c>
      <c r="F26" s="595" t="s">
        <v>170</v>
      </c>
      <c r="G26" s="642">
        <v>2</v>
      </c>
      <c r="H26" s="643"/>
      <c r="I26" s="595" t="s">
        <v>106</v>
      </c>
      <c r="J26" s="595" t="s">
        <v>169</v>
      </c>
      <c r="K26" s="595" t="s">
        <v>170</v>
      </c>
      <c r="L26" s="642">
        <v>3</v>
      </c>
      <c r="M26" s="643"/>
      <c r="N26" s="595" t="s">
        <v>106</v>
      </c>
      <c r="O26" s="595" t="s">
        <v>169</v>
      </c>
      <c r="P26" s="595" t="s">
        <v>170</v>
      </c>
      <c r="Q26" s="642">
        <v>4</v>
      </c>
      <c r="R26" s="643"/>
      <c r="S26" s="595" t="s">
        <v>106</v>
      </c>
      <c r="T26" s="595" t="s">
        <v>169</v>
      </c>
      <c r="U26" s="595" t="s">
        <v>170</v>
      </c>
      <c r="V26" s="642" t="s">
        <v>283</v>
      </c>
      <c r="W26" s="643"/>
      <c r="X26" s="595" t="s">
        <v>106</v>
      </c>
      <c r="Y26" s="595" t="s">
        <v>169</v>
      </c>
      <c r="Z26" s="595" t="s">
        <v>170</v>
      </c>
      <c r="AA26" s="644" t="s">
        <v>175</v>
      </c>
    </row>
    <row r="27" spans="1:27" x14ac:dyDescent="0.2">
      <c r="A27" s="628"/>
      <c r="B27" s="27" t="s">
        <v>176</v>
      </c>
      <c r="C27" s="28" t="s">
        <v>177</v>
      </c>
      <c r="D27" s="596"/>
      <c r="E27" s="596"/>
      <c r="F27" s="596"/>
      <c r="G27" s="27" t="s">
        <v>176</v>
      </c>
      <c r="H27" s="28" t="s">
        <v>177</v>
      </c>
      <c r="I27" s="596"/>
      <c r="J27" s="596"/>
      <c r="K27" s="596"/>
      <c r="L27" s="27" t="s">
        <v>176</v>
      </c>
      <c r="M27" s="28" t="s">
        <v>177</v>
      </c>
      <c r="N27" s="596"/>
      <c r="O27" s="596"/>
      <c r="P27" s="596"/>
      <c r="Q27" s="27" t="s">
        <v>176</v>
      </c>
      <c r="R27" s="28" t="s">
        <v>177</v>
      </c>
      <c r="S27" s="596"/>
      <c r="T27" s="596"/>
      <c r="U27" s="596"/>
      <c r="V27" s="27" t="s">
        <v>176</v>
      </c>
      <c r="W27" s="28" t="s">
        <v>177</v>
      </c>
      <c r="X27" s="596"/>
      <c r="Y27" s="596"/>
      <c r="Z27" s="596"/>
      <c r="AA27" s="645"/>
    </row>
    <row r="28" spans="1:27" x14ac:dyDescent="0.2">
      <c r="A28" s="88" t="s">
        <v>105</v>
      </c>
      <c r="B28" s="39">
        <v>250</v>
      </c>
      <c r="C28" s="77">
        <v>1.5432765613328972E-3</v>
      </c>
      <c r="D28" s="326">
        <v>0.63406378530509744</v>
      </c>
      <c r="E28" s="335">
        <v>0.34909775448887109</v>
      </c>
      <c r="F28" s="335">
        <v>0</v>
      </c>
      <c r="G28" s="39">
        <v>12249</v>
      </c>
      <c r="H28" s="77">
        <v>7.5614378399066623E-2</v>
      </c>
      <c r="I28" s="326">
        <v>0.17812984356566278</v>
      </c>
      <c r="J28" s="335">
        <v>10.201599494393937</v>
      </c>
      <c r="K28" s="335">
        <v>4.9206655196223164</v>
      </c>
      <c r="L28" s="39">
        <v>39864</v>
      </c>
      <c r="M28" s="77">
        <v>0.24608470736389845</v>
      </c>
      <c r="N28" s="326">
        <v>7.4956831692204462E-2</v>
      </c>
      <c r="O28" s="335">
        <v>28.224945471725054</v>
      </c>
      <c r="P28" s="335">
        <v>20.992466188870683</v>
      </c>
      <c r="Q28" s="39">
        <v>71570</v>
      </c>
      <c r="R28" s="77">
        <v>0.4418092139783818</v>
      </c>
      <c r="S28" s="326">
        <v>5.4101891242212839E-2</v>
      </c>
      <c r="T28" s="335">
        <v>48.867108863263283</v>
      </c>
      <c r="U28" s="335">
        <v>39.495031192959495</v>
      </c>
      <c r="V28" s="39">
        <v>38060</v>
      </c>
      <c r="W28" s="77">
        <v>0.23494842369732025</v>
      </c>
      <c r="X28" s="326">
        <v>8.4766644992661344E-2</v>
      </c>
      <c r="Y28" s="335">
        <v>27.399217812250264</v>
      </c>
      <c r="Z28" s="335">
        <v>19.590418143403536</v>
      </c>
      <c r="AA28" s="37">
        <v>161993</v>
      </c>
    </row>
    <row r="29" spans="1:27" x14ac:dyDescent="0.2">
      <c r="A29" s="81" t="s">
        <v>266</v>
      </c>
      <c r="B29" s="51">
        <v>429</v>
      </c>
      <c r="C29" s="76">
        <v>4.9049368360756394E-4</v>
      </c>
      <c r="D29" s="327">
        <v>1.1127829465483592</v>
      </c>
      <c r="E29" s="336">
        <v>0.15885872753469218</v>
      </c>
      <c r="F29" s="336">
        <v>0</v>
      </c>
      <c r="G29" s="51">
        <v>1081</v>
      </c>
      <c r="H29" s="76">
        <v>1.2359526153374746E-3</v>
      </c>
      <c r="I29" s="327">
        <v>0.67565415284414176</v>
      </c>
      <c r="J29" s="336">
        <v>0.29033149834759464</v>
      </c>
      <c r="K29" s="336">
        <v>0</v>
      </c>
      <c r="L29" s="51">
        <v>39071</v>
      </c>
      <c r="M29" s="76">
        <v>4.4671512149722911E-2</v>
      </c>
      <c r="N29" s="327">
        <v>0.21191725087407881</v>
      </c>
      <c r="O29" s="336">
        <v>6.3229711410493437</v>
      </c>
      <c r="P29" s="336">
        <v>2.6112205623379987</v>
      </c>
      <c r="Q29" s="51">
        <v>523260</v>
      </c>
      <c r="R29" s="76">
        <v>0.59826509297084818</v>
      </c>
      <c r="S29" s="327">
        <v>5.6919690541217524E-2</v>
      </c>
      <c r="T29" s="336">
        <v>66.502502321672225</v>
      </c>
      <c r="U29" s="336">
        <v>53.15058468902145</v>
      </c>
      <c r="V29" s="51">
        <v>310788</v>
      </c>
      <c r="W29" s="76">
        <v>0.35533694858048381</v>
      </c>
      <c r="X29" s="327">
        <v>7.4466813067503398E-2</v>
      </c>
      <c r="Y29" s="336">
        <v>40.721195206887209</v>
      </c>
      <c r="Z29" s="336">
        <v>30.346148563544606</v>
      </c>
      <c r="AA29" s="9">
        <v>874629</v>
      </c>
    </row>
    <row r="30" spans="1:27" x14ac:dyDescent="0.2">
      <c r="A30" s="88" t="s">
        <v>267</v>
      </c>
      <c r="B30" s="49">
        <v>8376</v>
      </c>
      <c r="C30" s="78">
        <v>1.9341890780665591E-3</v>
      </c>
      <c r="D30" s="328">
        <v>0.69149458778576844</v>
      </c>
      <c r="E30" s="337">
        <v>0.46037958816536556</v>
      </c>
      <c r="F30" s="337">
        <v>0</v>
      </c>
      <c r="G30" s="49">
        <v>58751</v>
      </c>
      <c r="H30" s="78">
        <v>1.3566803071333382E-2</v>
      </c>
      <c r="I30" s="328">
        <v>0.26792762175830637</v>
      </c>
      <c r="J30" s="337">
        <v>2.0693059457247633</v>
      </c>
      <c r="K30" s="337">
        <v>0.64407452012810007</v>
      </c>
      <c r="L30" s="49">
        <v>426590</v>
      </c>
      <c r="M30" s="78">
        <v>9.8508323640450507E-2</v>
      </c>
      <c r="N30" s="328">
        <v>0.10966676449550623</v>
      </c>
      <c r="O30" s="337">
        <v>11.968719677226717</v>
      </c>
      <c r="P30" s="337">
        <v>7.7329264520253975</v>
      </c>
      <c r="Q30" s="49">
        <v>1460919</v>
      </c>
      <c r="R30" s="78">
        <v>0.33735596630132753</v>
      </c>
      <c r="S30" s="328">
        <v>5.8417712513337466E-2</v>
      </c>
      <c r="T30" s="337">
        <v>37.59916510398115</v>
      </c>
      <c r="U30" s="337">
        <v>29.872003646905387</v>
      </c>
      <c r="V30" s="49">
        <v>2375862</v>
      </c>
      <c r="W30" s="78">
        <v>0.54863494882919905</v>
      </c>
      <c r="X30" s="328">
        <v>3.9523850505511875E-2</v>
      </c>
      <c r="Y30" s="337">
        <v>59.11456962287339</v>
      </c>
      <c r="Z30" s="337">
        <v>50.61239864421848</v>
      </c>
      <c r="AA30" s="48">
        <v>4330497</v>
      </c>
    </row>
    <row r="31" spans="1:27" x14ac:dyDescent="0.2">
      <c r="A31" s="81" t="s">
        <v>109</v>
      </c>
      <c r="B31" s="51">
        <v>0</v>
      </c>
      <c r="C31" s="76">
        <v>0</v>
      </c>
      <c r="D31" s="327">
        <v>0</v>
      </c>
      <c r="E31" s="336">
        <v>0</v>
      </c>
      <c r="F31" s="336">
        <v>0</v>
      </c>
      <c r="G31" s="51">
        <v>1042</v>
      </c>
      <c r="H31" s="76">
        <v>1.6364196018569122E-3</v>
      </c>
      <c r="I31" s="327">
        <v>0.48120564340251726</v>
      </c>
      <c r="J31" s="336">
        <v>0.31809098284995868</v>
      </c>
      <c r="K31" s="336">
        <v>9.2670604719440539E-3</v>
      </c>
      <c r="L31" s="51">
        <v>16446</v>
      </c>
      <c r="M31" s="76">
        <v>2.5827789608578483E-2</v>
      </c>
      <c r="N31" s="327">
        <v>0.24600826388751285</v>
      </c>
      <c r="O31" s="336">
        <v>3.8284029033869191</v>
      </c>
      <c r="P31" s="336">
        <v>1.3371271729294081</v>
      </c>
      <c r="Q31" s="51">
        <v>333723</v>
      </c>
      <c r="R31" s="76">
        <v>0.52409871285076226</v>
      </c>
      <c r="S31" s="327">
        <v>4.0129170516363527E-2</v>
      </c>
      <c r="T31" s="336">
        <v>56.533015265515687</v>
      </c>
      <c r="U31" s="336">
        <v>48.286692419297111</v>
      </c>
      <c r="V31" s="51">
        <v>285545</v>
      </c>
      <c r="W31" s="76">
        <v>0.44843707793880233</v>
      </c>
      <c r="X31" s="327">
        <v>3.9118155762075835E-2</v>
      </c>
      <c r="Y31" s="336">
        <v>48.282740591709761</v>
      </c>
      <c r="Z31" s="336">
        <v>41.404663603839296</v>
      </c>
      <c r="AA31" s="9">
        <v>636756</v>
      </c>
    </row>
    <row r="32" spans="1:27" x14ac:dyDescent="0.2">
      <c r="A32" s="88" t="s">
        <v>110</v>
      </c>
      <c r="B32" s="54">
        <v>4019</v>
      </c>
      <c r="C32" s="78">
        <v>3.4260676092117658E-3</v>
      </c>
      <c r="D32" s="328">
        <v>0.59837302136135539</v>
      </c>
      <c r="E32" s="337">
        <v>0.74454328675465942</v>
      </c>
      <c r="F32" s="337">
        <v>0</v>
      </c>
      <c r="G32" s="54">
        <v>10874</v>
      </c>
      <c r="H32" s="78">
        <v>9.2697335612263593E-3</v>
      </c>
      <c r="I32" s="328">
        <v>0.35328633599604642</v>
      </c>
      <c r="J32" s="337">
        <v>1.5690287395474962</v>
      </c>
      <c r="K32" s="337">
        <v>0.28495499369557004</v>
      </c>
      <c r="L32" s="54">
        <v>116285</v>
      </c>
      <c r="M32" s="78">
        <v>9.9129204264043341E-2</v>
      </c>
      <c r="N32" s="328">
        <v>0.10741726791189028</v>
      </c>
      <c r="O32" s="337">
        <v>12.000492905498533</v>
      </c>
      <c r="P32" s="337">
        <v>7.8254165127271094</v>
      </c>
      <c r="Q32" s="54">
        <v>489316</v>
      </c>
      <c r="R32" s="78">
        <v>0.41712607570765475</v>
      </c>
      <c r="S32" s="328">
        <v>5.3077101295826365E-2</v>
      </c>
      <c r="T32" s="337">
        <v>46.053020062091917</v>
      </c>
      <c r="U32" s="337">
        <v>37.372181715116561</v>
      </c>
      <c r="V32" s="54">
        <v>552571</v>
      </c>
      <c r="W32" s="78">
        <v>0.47104891885786382</v>
      </c>
      <c r="X32" s="328">
        <v>4.6865974229946213E-2</v>
      </c>
      <c r="Y32" s="337">
        <v>51.432762874305467</v>
      </c>
      <c r="Z32" s="337">
        <v>42.776901134440969</v>
      </c>
      <c r="AA32" s="53">
        <v>1173065</v>
      </c>
    </row>
    <row r="33" spans="1:27" x14ac:dyDescent="0.2">
      <c r="A33" s="81" t="s">
        <v>111</v>
      </c>
      <c r="B33" s="51">
        <v>141</v>
      </c>
      <c r="C33" s="76">
        <v>3.1542636248529129E-4</v>
      </c>
      <c r="D33" s="327">
        <v>1.1508904376193294</v>
      </c>
      <c r="E33" s="336">
        <v>0.10483562451551623</v>
      </c>
      <c r="F33" s="336">
        <v>0</v>
      </c>
      <c r="G33" s="51">
        <v>22993</v>
      </c>
      <c r="H33" s="76">
        <v>5.1436867749108529E-2</v>
      </c>
      <c r="I33" s="327">
        <v>0.12464625170290079</v>
      </c>
      <c r="J33" s="336">
        <v>6.4007328002100445</v>
      </c>
      <c r="K33" s="336">
        <v>3.886827919133339</v>
      </c>
      <c r="L33" s="51">
        <v>220680</v>
      </c>
      <c r="M33" s="76">
        <v>0.49367581328548993</v>
      </c>
      <c r="N33" s="327">
        <v>6.3706864379799638E-2</v>
      </c>
      <c r="O33" s="336">
        <v>55.53317704811581</v>
      </c>
      <c r="P33" s="336">
        <v>43.201727081040431</v>
      </c>
      <c r="Q33" s="51">
        <v>164287</v>
      </c>
      <c r="R33" s="76">
        <v>0.36752092775617767</v>
      </c>
      <c r="S33" s="327">
        <v>7.8652851668038759E-2</v>
      </c>
      <c r="T33" s="336">
        <v>42.41903680106104</v>
      </c>
      <c r="U33" s="336">
        <v>31.085039518903645</v>
      </c>
      <c r="V33" s="51">
        <v>38913</v>
      </c>
      <c r="W33" s="76">
        <v>8.7050964846738577E-2</v>
      </c>
      <c r="X33" s="327">
        <v>0.14572655306175852</v>
      </c>
      <c r="Y33" s="336">
        <v>11.19204411538632</v>
      </c>
      <c r="Z33" s="336">
        <v>6.2181234850024438</v>
      </c>
      <c r="AA33" s="9">
        <v>447014</v>
      </c>
    </row>
    <row r="34" spans="1:27" x14ac:dyDescent="0.2">
      <c r="A34" s="88" t="s">
        <v>112</v>
      </c>
      <c r="B34" s="49">
        <v>452</v>
      </c>
      <c r="C34" s="78">
        <v>9.7239223549102586E-4</v>
      </c>
      <c r="D34" s="328">
        <v>0.58015687640027358</v>
      </c>
      <c r="E34" s="337">
        <v>0.20977412570730153</v>
      </c>
      <c r="F34" s="337">
        <v>0</v>
      </c>
      <c r="G34" s="49">
        <v>831</v>
      </c>
      <c r="H34" s="78">
        <v>1.78773882232974E-3</v>
      </c>
      <c r="I34" s="328">
        <v>0.48644311022224218</v>
      </c>
      <c r="J34" s="337">
        <v>0.35185987444925892</v>
      </c>
      <c r="K34" s="337">
        <v>5.6775529396572381E-3</v>
      </c>
      <c r="L34" s="49">
        <v>14912</v>
      </c>
      <c r="M34" s="78">
        <v>3.2080338530181808E-2</v>
      </c>
      <c r="N34" s="328">
        <v>0.22624936292149372</v>
      </c>
      <c r="O34" s="337">
        <v>4.6310779008023388</v>
      </c>
      <c r="P34" s="337">
        <v>1.7851479138742663</v>
      </c>
      <c r="Q34" s="49">
        <v>40018</v>
      </c>
      <c r="R34" s="78">
        <v>8.6091133805043962E-2</v>
      </c>
      <c r="S34" s="328">
        <v>0.10836500628867843</v>
      </c>
      <c r="T34" s="337">
        <v>10.438144458187388</v>
      </c>
      <c r="U34" s="337">
        <v>6.7801961659882091</v>
      </c>
      <c r="V34" s="49">
        <v>408619</v>
      </c>
      <c r="W34" s="78">
        <v>0.87906624529669797</v>
      </c>
      <c r="X34" s="328">
        <v>2.8562947814844464E-2</v>
      </c>
      <c r="Y34" s="337">
        <v>92.829082944519243</v>
      </c>
      <c r="Z34" s="337">
        <v>82.984170811149411</v>
      </c>
      <c r="AA34" s="48">
        <v>464833</v>
      </c>
    </row>
    <row r="35" spans="1:27" x14ac:dyDescent="0.2">
      <c r="A35" s="81" t="s">
        <v>113</v>
      </c>
      <c r="B35" s="51">
        <v>60</v>
      </c>
      <c r="C35" s="76">
        <v>7.5401513057028681E-4</v>
      </c>
      <c r="D35" s="327">
        <v>1.3175326453181944</v>
      </c>
      <c r="E35" s="336">
        <v>0.27514544796523988</v>
      </c>
      <c r="F35" s="336">
        <v>0</v>
      </c>
      <c r="G35" s="51">
        <v>2127</v>
      </c>
      <c r="H35" s="76">
        <v>2.6729836378716666E-2</v>
      </c>
      <c r="I35" s="327">
        <v>0.1908124661812266</v>
      </c>
      <c r="J35" s="336">
        <v>3.6730856579003297</v>
      </c>
      <c r="K35" s="336">
        <v>1.6731633193147941</v>
      </c>
      <c r="L35" s="51">
        <v>14483</v>
      </c>
      <c r="M35" s="76">
        <v>0.18200668560082439</v>
      </c>
      <c r="N35" s="327">
        <v>6.6237053706446156E-2</v>
      </c>
      <c r="O35" s="336">
        <v>20.564446642842945</v>
      </c>
      <c r="P35" s="336">
        <v>15.837479562633986</v>
      </c>
      <c r="Q35" s="51">
        <v>23715</v>
      </c>
      <c r="R35" s="76">
        <v>0.29802448035790585</v>
      </c>
      <c r="S35" s="327">
        <v>5.1366430471833334E-2</v>
      </c>
      <c r="T35" s="336">
        <v>32.804326307163123</v>
      </c>
      <c r="U35" s="336">
        <v>26.801882621120619</v>
      </c>
      <c r="V35" s="51">
        <v>39188</v>
      </c>
      <c r="W35" s="76">
        <v>0.49247241561313998</v>
      </c>
      <c r="X35" s="327">
        <v>3.9197527384125484E-2</v>
      </c>
      <c r="Y35" s="336">
        <v>53.031708736054853</v>
      </c>
      <c r="Z35" s="336">
        <v>45.462886934569802</v>
      </c>
      <c r="AA35" s="9">
        <v>79574</v>
      </c>
    </row>
    <row r="36" spans="1:27" x14ac:dyDescent="0.2">
      <c r="A36" s="88" t="s">
        <v>114</v>
      </c>
      <c r="B36" s="54">
        <v>116</v>
      </c>
      <c r="C36" s="78">
        <v>4.1838287804139103E-4</v>
      </c>
      <c r="D36" s="328">
        <v>0.83836287251590547</v>
      </c>
      <c r="E36" s="337">
        <v>0.11262631539308261</v>
      </c>
      <c r="F36" s="337">
        <v>0</v>
      </c>
      <c r="G36" s="54">
        <v>1302</v>
      </c>
      <c r="H36" s="78">
        <v>4.6959871311197509E-3</v>
      </c>
      <c r="I36" s="328">
        <v>0.42465672017523365</v>
      </c>
      <c r="J36" s="337">
        <v>0.86631836869121814</v>
      </c>
      <c r="K36" s="337">
        <v>7.264880173739538E-2</v>
      </c>
      <c r="L36" s="54">
        <v>8009</v>
      </c>
      <c r="M36" s="78">
        <v>2.8886452329599147E-2</v>
      </c>
      <c r="N36" s="328">
        <v>0.1465568893012387</v>
      </c>
      <c r="O36" s="337">
        <v>3.7188359841086744</v>
      </c>
      <c r="P36" s="337">
        <v>2.0588115245206149</v>
      </c>
      <c r="Q36" s="54">
        <v>90069</v>
      </c>
      <c r="R36" s="78">
        <v>0.32485627105439696</v>
      </c>
      <c r="S36" s="328">
        <v>9.8815701670493167E-2</v>
      </c>
      <c r="T36" s="337">
        <v>38.778984720651664</v>
      </c>
      <c r="U36" s="337">
        <v>26.192463491814742</v>
      </c>
      <c r="V36" s="54">
        <v>177761</v>
      </c>
      <c r="W36" s="78">
        <v>0.64113929985789408</v>
      </c>
      <c r="X36" s="328">
        <v>4.5787645849611952E-2</v>
      </c>
      <c r="Y36" s="337">
        <v>69.869257550561898</v>
      </c>
      <c r="Z36" s="337">
        <v>58.358897343539283</v>
      </c>
      <c r="AA36" s="53">
        <v>277258</v>
      </c>
    </row>
    <row r="37" spans="1:27" x14ac:dyDescent="0.2">
      <c r="A37" s="81" t="s">
        <v>115</v>
      </c>
      <c r="B37" s="51">
        <v>144</v>
      </c>
      <c r="C37" s="76">
        <v>5.5182350844788146E-4</v>
      </c>
      <c r="D37" s="327">
        <v>0.7072108125629516</v>
      </c>
      <c r="E37" s="336">
        <v>0.13318452662090952</v>
      </c>
      <c r="F37" s="336">
        <v>0</v>
      </c>
      <c r="G37" s="51">
        <v>16490</v>
      </c>
      <c r="H37" s="76">
        <v>6.3191455932677526E-2</v>
      </c>
      <c r="I37" s="327">
        <v>0.11047188221960717</v>
      </c>
      <c r="J37" s="336">
        <v>7.6876063495758542</v>
      </c>
      <c r="K37" s="336">
        <v>4.9505036595180627</v>
      </c>
      <c r="L37" s="51">
        <v>74690</v>
      </c>
      <c r="M37" s="76">
        <v>0.28622012393036295</v>
      </c>
      <c r="N37" s="327">
        <v>5.9818039366082383E-2</v>
      </c>
      <c r="O37" s="336">
        <v>31.978410730185779</v>
      </c>
      <c r="P37" s="336">
        <v>25.265392024474188</v>
      </c>
      <c r="Q37" s="51">
        <v>82546</v>
      </c>
      <c r="R37" s="76">
        <v>0.31632516200235289</v>
      </c>
      <c r="S37" s="327">
        <v>5.1317063590886967E-2</v>
      </c>
      <c r="T37" s="336">
        <v>34.814804803345353</v>
      </c>
      <c r="U37" s="336">
        <v>28.450052099056773</v>
      </c>
      <c r="V37" s="51">
        <v>87084</v>
      </c>
      <c r="W37" s="76">
        <v>0.33371526673385626</v>
      </c>
      <c r="X37" s="327">
        <v>6.3309037995940121E-2</v>
      </c>
      <c r="Y37" s="336">
        <v>37.513246158238687</v>
      </c>
      <c r="Z37" s="336">
        <v>29.229496427202967</v>
      </c>
      <c r="AA37" s="9">
        <v>260953</v>
      </c>
    </row>
    <row r="38" spans="1:2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500</v>
      </c>
      <c r="H38" s="78">
        <v>2.5208346987854618E-3</v>
      </c>
      <c r="I38" s="328">
        <v>0.45130542330674855</v>
      </c>
      <c r="J38" s="337">
        <v>0.47817498115797713</v>
      </c>
      <c r="K38" s="337">
        <v>2.5570079340464298E-2</v>
      </c>
      <c r="L38" s="54">
        <v>59055</v>
      </c>
      <c r="M38" s="78">
        <v>0.29773578627355091</v>
      </c>
      <c r="N38" s="328">
        <v>0.10690563895547282</v>
      </c>
      <c r="O38" s="337">
        <v>36.013542540546361</v>
      </c>
      <c r="P38" s="337">
        <v>23.533453647780501</v>
      </c>
      <c r="Q38" s="54">
        <v>98077</v>
      </c>
      <c r="R38" s="78">
        <v>0.49447180950556346</v>
      </c>
      <c r="S38" s="328">
        <v>5.697978906513522E-2</v>
      </c>
      <c r="T38" s="337">
        <v>54.970738901439731</v>
      </c>
      <c r="U38" s="337">
        <v>43.92360776476297</v>
      </c>
      <c r="V38" s="54">
        <v>40716</v>
      </c>
      <c r="W38" s="78">
        <v>0.20527661119149773</v>
      </c>
      <c r="X38" s="328">
        <v>0.10243685501905472</v>
      </c>
      <c r="Y38" s="337">
        <v>24.649841275694051</v>
      </c>
      <c r="Z38" s="337">
        <v>16.405070809277898</v>
      </c>
      <c r="AA38" s="53">
        <v>198347</v>
      </c>
    </row>
    <row r="39" spans="1:27" x14ac:dyDescent="0.2">
      <c r="A39" s="52" t="s">
        <v>118</v>
      </c>
      <c r="B39" s="51">
        <v>0</v>
      </c>
      <c r="C39" s="76">
        <v>0</v>
      </c>
      <c r="D39" s="327">
        <v>0</v>
      </c>
      <c r="E39" s="336">
        <v>0</v>
      </c>
      <c r="F39" s="336">
        <v>0</v>
      </c>
      <c r="G39" s="51">
        <v>768</v>
      </c>
      <c r="H39" s="76">
        <v>4.4087002944874021E-3</v>
      </c>
      <c r="I39" s="327">
        <v>0.41126026496551804</v>
      </c>
      <c r="J39" s="336">
        <v>0.8022754284419078</v>
      </c>
      <c r="K39" s="336">
        <v>8.0027970691839631E-2</v>
      </c>
      <c r="L39" s="51">
        <v>38021</v>
      </c>
      <c r="M39" s="76">
        <v>0.218259367053002</v>
      </c>
      <c r="N39" s="327">
        <v>0.10271586595407448</v>
      </c>
      <c r="O39" s="336">
        <v>26.221072480354028</v>
      </c>
      <c r="P39" s="336">
        <v>17.430879542796941</v>
      </c>
      <c r="Q39" s="51">
        <v>50292</v>
      </c>
      <c r="R39" s="76">
        <v>0.28870098334682348</v>
      </c>
      <c r="S39" s="327">
        <v>6.1812539448040417E-2</v>
      </c>
      <c r="T39" s="336">
        <v>32.368845265322435</v>
      </c>
      <c r="U39" s="336">
        <v>25.371789336343554</v>
      </c>
      <c r="V39" s="51">
        <v>85119</v>
      </c>
      <c r="W39" s="76">
        <v>0.48862520881051197</v>
      </c>
      <c r="X39" s="327">
        <v>5.7242932802430223E-2</v>
      </c>
      <c r="Y39" s="336">
        <v>54.346022252545424</v>
      </c>
      <c r="Z39" s="336">
        <v>43.379087723503886</v>
      </c>
      <c r="AA39" s="9">
        <v>174201</v>
      </c>
    </row>
    <row r="40" spans="1:27" x14ac:dyDescent="0.2">
      <c r="A40" s="50" t="s">
        <v>119</v>
      </c>
      <c r="B40" s="49">
        <v>0</v>
      </c>
      <c r="C40" s="78">
        <v>0</v>
      </c>
      <c r="D40" s="328">
        <v>0</v>
      </c>
      <c r="E40" s="337">
        <v>0</v>
      </c>
      <c r="F40" s="337">
        <v>0</v>
      </c>
      <c r="G40" s="49">
        <v>4622</v>
      </c>
      <c r="H40" s="78">
        <v>2.9391939155760743E-2</v>
      </c>
      <c r="I40" s="328">
        <v>0.19635128747679664</v>
      </c>
      <c r="J40" s="337">
        <v>4.0707263603859563</v>
      </c>
      <c r="K40" s="337">
        <v>1.8078413536594125</v>
      </c>
      <c r="L40" s="49">
        <v>36963</v>
      </c>
      <c r="M40" s="78">
        <v>0.23505284444274868</v>
      </c>
      <c r="N40" s="328">
        <v>6.9613169197011687E-2</v>
      </c>
      <c r="O40" s="337">
        <v>26.713379243288987</v>
      </c>
      <c r="P40" s="337">
        <v>20.29761952590669</v>
      </c>
      <c r="Q40" s="49">
        <v>86418</v>
      </c>
      <c r="R40" s="78">
        <v>0.54954404975390136</v>
      </c>
      <c r="S40" s="328">
        <v>2.9206952466592658E-2</v>
      </c>
      <c r="T40" s="337">
        <v>58.101198460529055</v>
      </c>
      <c r="U40" s="337">
        <v>51.807916896577041</v>
      </c>
      <c r="V40" s="49">
        <v>29250</v>
      </c>
      <c r="W40" s="78">
        <v>0.186004807508871</v>
      </c>
      <c r="X40" s="328">
        <v>6.0118858431209364E-2</v>
      </c>
      <c r="Y40" s="337">
        <v>20.792940306319341</v>
      </c>
      <c r="Z40" s="337">
        <v>16.408377853333462</v>
      </c>
      <c r="AA40" s="48">
        <v>157254</v>
      </c>
    </row>
    <row r="41" spans="1:27" x14ac:dyDescent="0.2">
      <c r="A41" s="52" t="s">
        <v>120</v>
      </c>
      <c r="B41" s="51">
        <v>1732</v>
      </c>
      <c r="C41" s="76">
        <v>5.1549153248608591E-3</v>
      </c>
      <c r="D41" s="327">
        <v>0.57164495436430873</v>
      </c>
      <c r="E41" s="336">
        <v>1.1022555965384575</v>
      </c>
      <c r="F41" s="336">
        <v>0</v>
      </c>
      <c r="G41" s="51">
        <v>1456</v>
      </c>
      <c r="H41" s="76">
        <v>4.3334623054257565E-3</v>
      </c>
      <c r="I41" s="327">
        <v>0.49525549780135864</v>
      </c>
      <c r="J41" s="336">
        <v>0.85437185941416927</v>
      </c>
      <c r="K41" s="336">
        <v>1.2602842181862368E-2</v>
      </c>
      <c r="L41" s="51">
        <v>23987</v>
      </c>
      <c r="M41" s="76">
        <v>7.1392005714455781E-2</v>
      </c>
      <c r="N41" s="327">
        <v>0.21994205673255215</v>
      </c>
      <c r="O41" s="336">
        <v>10.217661505971183</v>
      </c>
      <c r="P41" s="336">
        <v>4.0609236301521845</v>
      </c>
      <c r="Q41" s="51">
        <v>77356</v>
      </c>
      <c r="R41" s="76">
        <v>0.23023304265007888</v>
      </c>
      <c r="S41" s="327">
        <v>6.7637942175455504E-2</v>
      </c>
      <c r="T41" s="336">
        <v>26.076265917549428</v>
      </c>
      <c r="U41" s="336">
        <v>19.970418379272708</v>
      </c>
      <c r="V41" s="51">
        <v>231458</v>
      </c>
      <c r="W41" s="76">
        <v>0.68888359772612284</v>
      </c>
      <c r="X41" s="327">
        <v>4.2127969117526781E-2</v>
      </c>
      <c r="Y41" s="336">
        <v>74.577769314031528</v>
      </c>
      <c r="Z41" s="336">
        <v>63.198795882420541</v>
      </c>
      <c r="AA41" s="9">
        <v>335990</v>
      </c>
    </row>
    <row r="42" spans="1:27" x14ac:dyDescent="0.2">
      <c r="A42" s="55" t="s">
        <v>121</v>
      </c>
      <c r="B42" s="54">
        <v>663</v>
      </c>
      <c r="C42" s="78">
        <v>4.5274824329584332E-3</v>
      </c>
      <c r="D42" s="328">
        <v>0.40080697819161704</v>
      </c>
      <c r="E42" s="337">
        <v>0.81349813315585506</v>
      </c>
      <c r="F42" s="337">
        <v>9.1501663282028162E-2</v>
      </c>
      <c r="G42" s="54">
        <v>276</v>
      </c>
      <c r="H42" s="78">
        <v>1.8847438182451395E-3</v>
      </c>
      <c r="I42" s="328">
        <v>0.44350042153065244</v>
      </c>
      <c r="J42" s="337">
        <v>0.35548936318209984</v>
      </c>
      <c r="K42" s="337">
        <v>2.2100020765560002E-2</v>
      </c>
      <c r="L42" s="54">
        <v>8596</v>
      </c>
      <c r="M42" s="78">
        <v>5.8700209643605873E-2</v>
      </c>
      <c r="N42" s="328">
        <v>0.14081332148985254</v>
      </c>
      <c r="O42" s="337">
        <v>7.4901104298651475</v>
      </c>
      <c r="P42" s="337">
        <v>4.2493373798262111</v>
      </c>
      <c r="Q42" s="54">
        <v>47476</v>
      </c>
      <c r="R42" s="78">
        <v>0.32420325186596466</v>
      </c>
      <c r="S42" s="328">
        <v>6.1751915410557599E-2</v>
      </c>
      <c r="T42" s="337">
        <v>36.344846570722602</v>
      </c>
      <c r="U42" s="337">
        <v>28.49518622307291</v>
      </c>
      <c r="V42" s="54">
        <v>89429</v>
      </c>
      <c r="W42" s="78">
        <v>0.61069114102117605</v>
      </c>
      <c r="X42" s="328">
        <v>3.9879174233862134E-2</v>
      </c>
      <c r="Y42" s="337">
        <v>65.843421421035401</v>
      </c>
      <c r="Z42" s="337">
        <v>56.294508795091616</v>
      </c>
      <c r="AA42" s="53">
        <v>146439</v>
      </c>
    </row>
    <row r="43" spans="1:27" x14ac:dyDescent="0.2">
      <c r="A43" s="52" t="s">
        <v>122</v>
      </c>
      <c r="B43" s="51">
        <v>108</v>
      </c>
      <c r="C43" s="76">
        <v>2.1573680110265475E-3</v>
      </c>
      <c r="D43" s="327">
        <v>0.51371237642551815</v>
      </c>
      <c r="E43" s="336">
        <v>0.43786645011553887</v>
      </c>
      <c r="F43" s="336">
        <v>0</v>
      </c>
      <c r="G43" s="51">
        <v>1791</v>
      </c>
      <c r="H43" s="76">
        <v>3.5776352849523581E-2</v>
      </c>
      <c r="I43" s="327">
        <v>0.21342293680344437</v>
      </c>
      <c r="J43" s="336">
        <v>5.073812919163097</v>
      </c>
      <c r="K43" s="336">
        <v>2.0804314363265646</v>
      </c>
      <c r="L43" s="51">
        <v>2840</v>
      </c>
      <c r="M43" s="76">
        <v>5.6730788438105514E-2</v>
      </c>
      <c r="N43" s="327">
        <v>0.13895439039955665</v>
      </c>
      <c r="O43" s="336">
        <v>7.2189589264515766</v>
      </c>
      <c r="P43" s="336">
        <v>4.1279120213876084</v>
      </c>
      <c r="Q43" s="51">
        <v>13419</v>
      </c>
      <c r="R43" s="76">
        <v>0.26805297537004852</v>
      </c>
      <c r="S43" s="327">
        <v>6.8660256592308191E-2</v>
      </c>
      <c r="T43" s="336">
        <v>30.412612924309862</v>
      </c>
      <c r="U43" s="336">
        <v>23.196530331930269</v>
      </c>
      <c r="V43" s="51">
        <v>31903</v>
      </c>
      <c r="W43" s="76">
        <v>0.63728251533129587</v>
      </c>
      <c r="X43" s="327">
        <v>3.6458680829631662E-2</v>
      </c>
      <c r="Y43" s="336">
        <v>68.283425990968269</v>
      </c>
      <c r="Z43" s="336">
        <v>59.173367885218418</v>
      </c>
      <c r="AA43" s="9">
        <v>50061</v>
      </c>
    </row>
    <row r="44" spans="1:27" x14ac:dyDescent="0.2">
      <c r="A44" s="50" t="s">
        <v>123</v>
      </c>
      <c r="B44" s="49">
        <v>0</v>
      </c>
      <c r="C44" s="78">
        <v>0</v>
      </c>
      <c r="D44" s="328">
        <v>0</v>
      </c>
      <c r="E44" s="337">
        <v>0</v>
      </c>
      <c r="F44" s="337">
        <v>0</v>
      </c>
      <c r="G44" s="49">
        <v>34</v>
      </c>
      <c r="H44" s="78">
        <v>4.8350398179749718E-4</v>
      </c>
      <c r="I44" s="328">
        <v>0.89784142033950654</v>
      </c>
      <c r="J44" s="337">
        <v>0.13637525634580147</v>
      </c>
      <c r="K44" s="337">
        <v>0</v>
      </c>
      <c r="L44" s="49">
        <v>39105</v>
      </c>
      <c r="M44" s="78">
        <v>0.5561006825938567</v>
      </c>
      <c r="N44" s="328">
        <v>5.8903463479147475E-2</v>
      </c>
      <c r="O44" s="337">
        <v>62.031961946976303</v>
      </c>
      <c r="P44" s="337">
        <v>49.188483311050071</v>
      </c>
      <c r="Q44" s="49">
        <v>25074</v>
      </c>
      <c r="R44" s="78">
        <v>0.35656996587030715</v>
      </c>
      <c r="S44" s="328">
        <v>8.4477240301140066E-2</v>
      </c>
      <c r="T44" s="337">
        <v>41.562854093732177</v>
      </c>
      <c r="U44" s="337">
        <v>29.752102238501216</v>
      </c>
      <c r="V44" s="49">
        <v>6106</v>
      </c>
      <c r="W44" s="78">
        <v>8.6831626848691695E-2</v>
      </c>
      <c r="X44" s="328">
        <v>0.179811869355193</v>
      </c>
      <c r="Y44" s="337">
        <v>11.744926509646904</v>
      </c>
      <c r="Z44" s="337">
        <v>5.6226307913145268</v>
      </c>
      <c r="AA44" s="48">
        <v>70320</v>
      </c>
    </row>
    <row r="45" spans="1:27" x14ac:dyDescent="0.2">
      <c r="A45" s="52" t="s">
        <v>124</v>
      </c>
      <c r="B45" s="51">
        <v>0</v>
      </c>
      <c r="C45" s="76">
        <v>0</v>
      </c>
      <c r="D45" s="327">
        <v>0</v>
      </c>
      <c r="E45" s="336">
        <v>0</v>
      </c>
      <c r="F45" s="336">
        <v>0</v>
      </c>
      <c r="G45" s="51">
        <v>4913</v>
      </c>
      <c r="H45" s="76">
        <v>2.1559119731443491E-2</v>
      </c>
      <c r="I45" s="327">
        <v>0.28546805128389402</v>
      </c>
      <c r="J45" s="336">
        <v>3.3625362378624115</v>
      </c>
      <c r="K45" s="336">
        <v>0.94938145423188713</v>
      </c>
      <c r="L45" s="51">
        <v>5543</v>
      </c>
      <c r="M45" s="76">
        <v>2.4323672027557759E-2</v>
      </c>
      <c r="N45" s="327">
        <v>0.18474951974693218</v>
      </c>
      <c r="O45" s="336">
        <v>3.3135473010656438</v>
      </c>
      <c r="P45" s="336">
        <v>1.5514701280057006</v>
      </c>
      <c r="Q45" s="51">
        <v>71776</v>
      </c>
      <c r="R45" s="76">
        <v>0.31496588191412334</v>
      </c>
      <c r="S45" s="327">
        <v>7.9315268830313049E-2</v>
      </c>
      <c r="T45" s="336">
        <v>36.393844421853686</v>
      </c>
      <c r="U45" s="336">
        <v>26.598850016555819</v>
      </c>
      <c r="V45" s="51">
        <v>145653</v>
      </c>
      <c r="W45" s="76">
        <v>0.63915132632687544</v>
      </c>
      <c r="X45" s="327">
        <v>4.502788059536314E-2</v>
      </c>
      <c r="Y45" s="336">
        <v>69.557311005730398</v>
      </c>
      <c r="Z45" s="336">
        <v>58.273059434694161</v>
      </c>
      <c r="AA45" s="9">
        <v>227885</v>
      </c>
    </row>
    <row r="46" spans="1:27" x14ac:dyDescent="0.2">
      <c r="A46" s="55" t="s">
        <v>125</v>
      </c>
      <c r="B46" s="54">
        <v>114</v>
      </c>
      <c r="C46" s="78">
        <v>9.3818666622774889E-4</v>
      </c>
      <c r="D46" s="328">
        <v>0.96790714437377656</v>
      </c>
      <c r="E46" s="337">
        <v>0.27558139320730501</v>
      </c>
      <c r="F46" s="337">
        <v>0</v>
      </c>
      <c r="G46" s="54">
        <v>237</v>
      </c>
      <c r="H46" s="78">
        <v>1.9504407008418992E-3</v>
      </c>
      <c r="I46" s="328">
        <v>0.64528089198734795</v>
      </c>
      <c r="J46" s="337">
        <v>0.44563185519369286</v>
      </c>
      <c r="K46" s="337">
        <v>0</v>
      </c>
      <c r="L46" s="54">
        <v>3076</v>
      </c>
      <c r="M46" s="78">
        <v>2.5314580572952244E-2</v>
      </c>
      <c r="N46" s="328">
        <v>0.17597553096740257</v>
      </c>
      <c r="O46" s="337">
        <v>3.4049443430121675</v>
      </c>
      <c r="P46" s="337">
        <v>1.6581986422490775</v>
      </c>
      <c r="Q46" s="54">
        <v>37895</v>
      </c>
      <c r="R46" s="78">
        <v>0.31186476944474162</v>
      </c>
      <c r="S46" s="328">
        <v>5.1081296935212787E-2</v>
      </c>
      <c r="T46" s="337">
        <v>34.309669533650414</v>
      </c>
      <c r="U46" s="337">
        <v>28.06345858775105</v>
      </c>
      <c r="V46" s="54">
        <v>80189</v>
      </c>
      <c r="W46" s="78">
        <v>0.65993202261523654</v>
      </c>
      <c r="X46" s="328">
        <v>3.6256909287147726E-2</v>
      </c>
      <c r="Y46" s="337">
        <v>70.68413545848297</v>
      </c>
      <c r="Z46" s="337">
        <v>61.302512280592126</v>
      </c>
      <c r="AA46" s="53">
        <v>121511</v>
      </c>
    </row>
    <row r="47" spans="1:27" x14ac:dyDescent="0.2">
      <c r="A47" s="52" t="s">
        <v>126</v>
      </c>
      <c r="B47" s="51">
        <v>503</v>
      </c>
      <c r="C47" s="76">
        <v>5.6014610570391324E-3</v>
      </c>
      <c r="D47" s="327">
        <v>0.36374675471446305</v>
      </c>
      <c r="E47" s="336">
        <v>0.95980672488868957</v>
      </c>
      <c r="F47" s="336">
        <v>0.16073650031009973</v>
      </c>
      <c r="G47" s="51">
        <v>3773</v>
      </c>
      <c r="H47" s="76">
        <v>4.201652598053409E-2</v>
      </c>
      <c r="I47" s="327">
        <v>0.15592767045363823</v>
      </c>
      <c r="J47" s="336">
        <v>5.4854391474375053</v>
      </c>
      <c r="K47" s="336">
        <v>2.9169252974536919</v>
      </c>
      <c r="L47" s="51">
        <v>22862</v>
      </c>
      <c r="M47" s="76">
        <v>0.25459364351099134</v>
      </c>
      <c r="N47" s="327">
        <v>8.4308497231340263E-2</v>
      </c>
      <c r="O47" s="336">
        <v>29.666650350957475</v>
      </c>
      <c r="P47" s="336">
        <v>21.250846579320896</v>
      </c>
      <c r="Q47" s="51">
        <v>37854</v>
      </c>
      <c r="R47" s="76">
        <v>0.42154613688500858</v>
      </c>
      <c r="S47" s="327">
        <v>5.3390604046606983E-2</v>
      </c>
      <c r="T47" s="336">
        <v>46.566544225585929</v>
      </c>
      <c r="U47" s="336">
        <v>37.741975219218176</v>
      </c>
      <c r="V47" s="51">
        <v>24807</v>
      </c>
      <c r="W47" s="76">
        <v>0.27625336867190808</v>
      </c>
      <c r="X47" s="327">
        <v>8.7562967151590149E-2</v>
      </c>
      <c r="Y47" s="336">
        <v>32.367831383691559</v>
      </c>
      <c r="Z47" s="336">
        <v>22.883244571135833</v>
      </c>
      <c r="AA47" s="9">
        <v>89798</v>
      </c>
    </row>
    <row r="48" spans="1:27" x14ac:dyDescent="0.2">
      <c r="A48" s="50" t="s">
        <v>127</v>
      </c>
      <c r="B48" s="49">
        <v>320</v>
      </c>
      <c r="C48" s="78">
        <v>1.4496233244392902E-3</v>
      </c>
      <c r="D48" s="328">
        <v>0.58359184249687024</v>
      </c>
      <c r="E48" s="337">
        <v>0.3131697526440741</v>
      </c>
      <c r="F48" s="337">
        <v>0</v>
      </c>
      <c r="G48" s="49">
        <v>755</v>
      </c>
      <c r="H48" s="78">
        <v>3.4202050310989502E-3</v>
      </c>
      <c r="I48" s="328">
        <v>0.42506023253983938</v>
      </c>
      <c r="J48" s="337">
        <v>0.63134500307884811</v>
      </c>
      <c r="K48" s="337">
        <v>5.2646397732720049E-2</v>
      </c>
      <c r="L48" s="49">
        <v>12054</v>
      </c>
      <c r="M48" s="78">
        <v>5.4605498602472512E-2</v>
      </c>
      <c r="N48" s="328">
        <v>0.14145329953517621</v>
      </c>
      <c r="O48" s="337">
        <v>6.9748314239283102</v>
      </c>
      <c r="P48" s="337">
        <v>3.9462681278080072</v>
      </c>
      <c r="Q48" s="49">
        <v>54995</v>
      </c>
      <c r="R48" s="78">
        <v>0.24913135852355864</v>
      </c>
      <c r="S48" s="328">
        <v>5.980426769298737E-2</v>
      </c>
      <c r="T48" s="337">
        <v>27.834149151477703</v>
      </c>
      <c r="U48" s="337">
        <v>21.992312238754007</v>
      </c>
      <c r="V48" s="49">
        <v>152623</v>
      </c>
      <c r="W48" s="78">
        <v>0.69139331451843056</v>
      </c>
      <c r="X48" s="328">
        <v>3.415160623632453E-2</v>
      </c>
      <c r="Y48" s="337">
        <v>73.768414351594572</v>
      </c>
      <c r="Z48" s="337">
        <v>64.510277355758859</v>
      </c>
      <c r="AA48" s="48">
        <v>220747</v>
      </c>
    </row>
    <row r="49" spans="1:35" x14ac:dyDescent="0.2">
      <c r="A49" s="52" t="s">
        <v>128</v>
      </c>
      <c r="B49" s="51">
        <v>628</v>
      </c>
      <c r="C49" s="76">
        <v>2.3676045346412967E-3</v>
      </c>
      <c r="D49" s="327">
        <v>0.51284973369835352</v>
      </c>
      <c r="E49" s="336">
        <v>0.47479888002568188</v>
      </c>
      <c r="F49" s="336">
        <v>0</v>
      </c>
      <c r="G49" s="51">
        <v>4178</v>
      </c>
      <c r="H49" s="76">
        <v>1.5751356283011685E-2</v>
      </c>
      <c r="I49" s="327">
        <v>0.26887190922520671</v>
      </c>
      <c r="J49" s="336">
        <v>2.405646038225167</v>
      </c>
      <c r="K49" s="336">
        <v>0.74493695272075044</v>
      </c>
      <c r="L49" s="51">
        <v>46782</v>
      </c>
      <c r="M49" s="76">
        <v>0.17637145754711647</v>
      </c>
      <c r="N49" s="327">
        <v>6.9007305498910737E-2</v>
      </c>
      <c r="O49" s="336">
        <v>20.023313087105915</v>
      </c>
      <c r="P49" s="336">
        <v>15.251175053850591</v>
      </c>
      <c r="Q49" s="51">
        <v>102468</v>
      </c>
      <c r="R49" s="76">
        <v>0.38631162652169487</v>
      </c>
      <c r="S49" s="327">
        <v>4.6057448222903911E-2</v>
      </c>
      <c r="T49" s="336">
        <v>42.119207818174758</v>
      </c>
      <c r="U49" s="336">
        <v>35.142929520605243</v>
      </c>
      <c r="V49" s="51">
        <v>111190</v>
      </c>
      <c r="W49" s="76">
        <v>0.41919418504262063</v>
      </c>
      <c r="X49" s="327">
        <v>4.7121849358299814E-2</v>
      </c>
      <c r="Y49" s="336">
        <v>45.792188083255482</v>
      </c>
      <c r="Z49" s="336">
        <v>38.047087695511003</v>
      </c>
      <c r="AA49" s="9">
        <v>265247</v>
      </c>
    </row>
    <row r="50" spans="1:35" x14ac:dyDescent="0.2">
      <c r="A50" s="151" t="s">
        <v>175</v>
      </c>
      <c r="B50" s="549">
        <v>26632</v>
      </c>
      <c r="C50" s="550">
        <v>2.0784674533552553E-3</v>
      </c>
      <c r="D50" s="551">
        <v>0.31496568486647519</v>
      </c>
      <c r="E50" s="370">
        <v>0.33618194626512876</v>
      </c>
      <c r="F50" s="370">
        <v>7.9505010991272052E-2</v>
      </c>
      <c r="G50" s="549">
        <v>210229</v>
      </c>
      <c r="H50" s="550">
        <v>1.6407109276487759E-2</v>
      </c>
      <c r="I50" s="551">
        <v>0.10115182296678021</v>
      </c>
      <c r="J50" s="370">
        <v>1.9660672165919622</v>
      </c>
      <c r="K50" s="370">
        <v>1.315349905502907</v>
      </c>
      <c r="L50" s="549">
        <v>1808960</v>
      </c>
      <c r="M50" s="550">
        <v>0.14117845015100342</v>
      </c>
      <c r="N50" s="551">
        <v>4.7673430385753106E-2</v>
      </c>
      <c r="O50" s="370">
        <v>15.437318901187158</v>
      </c>
      <c r="P50" s="370">
        <v>12.798364348810365</v>
      </c>
      <c r="Q50" s="549">
        <v>5023646</v>
      </c>
      <c r="R50" s="550">
        <v>0.39206536152667149</v>
      </c>
      <c r="S50" s="551">
        <v>3.0097466334458818E-2</v>
      </c>
      <c r="T50" s="370">
        <v>41.51990635505615</v>
      </c>
      <c r="U50" s="370">
        <v>36.89316110949477</v>
      </c>
      <c r="V50" s="549">
        <v>5743821</v>
      </c>
      <c r="W50" s="550">
        <v>0.44827068963646877</v>
      </c>
      <c r="X50" s="551">
        <v>2.0165418181770131E-2</v>
      </c>
      <c r="Y50" s="370">
        <v>46.59924030703732</v>
      </c>
      <c r="Z50" s="370">
        <v>43.05490489906478</v>
      </c>
      <c r="AA50" s="552">
        <v>12813287</v>
      </c>
    </row>
    <row r="51" spans="1:35" x14ac:dyDescent="0.2">
      <c r="A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92">
    <mergeCell ref="A54:G54"/>
    <mergeCell ref="D19:D20"/>
    <mergeCell ref="E19:E20"/>
    <mergeCell ref="F19:F20"/>
    <mergeCell ref="D26:D27"/>
    <mergeCell ref="E26:E27"/>
    <mergeCell ref="F26:F27"/>
    <mergeCell ref="A19:A20"/>
    <mergeCell ref="A53:G53"/>
    <mergeCell ref="I19:I20"/>
    <mergeCell ref="J19:J20"/>
    <mergeCell ref="K19:K20"/>
    <mergeCell ref="I7:I8"/>
    <mergeCell ref="J7:J8"/>
    <mergeCell ref="N19:N20"/>
    <mergeCell ref="O19:O20"/>
    <mergeCell ref="P19:P20"/>
    <mergeCell ref="U7:U8"/>
    <mergeCell ref="S13:S14"/>
    <mergeCell ref="T13:T14"/>
    <mergeCell ref="U13:U14"/>
    <mergeCell ref="S19:S20"/>
    <mergeCell ref="T19:T20"/>
    <mergeCell ref="N7:N8"/>
    <mergeCell ref="O7:O8"/>
    <mergeCell ref="S7:S8"/>
    <mergeCell ref="T7:T8"/>
    <mergeCell ref="U19:U20"/>
    <mergeCell ref="A3:AA4"/>
    <mergeCell ref="X19:X20"/>
    <mergeCell ref="Y19:Y20"/>
    <mergeCell ref="Z19:Z20"/>
    <mergeCell ref="V7:W7"/>
    <mergeCell ref="AA7:AA8"/>
    <mergeCell ref="V13:W13"/>
    <mergeCell ref="AA13:AA14"/>
    <mergeCell ref="B19:C19"/>
    <mergeCell ref="G19:H19"/>
    <mergeCell ref="L19:M19"/>
    <mergeCell ref="Q19:R19"/>
    <mergeCell ref="V19:W19"/>
    <mergeCell ref="AA19:AA20"/>
    <mergeCell ref="P7:P8"/>
    <mergeCell ref="N13:N14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A13:A14"/>
    <mergeCell ref="B13:C13"/>
    <mergeCell ref="G13:H13"/>
    <mergeCell ref="L13:M13"/>
    <mergeCell ref="Q13:R13"/>
    <mergeCell ref="I13:I14"/>
    <mergeCell ref="J13:J14"/>
    <mergeCell ref="K13:K14"/>
    <mergeCell ref="D13:D14"/>
    <mergeCell ref="E13:E14"/>
    <mergeCell ref="F13:F14"/>
    <mergeCell ref="O13:O14"/>
    <mergeCell ref="P13:P14"/>
    <mergeCell ref="A5:Q5"/>
    <mergeCell ref="A7:A8"/>
    <mergeCell ref="B7:C7"/>
    <mergeCell ref="G7:H7"/>
    <mergeCell ref="L7:M7"/>
    <mergeCell ref="Q7:R7"/>
    <mergeCell ref="K7:K8"/>
    <mergeCell ref="D7:D8"/>
    <mergeCell ref="E7:E8"/>
    <mergeCell ref="F7:F8"/>
    <mergeCell ref="V26:W26"/>
    <mergeCell ref="AA26:AA27"/>
    <mergeCell ref="A26:A27"/>
    <mergeCell ref="B26:C26"/>
    <mergeCell ref="G26:H26"/>
    <mergeCell ref="L26:M26"/>
    <mergeCell ref="Q26:R26"/>
    <mergeCell ref="P26:P27"/>
    <mergeCell ref="I26:I27"/>
    <mergeCell ref="J26:J27"/>
    <mergeCell ref="K26:K27"/>
    <mergeCell ref="N26:N27"/>
    <mergeCell ref="O26:O27"/>
    <mergeCell ref="S26:S27"/>
    <mergeCell ref="T26:T27"/>
    <mergeCell ref="U26:U27"/>
  </mergeCells>
  <pageMargins left="0.75" right="0.75" top="1" bottom="1" header="0" footer="0"/>
  <pageSetup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K55"/>
  <sheetViews>
    <sheetView showGridLines="0" zoomScale="70" zoomScaleNormal="70" workbookViewId="0">
      <selection activeCell="G7" sqref="G7:H7"/>
    </sheetView>
  </sheetViews>
  <sheetFormatPr baseColWidth="10" defaultColWidth="6.42578125" defaultRowHeight="12" x14ac:dyDescent="0.2"/>
  <cols>
    <col min="1" max="1" width="24" style="79" customWidth="1"/>
    <col min="2" max="3" width="13.85546875" style="79" customWidth="1"/>
    <col min="4" max="6" width="6.42578125" style="1" customWidth="1"/>
    <col min="7" max="8" width="13.85546875" style="79" customWidth="1"/>
    <col min="9" max="11" width="6.42578125" style="1" customWidth="1"/>
    <col min="12" max="13" width="13.85546875" style="79" customWidth="1"/>
    <col min="14" max="16" width="6.42578125" style="1" customWidth="1"/>
    <col min="17" max="18" width="13.85546875" style="79" customWidth="1"/>
    <col min="19" max="21" width="6.42578125" style="1" customWidth="1"/>
    <col min="22" max="23" width="13.85546875" style="79" customWidth="1"/>
    <col min="24" max="26" width="6.42578125" style="1" customWidth="1"/>
    <col min="27" max="28" width="13.85546875" style="79" customWidth="1"/>
    <col min="29" max="31" width="6.42578125" style="1" customWidth="1"/>
    <col min="32" max="32" width="13.85546875" style="79" customWidth="1"/>
    <col min="33" max="33" width="11.42578125" style="79" customWidth="1"/>
    <col min="34" max="36" width="6.42578125" style="1" customWidth="1"/>
    <col min="37" max="278" width="11.42578125" style="79" customWidth="1"/>
    <col min="279" max="279" width="24" style="79" customWidth="1"/>
    <col min="280" max="280" width="19.42578125" style="79" customWidth="1"/>
    <col min="281" max="16384" width="6.42578125" style="79"/>
  </cols>
  <sheetData>
    <row r="1" spans="1:37" s="306" customFormat="1" ht="60" customHeight="1" x14ac:dyDescent="0.2"/>
    <row r="2" spans="1:37" s="306" customFormat="1" ht="30.75" customHeight="1" x14ac:dyDescent="0.2"/>
    <row r="3" spans="1:3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1"/>
    </row>
    <row r="4" spans="1:3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4"/>
    </row>
    <row r="5" spans="1:37" s="248" customFormat="1" ht="58.5" customHeight="1" x14ac:dyDescent="0.2">
      <c r="A5" s="597" t="s">
        <v>284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109"/>
      <c r="AC5" s="307"/>
      <c r="AD5" s="307"/>
      <c r="AE5" s="307"/>
      <c r="AF5" s="109"/>
      <c r="AG5" s="109"/>
      <c r="AH5" s="307"/>
      <c r="AI5" s="307"/>
      <c r="AJ5" s="307"/>
      <c r="AK5" s="247"/>
    </row>
    <row r="7" spans="1:37" ht="13.15" customHeight="1" x14ac:dyDescent="0.2">
      <c r="A7" s="648" t="s">
        <v>167</v>
      </c>
      <c r="B7" s="646" t="s">
        <v>285</v>
      </c>
      <c r="C7" s="647"/>
      <c r="D7" s="595" t="s">
        <v>106</v>
      </c>
      <c r="E7" s="595" t="s">
        <v>169</v>
      </c>
      <c r="F7" s="595" t="s">
        <v>170</v>
      </c>
      <c r="G7" s="646" t="s">
        <v>286</v>
      </c>
      <c r="H7" s="647"/>
      <c r="I7" s="595" t="s">
        <v>106</v>
      </c>
      <c r="J7" s="595" t="s">
        <v>169</v>
      </c>
      <c r="K7" s="595" t="s">
        <v>170</v>
      </c>
      <c r="L7" s="646" t="s">
        <v>287</v>
      </c>
      <c r="M7" s="647"/>
      <c r="N7" s="595" t="s">
        <v>106</v>
      </c>
      <c r="O7" s="595" t="s">
        <v>169</v>
      </c>
      <c r="P7" s="595" t="s">
        <v>170</v>
      </c>
      <c r="Q7" s="646" t="s">
        <v>288</v>
      </c>
      <c r="R7" s="647"/>
      <c r="S7" s="595" t="s">
        <v>106</v>
      </c>
      <c r="T7" s="595" t="s">
        <v>169</v>
      </c>
      <c r="U7" s="595" t="s">
        <v>170</v>
      </c>
      <c r="V7" s="646" t="s">
        <v>289</v>
      </c>
      <c r="W7" s="647"/>
      <c r="X7" s="595" t="s">
        <v>106</v>
      </c>
      <c r="Y7" s="595" t="s">
        <v>169</v>
      </c>
      <c r="Z7" s="595" t="s">
        <v>170</v>
      </c>
      <c r="AA7" s="646" t="s">
        <v>290</v>
      </c>
      <c r="AB7" s="647"/>
      <c r="AC7" s="595" t="s">
        <v>106</v>
      </c>
      <c r="AD7" s="595" t="s">
        <v>169</v>
      </c>
      <c r="AE7" s="595" t="s">
        <v>170</v>
      </c>
      <c r="AF7" s="646" t="s">
        <v>291</v>
      </c>
      <c r="AG7" s="647"/>
      <c r="AH7" s="595" t="s">
        <v>106</v>
      </c>
      <c r="AI7" s="595" t="s">
        <v>169</v>
      </c>
      <c r="AJ7" s="595" t="s">
        <v>170</v>
      </c>
      <c r="AK7" s="359" t="s">
        <v>175</v>
      </c>
    </row>
    <row r="8" spans="1:37" x14ac:dyDescent="0.2">
      <c r="A8" s="649"/>
      <c r="B8" s="91" t="s">
        <v>292</v>
      </c>
      <c r="C8" s="92" t="s">
        <v>177</v>
      </c>
      <c r="D8" s="596"/>
      <c r="E8" s="596"/>
      <c r="F8" s="596"/>
      <c r="G8" s="91" t="s">
        <v>292</v>
      </c>
      <c r="H8" s="92" t="s">
        <v>177</v>
      </c>
      <c r="I8" s="596"/>
      <c r="J8" s="596"/>
      <c r="K8" s="596"/>
      <c r="L8" s="91" t="s">
        <v>292</v>
      </c>
      <c r="M8" s="92" t="s">
        <v>177</v>
      </c>
      <c r="N8" s="596"/>
      <c r="O8" s="596"/>
      <c r="P8" s="596"/>
      <c r="Q8" s="91" t="s">
        <v>292</v>
      </c>
      <c r="R8" s="92" t="s">
        <v>177</v>
      </c>
      <c r="S8" s="596"/>
      <c r="T8" s="596"/>
      <c r="U8" s="596"/>
      <c r="V8" s="91" t="s">
        <v>292</v>
      </c>
      <c r="W8" s="92" t="s">
        <v>177</v>
      </c>
      <c r="X8" s="596"/>
      <c r="Y8" s="596"/>
      <c r="Z8" s="596"/>
      <c r="AA8" s="91" t="s">
        <v>292</v>
      </c>
      <c r="AB8" s="92" t="s">
        <v>177</v>
      </c>
      <c r="AC8" s="596"/>
      <c r="AD8" s="596"/>
      <c r="AE8" s="596"/>
      <c r="AF8" s="91" t="s">
        <v>292</v>
      </c>
      <c r="AG8" s="92" t="s">
        <v>177</v>
      </c>
      <c r="AH8" s="596"/>
      <c r="AI8" s="596"/>
      <c r="AJ8" s="596"/>
      <c r="AK8" s="360"/>
    </row>
    <row r="9" spans="1:37" ht="24" x14ac:dyDescent="0.2">
      <c r="A9" s="80" t="s">
        <v>178</v>
      </c>
      <c r="B9" s="66">
        <v>122362</v>
      </c>
      <c r="C9" s="65">
        <v>9.5858376342639676E-3</v>
      </c>
      <c r="D9" s="344">
        <v>0.1428279292889395</v>
      </c>
      <c r="E9" s="329">
        <v>1.2271340798703156</v>
      </c>
      <c r="F9" s="345">
        <v>0.69003351595112083</v>
      </c>
      <c r="G9" s="66">
        <v>926388</v>
      </c>
      <c r="H9" s="65">
        <v>7.2573224974506204E-2</v>
      </c>
      <c r="I9" s="344">
        <v>8.6512619371077515E-2</v>
      </c>
      <c r="J9" s="329">
        <v>8.4888306870133832</v>
      </c>
      <c r="K9" s="345">
        <v>6.025809612917346</v>
      </c>
      <c r="L9" s="66">
        <v>1606142</v>
      </c>
      <c r="M9" s="65">
        <v>0.12582514530305158</v>
      </c>
      <c r="N9" s="344">
        <v>5.7065497505124997E-2</v>
      </c>
      <c r="O9" s="329">
        <v>13.990902620069837</v>
      </c>
      <c r="P9" s="345">
        <v>11.174120063253309</v>
      </c>
      <c r="Q9" s="66">
        <v>5601607</v>
      </c>
      <c r="R9" s="65">
        <v>0.43882982619568561</v>
      </c>
      <c r="S9" s="344">
        <v>3.0800186045245388E-2</v>
      </c>
      <c r="T9" s="329">
        <v>46.534116987749449</v>
      </c>
      <c r="U9" s="345">
        <v>41.231846794858654</v>
      </c>
      <c r="V9" s="66">
        <v>3646305</v>
      </c>
      <c r="W9" s="65">
        <v>0.28565149061804218</v>
      </c>
      <c r="X9" s="344">
        <v>6.4214868571523781E-2</v>
      </c>
      <c r="Y9" s="329">
        <v>32.163095840560466</v>
      </c>
      <c r="Z9" s="345">
        <v>24.967206015119313</v>
      </c>
      <c r="AA9" s="66">
        <v>831842</v>
      </c>
      <c r="AB9" s="65">
        <v>6.5166492451589605E-2</v>
      </c>
      <c r="AC9" s="344">
        <v>9.3929664831584075E-2</v>
      </c>
      <c r="AD9" s="329">
        <v>7.7172758261851087</v>
      </c>
      <c r="AE9" s="345">
        <v>5.3160154127190706</v>
      </c>
      <c r="AF9" s="66">
        <v>30228</v>
      </c>
      <c r="AG9" s="65">
        <v>2.3680611628490154E-3</v>
      </c>
      <c r="AH9" s="344">
        <v>0.26344929668723011</v>
      </c>
      <c r="AI9" s="329">
        <v>0.35917561609893017</v>
      </c>
      <c r="AJ9" s="345">
        <v>0.11443692763315445</v>
      </c>
      <c r="AK9" s="64">
        <v>12764873</v>
      </c>
    </row>
    <row r="10" spans="1:37" x14ac:dyDescent="0.2">
      <c r="A10" s="81" t="s">
        <v>102</v>
      </c>
      <c r="B10" s="8">
        <v>48709</v>
      </c>
      <c r="C10" s="30">
        <v>8.9497062484784184E-3</v>
      </c>
      <c r="D10" s="346">
        <v>0.20780266028458882</v>
      </c>
      <c r="E10" s="330">
        <v>1.2597515714305672</v>
      </c>
      <c r="F10" s="347">
        <v>0.53017759262486541</v>
      </c>
      <c r="G10" s="8">
        <v>339315</v>
      </c>
      <c r="H10" s="30">
        <v>6.2345143109126741E-2</v>
      </c>
      <c r="I10" s="346">
        <v>0.15794382314447158</v>
      </c>
      <c r="J10" s="330">
        <v>8.1659924864126481</v>
      </c>
      <c r="K10" s="347">
        <v>4.3030506969235951</v>
      </c>
      <c r="L10" s="8">
        <v>552254</v>
      </c>
      <c r="M10" s="30">
        <v>0.1014701815793221</v>
      </c>
      <c r="N10" s="346">
        <v>7.6916605339068883E-2</v>
      </c>
      <c r="O10" s="330">
        <v>11.677889633822444</v>
      </c>
      <c r="P10" s="347">
        <v>8.616133182403523</v>
      </c>
      <c r="Q10" s="8">
        <v>2510862</v>
      </c>
      <c r="R10" s="30">
        <v>0.46134138106852979</v>
      </c>
      <c r="S10" s="346">
        <v>6.1148152895572114E-2</v>
      </c>
      <c r="T10" s="330">
        <v>51.667493399640804</v>
      </c>
      <c r="U10" s="347">
        <v>40.600792234543597</v>
      </c>
      <c r="V10" s="8">
        <v>1630637</v>
      </c>
      <c r="W10" s="30">
        <v>0.29961038304830939</v>
      </c>
      <c r="X10" s="346">
        <v>7.9361524749075693E-2</v>
      </c>
      <c r="Y10" s="330">
        <v>34.624931284160432</v>
      </c>
      <c r="Z10" s="347">
        <v>25.297132773769004</v>
      </c>
      <c r="AA10" s="8">
        <v>345761</v>
      </c>
      <c r="AB10" s="30">
        <v>6.3529519846027352E-2</v>
      </c>
      <c r="AC10" s="346">
        <v>0.1351582378042302</v>
      </c>
      <c r="AD10" s="330">
        <v>8.0371740058461114</v>
      </c>
      <c r="AE10" s="347">
        <v>4.6687229687114833</v>
      </c>
      <c r="AF10" s="8">
        <v>14988</v>
      </c>
      <c r="AG10" s="30">
        <v>2.7538688384527404E-3</v>
      </c>
      <c r="AH10" s="346">
        <v>0.39760682951314164</v>
      </c>
      <c r="AI10" s="330">
        <v>0.49014589977483847</v>
      </c>
      <c r="AJ10" s="347">
        <v>6.0612269936252031E-2</v>
      </c>
      <c r="AK10" s="9">
        <v>5442525</v>
      </c>
    </row>
    <row r="11" spans="1:37" x14ac:dyDescent="0.2">
      <c r="A11" s="85" t="s">
        <v>103</v>
      </c>
      <c r="B11" s="62">
        <v>73653</v>
      </c>
      <c r="C11" s="61">
        <v>1.0058658779943264E-2</v>
      </c>
      <c r="D11" s="348">
        <v>0.1552813615985896</v>
      </c>
      <c r="E11" s="331">
        <v>1.3122386788115803</v>
      </c>
      <c r="F11" s="349">
        <v>0.69950217450803187</v>
      </c>
      <c r="G11" s="62">
        <v>587072</v>
      </c>
      <c r="H11" s="61">
        <v>8.0175375439681368E-2</v>
      </c>
      <c r="I11" s="348">
        <v>9.8303806487074999E-2</v>
      </c>
      <c r="J11" s="331">
        <v>9.5634863260310876</v>
      </c>
      <c r="K11" s="349">
        <v>6.4715969733935177</v>
      </c>
      <c r="L11" s="62">
        <v>1053888</v>
      </c>
      <c r="M11" s="61">
        <v>0.14392760355011808</v>
      </c>
      <c r="N11" s="348">
        <v>7.2186355532324636E-2</v>
      </c>
      <c r="O11" s="331">
        <v>16.430653647848139</v>
      </c>
      <c r="P11" s="349">
        <v>12.354865754199853</v>
      </c>
      <c r="Q11" s="62">
        <v>3090745</v>
      </c>
      <c r="R11" s="61">
        <v>0.42209752937172612</v>
      </c>
      <c r="S11" s="348">
        <v>4.0628217956098459E-2</v>
      </c>
      <c r="T11" s="331">
        <v>45.573492179318272</v>
      </c>
      <c r="U11" s="349">
        <v>38.846004361445026</v>
      </c>
      <c r="V11" s="62">
        <v>2015669</v>
      </c>
      <c r="W11" s="61">
        <v>0.27527631847052336</v>
      </c>
      <c r="X11" s="348">
        <v>9.7443915571645071E-2</v>
      </c>
      <c r="Y11" s="331">
        <v>32.789081378065546</v>
      </c>
      <c r="Z11" s="349">
        <v>22.266170966531845</v>
      </c>
      <c r="AA11" s="62">
        <v>486081</v>
      </c>
      <c r="AB11" s="61">
        <v>6.6383214783017688E-2</v>
      </c>
      <c r="AC11" s="348">
        <v>0.14111559986769284</v>
      </c>
      <c r="AD11" s="331">
        <v>8.4757674166132198</v>
      </c>
      <c r="AE11" s="349">
        <v>4.8008680826353851</v>
      </c>
      <c r="AF11" s="62">
        <v>15240</v>
      </c>
      <c r="AG11" s="61">
        <v>2.0812996049900932E-3</v>
      </c>
      <c r="AH11" s="348">
        <v>0.35510467995266332</v>
      </c>
      <c r="AI11" s="331">
        <v>0.3531086716634832</v>
      </c>
      <c r="AJ11" s="349">
        <v>6.3163388935436618E-2</v>
      </c>
      <c r="AK11" s="60">
        <v>7322348</v>
      </c>
    </row>
    <row r="12" spans="1:3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2" customHeight="1" x14ac:dyDescent="0.2">
      <c r="A13" s="648" t="s">
        <v>179</v>
      </c>
      <c r="B13" s="646" t="s">
        <v>285</v>
      </c>
      <c r="C13" s="647"/>
      <c r="D13" s="595" t="s">
        <v>106</v>
      </c>
      <c r="E13" s="595" t="s">
        <v>169</v>
      </c>
      <c r="F13" s="595" t="s">
        <v>170</v>
      </c>
      <c r="G13" s="646" t="s">
        <v>286</v>
      </c>
      <c r="H13" s="647"/>
      <c r="I13" s="595" t="s">
        <v>106</v>
      </c>
      <c r="J13" s="595" t="s">
        <v>169</v>
      </c>
      <c r="K13" s="595" t="s">
        <v>170</v>
      </c>
      <c r="L13" s="646" t="s">
        <v>287</v>
      </c>
      <c r="M13" s="647"/>
      <c r="N13" s="595" t="s">
        <v>106</v>
      </c>
      <c r="O13" s="595" t="s">
        <v>169</v>
      </c>
      <c r="P13" s="595" t="s">
        <v>170</v>
      </c>
      <c r="Q13" s="646" t="s">
        <v>288</v>
      </c>
      <c r="R13" s="647"/>
      <c r="S13" s="595" t="s">
        <v>106</v>
      </c>
      <c r="T13" s="595" t="s">
        <v>169</v>
      </c>
      <c r="U13" s="595" t="s">
        <v>170</v>
      </c>
      <c r="V13" s="646" t="s">
        <v>289</v>
      </c>
      <c r="W13" s="647"/>
      <c r="X13" s="595" t="s">
        <v>106</v>
      </c>
      <c r="Y13" s="595" t="s">
        <v>169</v>
      </c>
      <c r="Z13" s="595" t="s">
        <v>170</v>
      </c>
      <c r="AA13" s="646" t="s">
        <v>290</v>
      </c>
      <c r="AB13" s="647"/>
      <c r="AC13" s="595" t="s">
        <v>106</v>
      </c>
      <c r="AD13" s="595" t="s">
        <v>169</v>
      </c>
      <c r="AE13" s="595" t="s">
        <v>170</v>
      </c>
      <c r="AF13" s="646" t="s">
        <v>291</v>
      </c>
      <c r="AG13" s="647"/>
      <c r="AH13" s="595" t="s">
        <v>106</v>
      </c>
      <c r="AI13" s="595" t="s">
        <v>169</v>
      </c>
      <c r="AJ13" s="595" t="s">
        <v>170</v>
      </c>
      <c r="AK13" s="359" t="s">
        <v>175</v>
      </c>
    </row>
    <row r="14" spans="1:37" x14ac:dyDescent="0.2">
      <c r="A14" s="649"/>
      <c r="B14" s="91" t="s">
        <v>176</v>
      </c>
      <c r="C14" s="92" t="s">
        <v>177</v>
      </c>
      <c r="D14" s="596"/>
      <c r="E14" s="596"/>
      <c r="F14" s="596"/>
      <c r="G14" s="91" t="s">
        <v>176</v>
      </c>
      <c r="H14" s="92" t="s">
        <v>177</v>
      </c>
      <c r="I14" s="596"/>
      <c r="J14" s="596"/>
      <c r="K14" s="596"/>
      <c r="L14" s="91" t="s">
        <v>176</v>
      </c>
      <c r="M14" s="92" t="s">
        <v>177</v>
      </c>
      <c r="N14" s="596"/>
      <c r="O14" s="596"/>
      <c r="P14" s="596"/>
      <c r="Q14" s="91" t="s">
        <v>176</v>
      </c>
      <c r="R14" s="92" t="s">
        <v>177</v>
      </c>
      <c r="S14" s="596"/>
      <c r="T14" s="596"/>
      <c r="U14" s="596"/>
      <c r="V14" s="91" t="s">
        <v>176</v>
      </c>
      <c r="W14" s="92" t="s">
        <v>177</v>
      </c>
      <c r="X14" s="596"/>
      <c r="Y14" s="596"/>
      <c r="Z14" s="596"/>
      <c r="AA14" s="91" t="s">
        <v>176</v>
      </c>
      <c r="AB14" s="92" t="s">
        <v>177</v>
      </c>
      <c r="AC14" s="596"/>
      <c r="AD14" s="596"/>
      <c r="AE14" s="596"/>
      <c r="AF14" s="91" t="s">
        <v>176</v>
      </c>
      <c r="AG14" s="92" t="s">
        <v>177</v>
      </c>
      <c r="AH14" s="596"/>
      <c r="AI14" s="596"/>
      <c r="AJ14" s="596"/>
      <c r="AK14" s="360"/>
    </row>
    <row r="15" spans="1:37" x14ac:dyDescent="0.2">
      <c r="A15" s="86" t="s">
        <v>180</v>
      </c>
      <c r="B15" s="58">
        <v>3973</v>
      </c>
      <c r="C15" s="38">
        <v>1.1625729351382036E-2</v>
      </c>
      <c r="D15" s="350">
        <v>0.45643552588445202</v>
      </c>
      <c r="E15" s="332">
        <v>2.2035181738319465</v>
      </c>
      <c r="F15" s="351">
        <v>0.12174364950379539</v>
      </c>
      <c r="G15" s="58">
        <v>38772</v>
      </c>
      <c r="H15" s="38">
        <v>0.11345400916480854</v>
      </c>
      <c r="I15" s="350">
        <v>0.35983682067741929</v>
      </c>
      <c r="J15" s="332">
        <v>19.353295629575044</v>
      </c>
      <c r="K15" s="351">
        <v>3.337733579863214</v>
      </c>
      <c r="L15" s="58">
        <v>62809</v>
      </c>
      <c r="M15" s="38">
        <v>0.183790695905098</v>
      </c>
      <c r="N15" s="350">
        <v>0.24718793488538343</v>
      </c>
      <c r="O15" s="332">
        <v>27.290063685294726</v>
      </c>
      <c r="P15" s="351">
        <v>9.4678813684395582</v>
      </c>
      <c r="Q15" s="58">
        <v>148417</v>
      </c>
      <c r="R15" s="38">
        <v>0.43429546265896496</v>
      </c>
      <c r="S15" s="350">
        <v>0.19068617905022051</v>
      </c>
      <c r="T15" s="332">
        <v>59.673077831527046</v>
      </c>
      <c r="U15" s="351">
        <v>27.185664070456607</v>
      </c>
      <c r="V15" s="58">
        <v>73065</v>
      </c>
      <c r="W15" s="38">
        <v>0.21380163983355865</v>
      </c>
      <c r="X15" s="350">
        <v>0.29003809423835375</v>
      </c>
      <c r="Y15" s="332">
        <v>33.543217096869043</v>
      </c>
      <c r="Z15" s="351">
        <v>9.2169016515048003</v>
      </c>
      <c r="AA15" s="58">
        <v>13699</v>
      </c>
      <c r="AB15" s="38">
        <v>4.0085795717236979E-2</v>
      </c>
      <c r="AC15" s="350">
        <v>0.72152206839294086</v>
      </c>
      <c r="AD15" s="332">
        <v>9.6815877591620794</v>
      </c>
      <c r="AE15" s="351">
        <v>0</v>
      </c>
      <c r="AF15" s="58">
        <v>1008</v>
      </c>
      <c r="AG15" s="38">
        <v>2.949593553031234E-3</v>
      </c>
      <c r="AH15" s="350">
        <v>0.54845908156480505</v>
      </c>
      <c r="AI15" s="332">
        <v>0.61423653932906719</v>
      </c>
      <c r="AJ15" s="351">
        <v>0</v>
      </c>
      <c r="AK15" s="37">
        <v>341742</v>
      </c>
    </row>
    <row r="16" spans="1:37" x14ac:dyDescent="0.2">
      <c r="A16" s="81" t="s">
        <v>181</v>
      </c>
      <c r="B16" s="8">
        <v>79633</v>
      </c>
      <c r="C16" s="30">
        <v>1.0629038378552762E-2</v>
      </c>
      <c r="D16" s="346">
        <v>0.18743290172971361</v>
      </c>
      <c r="E16" s="330">
        <v>1.4536727363179947</v>
      </c>
      <c r="F16" s="347">
        <v>0.67213204216412759</v>
      </c>
      <c r="G16" s="8">
        <v>593857</v>
      </c>
      <c r="H16" s="30">
        <v>7.9265239842429738E-2</v>
      </c>
      <c r="I16" s="346">
        <v>0.11635689028408565</v>
      </c>
      <c r="J16" s="330">
        <v>9.7356054581066829</v>
      </c>
      <c r="K16" s="347">
        <v>6.1174483005168554</v>
      </c>
      <c r="L16" s="8">
        <v>936777</v>
      </c>
      <c r="M16" s="30">
        <v>0.12503658891597103</v>
      </c>
      <c r="N16" s="346">
        <v>6.8488489678781295E-2</v>
      </c>
      <c r="O16" s="330">
        <v>14.183374743048724</v>
      </c>
      <c r="P16" s="347">
        <v>10.823934349421457</v>
      </c>
      <c r="Q16" s="8">
        <v>3427736</v>
      </c>
      <c r="R16" s="30">
        <v>0.45751808289963874</v>
      </c>
      <c r="S16" s="346">
        <v>4.3969818234769857E-2</v>
      </c>
      <c r="T16" s="330">
        <v>49.69770738645888</v>
      </c>
      <c r="U16" s="347">
        <v>41.805920112751657</v>
      </c>
      <c r="V16" s="8">
        <v>2127925</v>
      </c>
      <c r="W16" s="30">
        <v>0.2840254227729947</v>
      </c>
      <c r="X16" s="346">
        <v>7.557361778832701E-2</v>
      </c>
      <c r="Y16" s="330">
        <v>32.612812102847755</v>
      </c>
      <c r="Z16" s="347">
        <v>24.192274362385625</v>
      </c>
      <c r="AA16" s="8">
        <v>313914</v>
      </c>
      <c r="AB16" s="30">
        <v>4.1899764589617521E-2</v>
      </c>
      <c r="AC16" s="346">
        <v>0.16579151778758219</v>
      </c>
      <c r="AD16" s="330">
        <v>5.552540133909825</v>
      </c>
      <c r="AE16" s="347">
        <v>2.8274152830672583</v>
      </c>
      <c r="AF16" s="8">
        <v>12181</v>
      </c>
      <c r="AG16" s="30">
        <v>1.6258626007955395E-3</v>
      </c>
      <c r="AH16" s="346">
        <v>0.32798083722467636</v>
      </c>
      <c r="AI16" s="330">
        <v>0.26717433802736396</v>
      </c>
      <c r="AJ16" s="347">
        <v>5.798865097583919E-2</v>
      </c>
      <c r="AK16" s="9">
        <v>7492023</v>
      </c>
    </row>
    <row r="17" spans="1:37" x14ac:dyDescent="0.2">
      <c r="A17" s="85" t="s">
        <v>182</v>
      </c>
      <c r="B17" s="62">
        <v>38756</v>
      </c>
      <c r="C17" s="61">
        <v>7.8594928075987804E-3</v>
      </c>
      <c r="D17" s="348">
        <v>0.2337831096026052</v>
      </c>
      <c r="E17" s="331">
        <v>1.1463508500773587</v>
      </c>
      <c r="F17" s="349">
        <v>0.42554388001635329</v>
      </c>
      <c r="G17" s="62">
        <v>293758</v>
      </c>
      <c r="H17" s="61">
        <v>5.9572424609727594E-2</v>
      </c>
      <c r="I17" s="348">
        <v>0.12315194887833579</v>
      </c>
      <c r="J17" s="331">
        <v>7.3962698581120545</v>
      </c>
      <c r="K17" s="349">
        <v>4.5182156431007137</v>
      </c>
      <c r="L17" s="62">
        <v>606556</v>
      </c>
      <c r="M17" s="61">
        <v>0.12300605117674389</v>
      </c>
      <c r="N17" s="348">
        <v>8.7844194787179808E-2</v>
      </c>
      <c r="O17" s="331">
        <v>14.420051484196513</v>
      </c>
      <c r="P17" s="349">
        <v>10.181162909436578</v>
      </c>
      <c r="Q17" s="62">
        <v>2025454</v>
      </c>
      <c r="R17" s="61">
        <v>0.41075036497889827</v>
      </c>
      <c r="S17" s="348">
        <v>7.0983133046178939E-2</v>
      </c>
      <c r="T17" s="331">
        <v>46.793968694497856</v>
      </c>
      <c r="U17" s="349">
        <v>35.356091279240665</v>
      </c>
      <c r="V17" s="62">
        <v>1445315</v>
      </c>
      <c r="W17" s="61">
        <v>0.29310152872367201</v>
      </c>
      <c r="X17" s="348">
        <v>0.10456708719044125</v>
      </c>
      <c r="Y17" s="331">
        <v>35.321834143065146</v>
      </c>
      <c r="Z17" s="349">
        <v>23.298482266652339</v>
      </c>
      <c r="AA17" s="62">
        <v>504229</v>
      </c>
      <c r="AB17" s="61">
        <v>0.10225472698118293</v>
      </c>
      <c r="AC17" s="348">
        <v>0.12437266851845101</v>
      </c>
      <c r="AD17" s="331">
        <v>12.720002404184122</v>
      </c>
      <c r="AE17" s="349">
        <v>7.7309240182629075</v>
      </c>
      <c r="AF17" s="62">
        <v>17040</v>
      </c>
      <c r="AG17" s="61">
        <v>3.4556135163970282E-3</v>
      </c>
      <c r="AH17" s="348">
        <v>0.39484239366300089</v>
      </c>
      <c r="AI17" s="331">
        <v>0.6131713524274105</v>
      </c>
      <c r="AJ17" s="349">
        <v>7.7931216730084796E-2</v>
      </c>
      <c r="AK17" s="60">
        <v>4931107</v>
      </c>
    </row>
    <row r="18" spans="1:37" x14ac:dyDescent="0.2">
      <c r="B18" s="1"/>
      <c r="C18" s="1"/>
      <c r="G18" s="1"/>
      <c r="H18" s="1"/>
      <c r="L18" s="1"/>
      <c r="M18" s="1"/>
      <c r="Q18" s="1"/>
      <c r="R18" s="1"/>
      <c r="V18" s="1"/>
      <c r="W18" s="1"/>
      <c r="AA18" s="1"/>
      <c r="AB18" s="1"/>
      <c r="AF18" s="1"/>
      <c r="AG18" s="1"/>
      <c r="AK18" s="1"/>
    </row>
    <row r="19" spans="1:37" ht="12" customHeight="1" x14ac:dyDescent="0.2">
      <c r="A19" s="648" t="s">
        <v>183</v>
      </c>
      <c r="B19" s="646" t="s">
        <v>285</v>
      </c>
      <c r="C19" s="647"/>
      <c r="D19" s="595" t="s">
        <v>106</v>
      </c>
      <c r="E19" s="595" t="s">
        <v>169</v>
      </c>
      <c r="F19" s="595" t="s">
        <v>170</v>
      </c>
      <c r="G19" s="646" t="s">
        <v>286</v>
      </c>
      <c r="H19" s="647"/>
      <c r="I19" s="595" t="s">
        <v>106</v>
      </c>
      <c r="J19" s="595" t="s">
        <v>169</v>
      </c>
      <c r="K19" s="595" t="s">
        <v>170</v>
      </c>
      <c r="L19" s="646" t="s">
        <v>287</v>
      </c>
      <c r="M19" s="647"/>
      <c r="N19" s="595" t="s">
        <v>106</v>
      </c>
      <c r="O19" s="595" t="s">
        <v>169</v>
      </c>
      <c r="P19" s="595" t="s">
        <v>170</v>
      </c>
      <c r="Q19" s="646" t="s">
        <v>288</v>
      </c>
      <c r="R19" s="647"/>
      <c r="S19" s="595" t="s">
        <v>106</v>
      </c>
      <c r="T19" s="595" t="s">
        <v>169</v>
      </c>
      <c r="U19" s="595" t="s">
        <v>170</v>
      </c>
      <c r="V19" s="646" t="s">
        <v>289</v>
      </c>
      <c r="W19" s="647"/>
      <c r="X19" s="595" t="s">
        <v>106</v>
      </c>
      <c r="Y19" s="595" t="s">
        <v>169</v>
      </c>
      <c r="Z19" s="595" t="s">
        <v>170</v>
      </c>
      <c r="AA19" s="646" t="s">
        <v>290</v>
      </c>
      <c r="AB19" s="647"/>
      <c r="AC19" s="595" t="s">
        <v>106</v>
      </c>
      <c r="AD19" s="595" t="s">
        <v>169</v>
      </c>
      <c r="AE19" s="595" t="s">
        <v>170</v>
      </c>
      <c r="AF19" s="646" t="s">
        <v>291</v>
      </c>
      <c r="AG19" s="647"/>
      <c r="AH19" s="595" t="s">
        <v>106</v>
      </c>
      <c r="AI19" s="595" t="s">
        <v>169</v>
      </c>
      <c r="AJ19" s="595" t="s">
        <v>170</v>
      </c>
      <c r="AK19" s="359" t="s">
        <v>175</v>
      </c>
    </row>
    <row r="20" spans="1:37" x14ac:dyDescent="0.2">
      <c r="A20" s="649"/>
      <c r="B20" s="91" t="s">
        <v>176</v>
      </c>
      <c r="C20" s="92" t="s">
        <v>177</v>
      </c>
      <c r="D20" s="596"/>
      <c r="E20" s="596"/>
      <c r="F20" s="596"/>
      <c r="G20" s="91" t="s">
        <v>176</v>
      </c>
      <c r="H20" s="92" t="s">
        <v>177</v>
      </c>
      <c r="I20" s="596"/>
      <c r="J20" s="596"/>
      <c r="K20" s="596"/>
      <c r="L20" s="91" t="s">
        <v>176</v>
      </c>
      <c r="M20" s="92" t="s">
        <v>177</v>
      </c>
      <c r="N20" s="596"/>
      <c r="O20" s="596"/>
      <c r="P20" s="596"/>
      <c r="Q20" s="91" t="s">
        <v>176</v>
      </c>
      <c r="R20" s="92" t="s">
        <v>177</v>
      </c>
      <c r="S20" s="596"/>
      <c r="T20" s="596"/>
      <c r="U20" s="596"/>
      <c r="V20" s="91" t="s">
        <v>176</v>
      </c>
      <c r="W20" s="92" t="s">
        <v>177</v>
      </c>
      <c r="X20" s="596"/>
      <c r="Y20" s="596"/>
      <c r="Z20" s="596"/>
      <c r="AA20" s="91" t="s">
        <v>176</v>
      </c>
      <c r="AB20" s="92" t="s">
        <v>177</v>
      </c>
      <c r="AC20" s="596"/>
      <c r="AD20" s="596"/>
      <c r="AE20" s="596"/>
      <c r="AF20" s="91" t="s">
        <v>176</v>
      </c>
      <c r="AG20" s="92" t="s">
        <v>177</v>
      </c>
      <c r="AH20" s="596"/>
      <c r="AI20" s="596"/>
      <c r="AJ20" s="596"/>
      <c r="AK20" s="360"/>
    </row>
    <row r="21" spans="1:37" x14ac:dyDescent="0.2">
      <c r="A21" s="154" t="s">
        <v>184</v>
      </c>
      <c r="B21" s="58">
        <v>15583</v>
      </c>
      <c r="C21" s="38">
        <v>1.103783093836792E-2</v>
      </c>
      <c r="D21" s="350">
        <v>0.33983158225807275</v>
      </c>
      <c r="E21" s="332">
        <v>1.8395433133789219</v>
      </c>
      <c r="F21" s="351">
        <v>0.368035965317008</v>
      </c>
      <c r="G21" s="58">
        <v>73613</v>
      </c>
      <c r="H21" s="38">
        <v>5.2141939861777425E-2</v>
      </c>
      <c r="I21" s="350">
        <v>0.19491753403204284</v>
      </c>
      <c r="J21" s="332">
        <v>7.2076987806806851</v>
      </c>
      <c r="K21" s="351">
        <v>3.2206679604730462</v>
      </c>
      <c r="L21" s="58">
        <v>163286</v>
      </c>
      <c r="M21" s="38">
        <v>0.11565958176232716</v>
      </c>
      <c r="N21" s="350">
        <v>0.12987980728544868</v>
      </c>
      <c r="O21" s="332">
        <v>14.512469321879387</v>
      </c>
      <c r="P21" s="351">
        <v>8.619473488030124</v>
      </c>
      <c r="Q21" s="58">
        <v>618620</v>
      </c>
      <c r="R21" s="38">
        <v>0.43818410929173857</v>
      </c>
      <c r="S21" s="350">
        <v>0.10447511624348356</v>
      </c>
      <c r="T21" s="332">
        <v>52.797905026706239</v>
      </c>
      <c r="U21" s="351">
        <v>34.838916619555619</v>
      </c>
      <c r="V21" s="58">
        <v>426431</v>
      </c>
      <c r="W21" s="38">
        <v>0.30205180548541166</v>
      </c>
      <c r="X21" s="350">
        <v>0.13729942864087699</v>
      </c>
      <c r="Y21" s="332">
        <v>38.339757233554714</v>
      </c>
      <c r="Z21" s="351">
        <v>22.070674783943893</v>
      </c>
      <c r="AA21" s="58">
        <v>107011</v>
      </c>
      <c r="AB21" s="38">
        <v>7.5798583491348867E-2</v>
      </c>
      <c r="AC21" s="350">
        <v>0.2263653835030062</v>
      </c>
      <c r="AD21" s="332">
        <v>10.945369564727466</v>
      </c>
      <c r="AE21" s="351">
        <v>4.2143208367216589</v>
      </c>
      <c r="AF21" s="58">
        <v>7237</v>
      </c>
      <c r="AG21" s="38">
        <v>5.1261491690283408E-3</v>
      </c>
      <c r="AH21" s="350">
        <v>0.6724248550302272</v>
      </c>
      <c r="AI21" s="332">
        <v>1.1886522267674831</v>
      </c>
      <c r="AJ21" s="351">
        <v>0</v>
      </c>
      <c r="AK21" s="37">
        <v>1411781</v>
      </c>
    </row>
    <row r="22" spans="1:37" x14ac:dyDescent="0.2">
      <c r="A22" s="218" t="s">
        <v>185</v>
      </c>
      <c r="B22" s="8">
        <v>18543</v>
      </c>
      <c r="C22" s="30">
        <v>6.0196962200865607E-3</v>
      </c>
      <c r="D22" s="346">
        <v>0.18991740438379304</v>
      </c>
      <c r="E22" s="330">
        <v>0.82620261703468711</v>
      </c>
      <c r="F22" s="347">
        <v>0.37771991476185962</v>
      </c>
      <c r="G22" s="8">
        <v>192440</v>
      </c>
      <c r="H22" s="30">
        <v>6.2472649549342486E-2</v>
      </c>
      <c r="I22" s="346">
        <v>0.18221282349086732</v>
      </c>
      <c r="J22" s="330">
        <v>8.4800607157040311</v>
      </c>
      <c r="K22" s="347">
        <v>4.0144521286997525</v>
      </c>
      <c r="L22" s="8">
        <v>326680</v>
      </c>
      <c r="M22" s="30">
        <v>0.10605157532103099</v>
      </c>
      <c r="N22" s="346">
        <v>0.11983228769578641</v>
      </c>
      <c r="O22" s="330">
        <v>13.097878513346997</v>
      </c>
      <c r="P22" s="347">
        <v>8.1124393958802248</v>
      </c>
      <c r="Q22" s="8">
        <v>1237773</v>
      </c>
      <c r="R22" s="30">
        <v>0.40182373129618737</v>
      </c>
      <c r="S22" s="346">
        <v>8.5485852436057386E-2</v>
      </c>
      <c r="T22" s="330">
        <v>46.92009820097919</v>
      </c>
      <c r="U22" s="347">
        <v>33.444676449713327</v>
      </c>
      <c r="V22" s="8">
        <v>1007657</v>
      </c>
      <c r="W22" s="30">
        <v>0.32712015499346186</v>
      </c>
      <c r="X22" s="346">
        <v>0.10378904205895668</v>
      </c>
      <c r="Y22" s="330">
        <v>39.371529142767493</v>
      </c>
      <c r="Z22" s="347">
        <v>26.052535427154233</v>
      </c>
      <c r="AA22" s="8">
        <v>291328</v>
      </c>
      <c r="AB22" s="30">
        <v>9.4575098981037456E-2</v>
      </c>
      <c r="AC22" s="346">
        <v>0.20411585701351229</v>
      </c>
      <c r="AD22" s="330">
        <v>13.243991745985168</v>
      </c>
      <c r="AE22" s="347">
        <v>5.6710273195310963</v>
      </c>
      <c r="AF22" s="8">
        <v>5967</v>
      </c>
      <c r="AG22" s="30">
        <v>1.9370936388532873E-3</v>
      </c>
      <c r="AH22" s="346">
        <v>0.37648683097133917</v>
      </c>
      <c r="AI22" s="330">
        <v>0.33673135707758967</v>
      </c>
      <c r="AJ22" s="347">
        <v>5.0657071364143547E-2</v>
      </c>
      <c r="AK22" s="9">
        <v>3080388</v>
      </c>
    </row>
    <row r="23" spans="1:37" x14ac:dyDescent="0.2">
      <c r="A23" s="154" t="s">
        <v>186</v>
      </c>
      <c r="B23" s="108">
        <v>39234</v>
      </c>
      <c r="C23" s="56">
        <v>1.1260259984174677E-2</v>
      </c>
      <c r="D23" s="352">
        <v>0.2522740345569297</v>
      </c>
      <c r="E23" s="333">
        <v>1.6832046014847009</v>
      </c>
      <c r="F23" s="353">
        <v>0.56883206812365172</v>
      </c>
      <c r="G23" s="49">
        <v>247008</v>
      </c>
      <c r="H23" s="56">
        <v>7.0891938068283089E-2</v>
      </c>
      <c r="I23" s="352">
        <v>0.16390763694113944</v>
      </c>
      <c r="J23" s="333">
        <v>9.368368658678472</v>
      </c>
      <c r="K23" s="353">
        <v>4.8100127375025306</v>
      </c>
      <c r="L23" s="49">
        <v>402853</v>
      </c>
      <c r="M23" s="56">
        <v>0.11561985816905544</v>
      </c>
      <c r="N23" s="352">
        <v>0.10053877335527893</v>
      </c>
      <c r="O23" s="333">
        <v>13.842048783788815</v>
      </c>
      <c r="P23" s="353">
        <v>9.2819091474369362</v>
      </c>
      <c r="Q23" s="49">
        <v>1508364</v>
      </c>
      <c r="R23" s="56">
        <v>0.4329043888150495</v>
      </c>
      <c r="S23" s="352">
        <v>6.132300990851676E-2</v>
      </c>
      <c r="T23" s="333">
        <v>48.497554334402878</v>
      </c>
      <c r="U23" s="353">
        <v>38.083309869707179</v>
      </c>
      <c r="V23" s="49">
        <v>1032742</v>
      </c>
      <c r="W23" s="56">
        <v>0.29639963849152584</v>
      </c>
      <c r="X23" s="352">
        <v>9.1804451069661952E-2</v>
      </c>
      <c r="Y23" s="333">
        <v>34.977288697860288</v>
      </c>
      <c r="Z23" s="353">
        <v>24.302635666949154</v>
      </c>
      <c r="AA23" s="49">
        <v>249306</v>
      </c>
      <c r="AB23" s="56">
        <v>7.1551470041664164E-2</v>
      </c>
      <c r="AC23" s="352">
        <v>0.17263340377719319</v>
      </c>
      <c r="AD23" s="333">
        <v>9.5779825640894689</v>
      </c>
      <c r="AE23" s="353">
        <v>4.7322960757294208</v>
      </c>
      <c r="AF23" s="49">
        <v>4783</v>
      </c>
      <c r="AG23" s="56">
        <v>1.3727334328467013E-3</v>
      </c>
      <c r="AH23" s="352">
        <v>0.45387974245173462</v>
      </c>
      <c r="AI23" s="333">
        <v>0.2594936436166233</v>
      </c>
      <c r="AJ23" s="353">
        <v>1.5063150629512585E-2</v>
      </c>
      <c r="AK23" s="48">
        <v>3484289</v>
      </c>
    </row>
    <row r="24" spans="1:37" x14ac:dyDescent="0.2">
      <c r="A24" s="219" t="s">
        <v>187</v>
      </c>
      <c r="B24" s="11">
        <v>49002</v>
      </c>
      <c r="C24" s="31">
        <v>1.0233448855205742E-2</v>
      </c>
      <c r="D24" s="354">
        <v>0.21113261167611178</v>
      </c>
      <c r="E24" s="334">
        <v>1.4471565692071438</v>
      </c>
      <c r="F24" s="355">
        <v>0.59955141045836746</v>
      </c>
      <c r="G24" s="11">
        <v>413327</v>
      </c>
      <c r="H24" s="31">
        <v>8.6318124055663512E-2</v>
      </c>
      <c r="I24" s="354">
        <v>0.13654850963867035</v>
      </c>
      <c r="J24" s="334">
        <v>10.943730200888306</v>
      </c>
      <c r="K24" s="355">
        <v>6.3199033568819463</v>
      </c>
      <c r="L24" s="11">
        <v>713323</v>
      </c>
      <c r="M24" s="31">
        <v>0.1489685000151407</v>
      </c>
      <c r="N24" s="354">
        <v>7.6743242549473914E-2</v>
      </c>
      <c r="O24" s="334">
        <v>17.139260211873363</v>
      </c>
      <c r="P24" s="355">
        <v>12.654422591941444</v>
      </c>
      <c r="Q24" s="11">
        <v>2236850</v>
      </c>
      <c r="R24" s="31">
        <v>0.46713787338816709</v>
      </c>
      <c r="S24" s="354">
        <v>5.2806178327936396E-2</v>
      </c>
      <c r="T24" s="334">
        <v>51.55229652788671</v>
      </c>
      <c r="U24" s="355">
        <v>41.875265313616616</v>
      </c>
      <c r="V24" s="11">
        <v>1179474</v>
      </c>
      <c r="W24" s="31">
        <v>0.24631824935808613</v>
      </c>
      <c r="X24" s="354">
        <v>0.13045895309367833</v>
      </c>
      <c r="Y24" s="334">
        <v>30.934913547006548</v>
      </c>
      <c r="Z24" s="355">
        <v>18.328748936897952</v>
      </c>
      <c r="AA24" s="11">
        <v>184197</v>
      </c>
      <c r="AB24" s="31">
        <v>3.8467217231589156E-2</v>
      </c>
      <c r="AC24" s="354">
        <v>0.15455553328143928</v>
      </c>
      <c r="AD24" s="334">
        <v>5.0128810682569611</v>
      </c>
      <c r="AE24" s="355">
        <v>2.680563121068364</v>
      </c>
      <c r="AF24" s="11">
        <v>12242</v>
      </c>
      <c r="AG24" s="31">
        <v>2.5565870961476813E-3</v>
      </c>
      <c r="AH24" s="354">
        <v>0.42520728894845644</v>
      </c>
      <c r="AI24" s="334">
        <v>0.46887701625884148</v>
      </c>
      <c r="AJ24" s="355">
        <v>4.2430127757656477E-2</v>
      </c>
      <c r="AK24" s="10">
        <v>4788415</v>
      </c>
    </row>
    <row r="25" spans="1:37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  <c r="AB25" s="1"/>
      <c r="AF25" s="1"/>
    </row>
    <row r="26" spans="1:37" ht="12" customHeight="1" x14ac:dyDescent="0.2">
      <c r="A26" s="648" t="s">
        <v>269</v>
      </c>
      <c r="B26" s="646" t="s">
        <v>285</v>
      </c>
      <c r="C26" s="647"/>
      <c r="D26" s="595" t="s">
        <v>106</v>
      </c>
      <c r="E26" s="595" t="s">
        <v>169</v>
      </c>
      <c r="F26" s="595" t="s">
        <v>170</v>
      </c>
      <c r="G26" s="646" t="s">
        <v>286</v>
      </c>
      <c r="H26" s="647"/>
      <c r="I26" s="595" t="s">
        <v>106</v>
      </c>
      <c r="J26" s="595" t="s">
        <v>169</v>
      </c>
      <c r="K26" s="595" t="s">
        <v>170</v>
      </c>
      <c r="L26" s="646" t="s">
        <v>287</v>
      </c>
      <c r="M26" s="647"/>
      <c r="N26" s="595" t="s">
        <v>106</v>
      </c>
      <c r="O26" s="595" t="s">
        <v>169</v>
      </c>
      <c r="P26" s="595" t="s">
        <v>170</v>
      </c>
      <c r="Q26" s="646" t="s">
        <v>288</v>
      </c>
      <c r="R26" s="647"/>
      <c r="S26" s="595" t="s">
        <v>106</v>
      </c>
      <c r="T26" s="595" t="s">
        <v>169</v>
      </c>
      <c r="U26" s="595" t="s">
        <v>170</v>
      </c>
      <c r="V26" s="646" t="s">
        <v>289</v>
      </c>
      <c r="W26" s="647"/>
      <c r="X26" s="595" t="s">
        <v>106</v>
      </c>
      <c r="Y26" s="595" t="s">
        <v>169</v>
      </c>
      <c r="Z26" s="595" t="s">
        <v>170</v>
      </c>
      <c r="AA26" s="646" t="s">
        <v>290</v>
      </c>
      <c r="AB26" s="647"/>
      <c r="AC26" s="595" t="s">
        <v>106</v>
      </c>
      <c r="AD26" s="595" t="s">
        <v>169</v>
      </c>
      <c r="AE26" s="595" t="s">
        <v>170</v>
      </c>
      <c r="AF26" s="646" t="s">
        <v>291</v>
      </c>
      <c r="AG26" s="647"/>
      <c r="AH26" s="595" t="s">
        <v>106</v>
      </c>
      <c r="AI26" s="595" t="s">
        <v>169</v>
      </c>
      <c r="AJ26" s="595" t="s">
        <v>170</v>
      </c>
      <c r="AK26" s="359" t="s">
        <v>175</v>
      </c>
    </row>
    <row r="27" spans="1:37" x14ac:dyDescent="0.2">
      <c r="A27" s="649"/>
      <c r="B27" s="91" t="s">
        <v>176</v>
      </c>
      <c r="C27" s="92" t="s">
        <v>177</v>
      </c>
      <c r="D27" s="596"/>
      <c r="E27" s="596"/>
      <c r="F27" s="596"/>
      <c r="G27" s="91" t="s">
        <v>176</v>
      </c>
      <c r="H27" s="92" t="s">
        <v>177</v>
      </c>
      <c r="I27" s="596"/>
      <c r="J27" s="596"/>
      <c r="K27" s="596"/>
      <c r="L27" s="91" t="s">
        <v>176</v>
      </c>
      <c r="M27" s="92" t="s">
        <v>177</v>
      </c>
      <c r="N27" s="596"/>
      <c r="O27" s="596"/>
      <c r="P27" s="596"/>
      <c r="Q27" s="91" t="s">
        <v>176</v>
      </c>
      <c r="R27" s="92" t="s">
        <v>177</v>
      </c>
      <c r="S27" s="596"/>
      <c r="T27" s="596"/>
      <c r="U27" s="596"/>
      <c r="V27" s="91" t="s">
        <v>176</v>
      </c>
      <c r="W27" s="92" t="s">
        <v>177</v>
      </c>
      <c r="X27" s="596"/>
      <c r="Y27" s="596"/>
      <c r="Z27" s="596"/>
      <c r="AA27" s="91" t="s">
        <v>176</v>
      </c>
      <c r="AB27" s="92" t="s">
        <v>177</v>
      </c>
      <c r="AC27" s="596"/>
      <c r="AD27" s="596"/>
      <c r="AE27" s="596"/>
      <c r="AF27" s="91" t="s">
        <v>176</v>
      </c>
      <c r="AG27" s="92" t="s">
        <v>177</v>
      </c>
      <c r="AH27" s="596"/>
      <c r="AI27" s="596"/>
      <c r="AJ27" s="596"/>
      <c r="AK27" s="360"/>
    </row>
    <row r="28" spans="1:37" x14ac:dyDescent="0.2">
      <c r="A28" s="88" t="s">
        <v>105</v>
      </c>
      <c r="B28" s="39">
        <v>177</v>
      </c>
      <c r="C28" s="77">
        <v>1.0926398054236911E-3</v>
      </c>
      <c r="D28" s="326">
        <v>0.60304233278106967</v>
      </c>
      <c r="E28" s="335">
        <v>0.24063044560497507</v>
      </c>
      <c r="F28" s="335">
        <v>0</v>
      </c>
      <c r="G28" s="39">
        <v>5052</v>
      </c>
      <c r="H28" s="77">
        <v>3.1186532751415183E-2</v>
      </c>
      <c r="I28" s="326">
        <v>0.19116507156866772</v>
      </c>
      <c r="J28" s="335">
        <v>4.2874265607585018</v>
      </c>
      <c r="K28" s="335">
        <v>1.9498699379883768</v>
      </c>
      <c r="L28" s="39">
        <v>14191</v>
      </c>
      <c r="M28" s="77">
        <v>8.7602550727500575E-2</v>
      </c>
      <c r="N28" s="326">
        <v>0.14616972453583288</v>
      </c>
      <c r="O28" s="335">
        <v>11.270559289122273</v>
      </c>
      <c r="P28" s="335">
        <v>6.2499056480665756</v>
      </c>
      <c r="Q28" s="39">
        <v>70580</v>
      </c>
      <c r="R28" s="77">
        <v>0.4356978387955035</v>
      </c>
      <c r="S28" s="326">
        <v>5.2344459597561406E-2</v>
      </c>
      <c r="T28" s="335">
        <v>48.041056638305804</v>
      </c>
      <c r="U28" s="335">
        <v>39.098844100336763</v>
      </c>
      <c r="V28" s="39">
        <v>69135</v>
      </c>
      <c r="W28" s="77">
        <v>0.42677770027099937</v>
      </c>
      <c r="X28" s="326">
        <v>6.0237833927696334E-2</v>
      </c>
      <c r="Y28" s="335">
        <v>47.717966590217827</v>
      </c>
      <c r="Z28" s="335">
        <v>37.637972070456662</v>
      </c>
      <c r="AA28" s="39">
        <v>2857</v>
      </c>
      <c r="AB28" s="77">
        <v>1.7636564542912347E-2</v>
      </c>
      <c r="AC28" s="326">
        <v>0.27853911267390324</v>
      </c>
      <c r="AD28" s="335">
        <v>2.7270631864789854</v>
      </c>
      <c r="AE28" s="335">
        <v>0.80068666482079454</v>
      </c>
      <c r="AF28" s="39">
        <v>0</v>
      </c>
      <c r="AG28" s="77">
        <v>0</v>
      </c>
      <c r="AH28" s="326">
        <v>0</v>
      </c>
      <c r="AI28" s="335">
        <v>0</v>
      </c>
      <c r="AJ28" s="335">
        <v>0</v>
      </c>
      <c r="AK28" s="37">
        <v>161993</v>
      </c>
    </row>
    <row r="29" spans="1:37" x14ac:dyDescent="0.2">
      <c r="A29" s="81" t="s">
        <v>266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2783</v>
      </c>
      <c r="H29" s="76">
        <v>3.1819205628900939E-3</v>
      </c>
      <c r="I29" s="327">
        <v>0.39908611178586889</v>
      </c>
      <c r="J29" s="336">
        <v>0.56718918427659071</v>
      </c>
      <c r="K29" s="336">
        <v>6.9247151597311415E-2</v>
      </c>
      <c r="L29" s="51">
        <v>104543</v>
      </c>
      <c r="M29" s="76">
        <v>0.11952839432490804</v>
      </c>
      <c r="N29" s="327">
        <v>0.10777322990969818</v>
      </c>
      <c r="O29" s="336">
        <v>14.478253594800197</v>
      </c>
      <c r="P29" s="336">
        <v>9.4273621022435528</v>
      </c>
      <c r="Q29" s="51">
        <v>679971</v>
      </c>
      <c r="R29" s="76">
        <v>0.7774393485695078</v>
      </c>
      <c r="S29" s="327">
        <v>3.5479101800442614E-2</v>
      </c>
      <c r="T29" s="336">
        <v>83.151468423166321</v>
      </c>
      <c r="U29" s="336">
        <v>72.336468416028012</v>
      </c>
      <c r="V29" s="51">
        <v>82002</v>
      </c>
      <c r="W29" s="76">
        <v>9.3756324109994071E-2</v>
      </c>
      <c r="X29" s="327">
        <v>0.13384254835518025</v>
      </c>
      <c r="Y29" s="336">
        <v>11.835659933058695</v>
      </c>
      <c r="Z29" s="336">
        <v>6.9154971146825588</v>
      </c>
      <c r="AA29" s="51">
        <v>4804</v>
      </c>
      <c r="AB29" s="76">
        <v>5.4926145828688511E-3</v>
      </c>
      <c r="AC29" s="327">
        <v>0.3925625602116174</v>
      </c>
      <c r="AD29" s="336">
        <v>0.97197624846459807</v>
      </c>
      <c r="AE29" s="336">
        <v>0.12654912556320647</v>
      </c>
      <c r="AF29" s="51">
        <v>526</v>
      </c>
      <c r="AG29" s="76">
        <v>6.0139784983118561E-4</v>
      </c>
      <c r="AH29" s="327">
        <v>1.3016105427499509</v>
      </c>
      <c r="AI29" s="336">
        <v>0.21770487170038361</v>
      </c>
      <c r="AJ29" s="336">
        <v>0</v>
      </c>
      <c r="AK29" s="9">
        <v>874629</v>
      </c>
    </row>
    <row r="30" spans="1:37" x14ac:dyDescent="0.2">
      <c r="A30" s="88" t="s">
        <v>267</v>
      </c>
      <c r="B30" s="49">
        <v>88521</v>
      </c>
      <c r="C30" s="78">
        <v>2.044130269574139E-2</v>
      </c>
      <c r="D30" s="328">
        <v>0.2465520097860418</v>
      </c>
      <c r="E30" s="337">
        <v>3.0321854105114774</v>
      </c>
      <c r="F30" s="337">
        <v>1.0560961691247901</v>
      </c>
      <c r="G30" s="49">
        <v>357749</v>
      </c>
      <c r="H30" s="78">
        <v>8.2611533964808193E-2</v>
      </c>
      <c r="I30" s="328">
        <v>0.10783758157406483</v>
      </c>
      <c r="J30" s="337">
        <v>10.007646563248624</v>
      </c>
      <c r="K30" s="337">
        <v>6.5146526495821107</v>
      </c>
      <c r="L30" s="49">
        <v>487267</v>
      </c>
      <c r="M30" s="78">
        <v>0.11251987935795822</v>
      </c>
      <c r="N30" s="328">
        <v>0.1124532199187676</v>
      </c>
      <c r="O30" s="337">
        <v>13.732606660623922</v>
      </c>
      <c r="P30" s="337">
        <v>8.771384729792489</v>
      </c>
      <c r="Q30" s="49">
        <v>1686117</v>
      </c>
      <c r="R30" s="78">
        <v>0.38935877336943081</v>
      </c>
      <c r="S30" s="328">
        <v>4.4369125835375799E-2</v>
      </c>
      <c r="T30" s="337">
        <v>42.322671987664066</v>
      </c>
      <c r="U30" s="337">
        <v>35.549094470713371</v>
      </c>
      <c r="V30" s="49">
        <v>1139621</v>
      </c>
      <c r="W30" s="78">
        <v>0.26316171099991525</v>
      </c>
      <c r="X30" s="328">
        <v>7.0958553459440785E-2</v>
      </c>
      <c r="Y30" s="337">
        <v>29.977041598332772</v>
      </c>
      <c r="Z30" s="337">
        <v>22.655296231997085</v>
      </c>
      <c r="AA30" s="49">
        <v>565499</v>
      </c>
      <c r="AB30" s="78">
        <v>0.13058524229436022</v>
      </c>
      <c r="AC30" s="328">
        <v>9.4021870313088091E-2</v>
      </c>
      <c r="AD30" s="337">
        <v>15.465537336637404</v>
      </c>
      <c r="AE30" s="337">
        <v>10.651494868557132</v>
      </c>
      <c r="AF30" s="49">
        <v>5723</v>
      </c>
      <c r="AG30" s="78">
        <v>1.3215573177859262E-3</v>
      </c>
      <c r="AH30" s="328">
        <v>0.62485759471065727</v>
      </c>
      <c r="AI30" s="337">
        <v>0.29660249102390096</v>
      </c>
      <c r="AJ30" s="337">
        <v>0</v>
      </c>
      <c r="AK30" s="48">
        <v>4330497</v>
      </c>
    </row>
    <row r="31" spans="1:37" x14ac:dyDescent="0.2">
      <c r="A31" s="81" t="s">
        <v>109</v>
      </c>
      <c r="B31" s="51">
        <v>3315</v>
      </c>
      <c r="C31" s="76">
        <v>5.2060757966944952E-3</v>
      </c>
      <c r="D31" s="327">
        <v>0.28943847933692751</v>
      </c>
      <c r="E31" s="336">
        <v>0.81608826992109995</v>
      </c>
      <c r="F31" s="336">
        <v>0.22521815708137677</v>
      </c>
      <c r="G31" s="51">
        <v>28391</v>
      </c>
      <c r="H31" s="76">
        <v>4.458693753965412E-2</v>
      </c>
      <c r="I31" s="327">
        <v>0.15323692290145008</v>
      </c>
      <c r="J31" s="336">
        <v>5.7981860162648751</v>
      </c>
      <c r="K31" s="336">
        <v>3.1192581119463685</v>
      </c>
      <c r="L31" s="51">
        <v>102454</v>
      </c>
      <c r="M31" s="76">
        <v>0.16089993655340507</v>
      </c>
      <c r="N31" s="327">
        <v>0.10460388921340533</v>
      </c>
      <c r="O31" s="336">
        <v>19.389538769763131</v>
      </c>
      <c r="P31" s="336">
        <v>12.790362285513829</v>
      </c>
      <c r="Q31" s="51">
        <v>342587</v>
      </c>
      <c r="R31" s="76">
        <v>0.53801927268843952</v>
      </c>
      <c r="S31" s="327">
        <v>4.7728910388263032E-2</v>
      </c>
      <c r="T31" s="336">
        <v>58.836175045124762</v>
      </c>
      <c r="U31" s="336">
        <v>48.767637674309462</v>
      </c>
      <c r="V31" s="51">
        <v>136376</v>
      </c>
      <c r="W31" s="76">
        <v>0.21417308984917299</v>
      </c>
      <c r="X31" s="327">
        <v>9.3834325638488161E-2</v>
      </c>
      <c r="Y31" s="336">
        <v>25.35725622659281</v>
      </c>
      <c r="Z31" s="336">
        <v>17.477462281102703</v>
      </c>
      <c r="AA31" s="51">
        <v>23437</v>
      </c>
      <c r="AB31" s="76">
        <v>3.6806877359616554E-2</v>
      </c>
      <c r="AC31" s="327">
        <v>0.21967997456296348</v>
      </c>
      <c r="AD31" s="336">
        <v>5.2658948734145161</v>
      </c>
      <c r="AE31" s="336">
        <v>2.0955284034562496</v>
      </c>
      <c r="AF31" s="51">
        <v>195</v>
      </c>
      <c r="AG31" s="76">
        <v>3.0623975274673499E-4</v>
      </c>
      <c r="AH31" s="327">
        <v>0.92726705203451043</v>
      </c>
      <c r="AI31" s="336">
        <v>8.7674356904651474E-2</v>
      </c>
      <c r="AJ31" s="336">
        <v>0</v>
      </c>
      <c r="AK31" s="9">
        <v>636756</v>
      </c>
    </row>
    <row r="32" spans="1:37" x14ac:dyDescent="0.2">
      <c r="A32" s="88" t="s">
        <v>110</v>
      </c>
      <c r="B32" s="54">
        <v>15539</v>
      </c>
      <c r="C32" s="78">
        <v>1.3246495292247232E-2</v>
      </c>
      <c r="D32" s="328">
        <v>0.26027896485985952</v>
      </c>
      <c r="E32" s="337">
        <v>2.0005227861874659</v>
      </c>
      <c r="F32" s="337">
        <v>0.64871031208006791</v>
      </c>
      <c r="G32" s="54">
        <v>88568</v>
      </c>
      <c r="H32" s="78">
        <v>7.5501357554781698E-2</v>
      </c>
      <c r="I32" s="328">
        <v>0.1459798539750759</v>
      </c>
      <c r="J32" s="337">
        <v>9.71084621846461</v>
      </c>
      <c r="K32" s="337">
        <v>5.3893609483659777</v>
      </c>
      <c r="L32" s="54">
        <v>158872</v>
      </c>
      <c r="M32" s="78">
        <v>0.13543324538708426</v>
      </c>
      <c r="N32" s="328">
        <v>0.10216761837050761</v>
      </c>
      <c r="O32" s="337">
        <v>16.256031364474147</v>
      </c>
      <c r="P32" s="337">
        <v>10.830691591307588</v>
      </c>
      <c r="Q32" s="54">
        <v>496424</v>
      </c>
      <c r="R32" s="78">
        <v>0.42318541598291654</v>
      </c>
      <c r="S32" s="328">
        <v>4.7584342301794313E-2</v>
      </c>
      <c r="T32" s="337">
        <v>46.266257190549872</v>
      </c>
      <c r="U32" s="337">
        <v>38.370724355037765</v>
      </c>
      <c r="V32" s="54">
        <v>286981</v>
      </c>
      <c r="W32" s="78">
        <v>0.24464202750913205</v>
      </c>
      <c r="X32" s="328">
        <v>7.2165244430119554E-2</v>
      </c>
      <c r="Y32" s="337">
        <v>27.925299131950364</v>
      </c>
      <c r="Z32" s="337">
        <v>21.003069120917615</v>
      </c>
      <c r="AA32" s="54">
        <v>112922</v>
      </c>
      <c r="AB32" s="78">
        <v>9.626235545344887E-2</v>
      </c>
      <c r="AC32" s="328">
        <v>0.10781766678103687</v>
      </c>
      <c r="AD32" s="337">
        <v>11.660899061068077</v>
      </c>
      <c r="AE32" s="337">
        <v>7.5914867701205289</v>
      </c>
      <c r="AF32" s="54">
        <v>13761</v>
      </c>
      <c r="AG32" s="78">
        <v>1.1730807755750959E-2</v>
      </c>
      <c r="AH32" s="328">
        <v>0.25781559344392169</v>
      </c>
      <c r="AI32" s="337">
        <v>1.7659528601280519</v>
      </c>
      <c r="AJ32" s="337">
        <v>0.58014828934821405</v>
      </c>
      <c r="AK32" s="53">
        <v>1173065</v>
      </c>
    </row>
    <row r="33" spans="1:37" x14ac:dyDescent="0.2">
      <c r="A33" s="81" t="s">
        <v>111</v>
      </c>
      <c r="B33" s="51">
        <v>697</v>
      </c>
      <c r="C33" s="76">
        <v>1.5592352812216171E-3</v>
      </c>
      <c r="D33" s="327">
        <v>0.77884458383239163</v>
      </c>
      <c r="E33" s="336">
        <v>0.39790554237060088</v>
      </c>
      <c r="F33" s="336">
        <v>0</v>
      </c>
      <c r="G33" s="51">
        <v>41474</v>
      </c>
      <c r="H33" s="76">
        <v>9.278009189868773E-2</v>
      </c>
      <c r="I33" s="327">
        <v>0.11431406310029799</v>
      </c>
      <c r="J33" s="336">
        <v>11.357376772638586</v>
      </c>
      <c r="K33" s="336">
        <v>7.1987949514376952</v>
      </c>
      <c r="L33" s="51">
        <v>168222</v>
      </c>
      <c r="M33" s="76">
        <v>0.37632378404255795</v>
      </c>
      <c r="N33" s="327">
        <v>6.1714840606189529E-2</v>
      </c>
      <c r="O33" s="336">
        <v>42.185362255572343</v>
      </c>
      <c r="P33" s="336">
        <v>33.079163079340333</v>
      </c>
      <c r="Q33" s="51">
        <v>144843</v>
      </c>
      <c r="R33" s="76">
        <v>0.32402340866281593</v>
      </c>
      <c r="S33" s="327">
        <v>5.3536580005504965E-2</v>
      </c>
      <c r="T33" s="336">
        <v>35.803139103682199</v>
      </c>
      <c r="U33" s="336">
        <v>29.001495140932722</v>
      </c>
      <c r="V33" s="51">
        <v>61033</v>
      </c>
      <c r="W33" s="76">
        <v>0.13653487362811903</v>
      </c>
      <c r="X33" s="327">
        <v>8.9113313142646575E-2</v>
      </c>
      <c r="Y33" s="336">
        <v>16.038748671796384</v>
      </c>
      <c r="Z33" s="336">
        <v>11.268156611398791</v>
      </c>
      <c r="AA33" s="51">
        <v>18011</v>
      </c>
      <c r="AB33" s="76">
        <v>4.0291802941294905E-2</v>
      </c>
      <c r="AC33" s="327">
        <v>0.17917475753854603</v>
      </c>
      <c r="AD33" s="336">
        <v>5.4445234430370375</v>
      </c>
      <c r="AE33" s="336">
        <v>2.6138902701579978</v>
      </c>
      <c r="AF33" s="51">
        <v>12734</v>
      </c>
      <c r="AG33" s="76">
        <v>2.8486803545302832E-2</v>
      </c>
      <c r="AH33" s="327">
        <v>0.20419107763597896</v>
      </c>
      <c r="AI33" s="336">
        <v>3.9891547798892661</v>
      </c>
      <c r="AJ33" s="336">
        <v>1.7083854357192143</v>
      </c>
      <c r="AK33" s="9">
        <v>447014</v>
      </c>
    </row>
    <row r="34" spans="1:37" x14ac:dyDescent="0.2">
      <c r="A34" s="88" t="s">
        <v>112</v>
      </c>
      <c r="B34" s="49">
        <v>8473</v>
      </c>
      <c r="C34" s="78">
        <v>1.8228051794945712E-2</v>
      </c>
      <c r="D34" s="328">
        <v>0.2393383933313446</v>
      </c>
      <c r="E34" s="337">
        <v>2.6780120772229035</v>
      </c>
      <c r="F34" s="337">
        <v>0.96749470745725097</v>
      </c>
      <c r="G34" s="49">
        <v>38786</v>
      </c>
      <c r="H34" s="78">
        <v>8.3440719570254257E-2</v>
      </c>
      <c r="I34" s="328">
        <v>0.10933895743705146</v>
      </c>
      <c r="J34" s="337">
        <v>10.132625112528833</v>
      </c>
      <c r="K34" s="337">
        <v>6.5554623427023921</v>
      </c>
      <c r="L34" s="49">
        <v>48580</v>
      </c>
      <c r="M34" s="78">
        <v>0.10451065221273016</v>
      </c>
      <c r="N34" s="328">
        <v>0.10293676961916072</v>
      </c>
      <c r="O34" s="337">
        <v>12.560125492297768</v>
      </c>
      <c r="P34" s="337">
        <v>8.3420105368803821</v>
      </c>
      <c r="Q34" s="49">
        <v>246593</v>
      </c>
      <c r="R34" s="78">
        <v>0.53049804983725335</v>
      </c>
      <c r="S34" s="328">
        <v>3.6631656522368841E-2</v>
      </c>
      <c r="T34" s="337">
        <v>56.859639002805984</v>
      </c>
      <c r="U34" s="337">
        <v>49.240110083308117</v>
      </c>
      <c r="V34" s="49">
        <v>102429</v>
      </c>
      <c r="W34" s="78">
        <v>0.2203565581617484</v>
      </c>
      <c r="X34" s="328">
        <v>6.9613241331849623E-2</v>
      </c>
      <c r="Y34" s="337">
        <v>25.042849220761749</v>
      </c>
      <c r="Z34" s="337">
        <v>19.028295679187181</v>
      </c>
      <c r="AA34" s="49">
        <v>18843</v>
      </c>
      <c r="AB34" s="78">
        <v>4.0537139144596016E-2</v>
      </c>
      <c r="AC34" s="328">
        <v>0.14024030917858901</v>
      </c>
      <c r="AD34" s="337">
        <v>5.1681031185075579</v>
      </c>
      <c r="AE34" s="337">
        <v>2.9391384649119869</v>
      </c>
      <c r="AF34" s="49">
        <v>1130</v>
      </c>
      <c r="AG34" s="78">
        <v>2.4309805887275646E-3</v>
      </c>
      <c r="AH34" s="328">
        <v>0.45935895102583985</v>
      </c>
      <c r="AI34" s="337">
        <v>0.46196192621372512</v>
      </c>
      <c r="AJ34" s="337">
        <v>2.4172235213982401E-2</v>
      </c>
      <c r="AK34" s="48">
        <v>464833</v>
      </c>
    </row>
    <row r="35" spans="1:37" x14ac:dyDescent="0.2">
      <c r="A35" s="81" t="s">
        <v>113</v>
      </c>
      <c r="B35" s="51">
        <v>7761</v>
      </c>
      <c r="C35" s="76">
        <v>9.7531857139266598E-2</v>
      </c>
      <c r="D35" s="327">
        <v>0.12675636905933171</v>
      </c>
      <c r="E35" s="336">
        <v>12.176966700149935</v>
      </c>
      <c r="F35" s="336">
        <v>7.3295824879272287</v>
      </c>
      <c r="G35" s="51">
        <v>7698</v>
      </c>
      <c r="H35" s="76">
        <v>9.6740141252167788E-2</v>
      </c>
      <c r="I35" s="327">
        <v>0.113633131538841</v>
      </c>
      <c r="J35" s="336">
        <v>11.829308122641883</v>
      </c>
      <c r="K35" s="336">
        <v>7.5190254871887063</v>
      </c>
      <c r="L35" s="51">
        <v>18822</v>
      </c>
      <c r="M35" s="76">
        <v>0.23653454645989896</v>
      </c>
      <c r="N35" s="327">
        <v>5.7423582148163461E-2</v>
      </c>
      <c r="O35" s="336">
        <v>26.316015976417244</v>
      </c>
      <c r="P35" s="336">
        <v>20.990425495293362</v>
      </c>
      <c r="Q35" s="51">
        <v>33953</v>
      </c>
      <c r="R35" s="76">
        <v>0.42668459547088244</v>
      </c>
      <c r="S35" s="327">
        <v>3.7894330655104988E-2</v>
      </c>
      <c r="T35" s="336">
        <v>45.83882597987089</v>
      </c>
      <c r="U35" s="336">
        <v>39.499058641560595</v>
      </c>
      <c r="V35" s="51">
        <v>9892</v>
      </c>
      <c r="W35" s="76">
        <v>0.12431196119335461</v>
      </c>
      <c r="X35" s="327">
        <v>9.9316820915733975E-2</v>
      </c>
      <c r="Y35" s="336">
        <v>14.852209751982873</v>
      </c>
      <c r="Z35" s="336">
        <v>10.011155720385853</v>
      </c>
      <c r="AA35" s="51">
        <v>1299</v>
      </c>
      <c r="AB35" s="76">
        <v>1.6324427576846708E-2</v>
      </c>
      <c r="AC35" s="327">
        <v>0.33786171434211448</v>
      </c>
      <c r="AD35" s="336">
        <v>2.7144881548463164</v>
      </c>
      <c r="AE35" s="336">
        <v>0.55133025847966655</v>
      </c>
      <c r="AF35" s="51">
        <v>148</v>
      </c>
      <c r="AG35" s="76">
        <v>1.8599039887400408E-3</v>
      </c>
      <c r="AH35" s="327">
        <v>0.67418169053818178</v>
      </c>
      <c r="AI35" s="336">
        <v>0.43605000187442083</v>
      </c>
      <c r="AJ35" s="336">
        <v>0</v>
      </c>
      <c r="AK35" s="9">
        <v>79574</v>
      </c>
    </row>
    <row r="36" spans="1:37" x14ac:dyDescent="0.2">
      <c r="A36" s="88" t="s">
        <v>114</v>
      </c>
      <c r="B36" s="54">
        <v>9967</v>
      </c>
      <c r="C36" s="78">
        <v>3.5948466771021939E-2</v>
      </c>
      <c r="D36" s="328">
        <v>0.18799770302113486</v>
      </c>
      <c r="E36" s="337">
        <v>4.9199019120438461</v>
      </c>
      <c r="F36" s="337">
        <v>2.2699869964684609</v>
      </c>
      <c r="G36" s="54">
        <v>36480</v>
      </c>
      <c r="H36" s="78">
        <v>0.13157420164612021</v>
      </c>
      <c r="I36" s="328">
        <v>0.116808136296241</v>
      </c>
      <c r="J36" s="337">
        <v>16.170328141571026</v>
      </c>
      <c r="K36" s="337">
        <v>10.144340835861176</v>
      </c>
      <c r="L36" s="54">
        <v>19903</v>
      </c>
      <c r="M36" s="78">
        <v>7.1785124324636254E-2</v>
      </c>
      <c r="N36" s="328">
        <v>0.13139864887007094</v>
      </c>
      <c r="O36" s="337">
        <v>9.0277998621509639</v>
      </c>
      <c r="P36" s="337">
        <v>5.3293729955574003</v>
      </c>
      <c r="Q36" s="54">
        <v>118175</v>
      </c>
      <c r="R36" s="78">
        <v>0.42622755700466713</v>
      </c>
      <c r="S36" s="328">
        <v>4.7964003121265281E-2</v>
      </c>
      <c r="T36" s="337">
        <v>46.630475121704848</v>
      </c>
      <c r="U36" s="337">
        <v>38.614752103342674</v>
      </c>
      <c r="V36" s="54">
        <v>73238</v>
      </c>
      <c r="W36" s="78">
        <v>0.26415107949996031</v>
      </c>
      <c r="X36" s="328">
        <v>7.478709301437883E-2</v>
      </c>
      <c r="Y36" s="337">
        <v>30.287827128470823</v>
      </c>
      <c r="Z36" s="337">
        <v>22.542073909995345</v>
      </c>
      <c r="AA36" s="54">
        <v>17873</v>
      </c>
      <c r="AB36" s="78">
        <v>6.4463423958911914E-2</v>
      </c>
      <c r="AC36" s="328">
        <v>0.14447470264702222</v>
      </c>
      <c r="AD36" s="337">
        <v>8.2722272058098962</v>
      </c>
      <c r="AE36" s="337">
        <v>4.6205296016247344</v>
      </c>
      <c r="AF36" s="54">
        <v>1622</v>
      </c>
      <c r="AG36" s="78">
        <v>5.8501467946822094E-3</v>
      </c>
      <c r="AH36" s="328">
        <v>0.51330813961009958</v>
      </c>
      <c r="AI36" s="337">
        <v>1.1740815870601293</v>
      </c>
      <c r="AJ36" s="337">
        <v>0</v>
      </c>
      <c r="AK36" s="53">
        <v>277258</v>
      </c>
    </row>
    <row r="37" spans="1:37" x14ac:dyDescent="0.2">
      <c r="A37" s="81" t="s">
        <v>115</v>
      </c>
      <c r="B37" s="51">
        <v>1704</v>
      </c>
      <c r="C37" s="76">
        <v>6.5299115166332633E-3</v>
      </c>
      <c r="D37" s="327">
        <v>0.45773934847317582</v>
      </c>
      <c r="E37" s="336">
        <v>1.2478689377124499</v>
      </c>
      <c r="F37" s="336">
        <v>5.8042963633445077E-2</v>
      </c>
      <c r="G37" s="51">
        <v>8393</v>
      </c>
      <c r="H37" s="76">
        <v>3.2162879905576869E-2</v>
      </c>
      <c r="I37" s="327">
        <v>0.20236728255271463</v>
      </c>
      <c r="J37" s="336">
        <v>4.4921100584225755</v>
      </c>
      <c r="K37" s="336">
        <v>1.9402037299558652</v>
      </c>
      <c r="L37" s="51">
        <v>31544</v>
      </c>
      <c r="M37" s="76">
        <v>0.12088000521166647</v>
      </c>
      <c r="N37" s="327">
        <v>8.9674451401844893E-2</v>
      </c>
      <c r="O37" s="336">
        <v>14.212922858130083</v>
      </c>
      <c r="P37" s="336">
        <v>9.9627673811932898</v>
      </c>
      <c r="Q37" s="51">
        <v>93873</v>
      </c>
      <c r="R37" s="76">
        <v>0.35973144589255535</v>
      </c>
      <c r="S37" s="327">
        <v>5.0912844011533502E-2</v>
      </c>
      <c r="T37" s="336">
        <v>39.563593930230169</v>
      </c>
      <c r="U37" s="336">
        <v>32.38248230390203</v>
      </c>
      <c r="V37" s="51">
        <v>87954</v>
      </c>
      <c r="W37" s="76">
        <v>0.33704920043072889</v>
      </c>
      <c r="X37" s="327">
        <v>4.9150642709892001E-2</v>
      </c>
      <c r="Y37" s="336">
        <v>36.952532021246803</v>
      </c>
      <c r="Z37" s="336">
        <v>30.457095605481072</v>
      </c>
      <c r="AA37" s="51">
        <v>27603</v>
      </c>
      <c r="AB37" s="76">
        <v>0.10577766877560327</v>
      </c>
      <c r="AC37" s="327">
        <v>8.9184648066332667E-2</v>
      </c>
      <c r="AD37" s="336">
        <v>12.427352281951629</v>
      </c>
      <c r="AE37" s="336">
        <v>8.7284213591464184</v>
      </c>
      <c r="AF37" s="51">
        <v>9883</v>
      </c>
      <c r="AG37" s="76">
        <v>3.7872720374933416E-2</v>
      </c>
      <c r="AH37" s="327">
        <v>0.16267178438575478</v>
      </c>
      <c r="AI37" s="336">
        <v>4.9951157891274818</v>
      </c>
      <c r="AJ37" s="336">
        <v>2.5794907798669624</v>
      </c>
      <c r="AK37" s="9">
        <v>260953</v>
      </c>
    </row>
    <row r="38" spans="1:3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11988</v>
      </c>
      <c r="H38" s="78">
        <v>6.0439532738080233E-2</v>
      </c>
      <c r="I38" s="328">
        <v>0.18401462510689112</v>
      </c>
      <c r="J38" s="337">
        <v>8.224337593619488</v>
      </c>
      <c r="K38" s="337">
        <v>3.8635866952230749</v>
      </c>
      <c r="L38" s="54">
        <v>47587</v>
      </c>
      <c r="M38" s="78">
        <v>0.23991792162220754</v>
      </c>
      <c r="N38" s="328">
        <v>0.10782331739616324</v>
      </c>
      <c r="O38" s="337">
        <v>29.063351092814692</v>
      </c>
      <c r="P38" s="337">
        <v>18.920404620798838</v>
      </c>
      <c r="Q38" s="54">
        <v>54850</v>
      </c>
      <c r="R38" s="78">
        <v>0.27653556645676519</v>
      </c>
      <c r="S38" s="328">
        <v>7.72590570066852E-2</v>
      </c>
      <c r="T38" s="337">
        <v>31.842053238618362</v>
      </c>
      <c r="U38" s="337">
        <v>23.465069453867397</v>
      </c>
      <c r="V38" s="54">
        <v>63260</v>
      </c>
      <c r="W38" s="78">
        <v>0.31893600609033662</v>
      </c>
      <c r="X38" s="328">
        <v>9.3526038083603019E-2</v>
      </c>
      <c r="Y38" s="337">
        <v>37.741550589099461</v>
      </c>
      <c r="Z38" s="337">
        <v>26.045886262976158</v>
      </c>
      <c r="AA38" s="54">
        <v>20662</v>
      </c>
      <c r="AB38" s="78">
        <v>0.10417097309261042</v>
      </c>
      <c r="AC38" s="328">
        <v>0.14595386104350555</v>
      </c>
      <c r="AD38" s="337">
        <v>13.397526678363841</v>
      </c>
      <c r="AE38" s="337">
        <v>7.4362337746186418</v>
      </c>
      <c r="AF38" s="54">
        <v>0</v>
      </c>
      <c r="AG38" s="78">
        <v>0</v>
      </c>
      <c r="AH38" s="328">
        <v>0</v>
      </c>
      <c r="AI38" s="337">
        <v>0</v>
      </c>
      <c r="AJ38" s="337">
        <v>0</v>
      </c>
      <c r="AK38" s="53">
        <v>198347</v>
      </c>
    </row>
    <row r="39" spans="1:37" x14ac:dyDescent="0.2">
      <c r="A39" s="52" t="s">
        <v>118</v>
      </c>
      <c r="B39" s="51">
        <v>5962</v>
      </c>
      <c r="C39" s="76">
        <v>3.4224832234028509E-2</v>
      </c>
      <c r="D39" s="327">
        <v>0.20390951727048204</v>
      </c>
      <c r="E39" s="336">
        <v>4.7902426154352256</v>
      </c>
      <c r="F39" s="336">
        <v>2.0541552969296899</v>
      </c>
      <c r="G39" s="51">
        <v>54813</v>
      </c>
      <c r="H39" s="76">
        <v>0.31465376203351303</v>
      </c>
      <c r="I39" s="327">
        <v>8.2381349072521565E-2</v>
      </c>
      <c r="J39" s="336">
        <v>36.547177026564377</v>
      </c>
      <c r="K39" s="336">
        <v>26.383547262506628</v>
      </c>
      <c r="L39" s="51">
        <v>6846</v>
      </c>
      <c r="M39" s="76">
        <v>3.9299429968829111E-2</v>
      </c>
      <c r="N39" s="327">
        <v>0.17234760296185123</v>
      </c>
      <c r="O39" s="336">
        <v>5.2578465593079455</v>
      </c>
      <c r="P39" s="336">
        <v>2.6021209346834735</v>
      </c>
      <c r="Q39" s="51">
        <v>68160</v>
      </c>
      <c r="R39" s="76">
        <v>0.39127215113575697</v>
      </c>
      <c r="S39" s="327">
        <v>5.94817055247552E-2</v>
      </c>
      <c r="T39" s="336">
        <v>43.690059371734499</v>
      </c>
      <c r="U39" s="336">
        <v>34.564673603159065</v>
      </c>
      <c r="V39" s="51">
        <v>25996</v>
      </c>
      <c r="W39" s="76">
        <v>0.14922991257225848</v>
      </c>
      <c r="X39" s="327">
        <v>0.11055221325328478</v>
      </c>
      <c r="Y39" s="336">
        <v>18.157514848572625</v>
      </c>
      <c r="Z39" s="336">
        <v>11.68883235473024</v>
      </c>
      <c r="AA39" s="51">
        <v>12424</v>
      </c>
      <c r="AB39" s="76">
        <v>7.1319912055613915E-2</v>
      </c>
      <c r="AC39" s="327">
        <v>0.12819946120342965</v>
      </c>
      <c r="AD39" s="336">
        <v>8.924375459177373</v>
      </c>
      <c r="AE39" s="336">
        <v>5.339454667198873</v>
      </c>
      <c r="AF39" s="51">
        <v>0</v>
      </c>
      <c r="AG39" s="76">
        <v>0</v>
      </c>
      <c r="AH39" s="327">
        <v>0</v>
      </c>
      <c r="AI39" s="336">
        <v>0</v>
      </c>
      <c r="AJ39" s="336">
        <v>0</v>
      </c>
      <c r="AK39" s="9">
        <v>174201</v>
      </c>
    </row>
    <row r="40" spans="1:37" x14ac:dyDescent="0.2">
      <c r="A40" s="50" t="s">
        <v>119</v>
      </c>
      <c r="B40" s="49">
        <v>3088</v>
      </c>
      <c r="C40" s="78">
        <v>1.9637020361962177E-2</v>
      </c>
      <c r="D40" s="328">
        <v>0.20759428352582884</v>
      </c>
      <c r="E40" s="337">
        <v>2.7629811405628604</v>
      </c>
      <c r="F40" s="337">
        <v>1.1645544415700859</v>
      </c>
      <c r="G40" s="49">
        <v>14593</v>
      </c>
      <c r="H40" s="78">
        <v>9.2798911315451441E-2</v>
      </c>
      <c r="I40" s="328">
        <v>0.1230196961256298</v>
      </c>
      <c r="J40" s="337">
        <v>11.518011563585047</v>
      </c>
      <c r="K40" s="337">
        <v>7.0418430634978169</v>
      </c>
      <c r="L40" s="49">
        <v>45977</v>
      </c>
      <c r="M40" s="78">
        <v>0.29237412084907222</v>
      </c>
      <c r="N40" s="328">
        <v>5.6340520845782692E-2</v>
      </c>
      <c r="O40" s="337">
        <v>32.466416224446263</v>
      </c>
      <c r="P40" s="337">
        <v>26.007759900913502</v>
      </c>
      <c r="Q40" s="49">
        <v>66453</v>
      </c>
      <c r="R40" s="78">
        <v>0.42258384524400017</v>
      </c>
      <c r="S40" s="328">
        <v>4.9524700044742492E-2</v>
      </c>
      <c r="T40" s="337">
        <v>46.361001972332076</v>
      </c>
      <c r="U40" s="337">
        <v>38.15523443493371</v>
      </c>
      <c r="V40" s="49">
        <v>24237</v>
      </c>
      <c r="W40" s="78">
        <v>0.15412644511427373</v>
      </c>
      <c r="X40" s="328">
        <v>8.7527766575827753E-2</v>
      </c>
      <c r="Y40" s="337">
        <v>18.057505537997748</v>
      </c>
      <c r="Z40" s="337">
        <v>12.768018868811298</v>
      </c>
      <c r="AA40" s="49">
        <v>2907</v>
      </c>
      <c r="AB40" s="78">
        <v>1.8486016253958563E-2</v>
      </c>
      <c r="AC40" s="328">
        <v>0.18994416662300115</v>
      </c>
      <c r="AD40" s="337">
        <v>2.5366149031726244</v>
      </c>
      <c r="AE40" s="337">
        <v>1.1600579481769187</v>
      </c>
      <c r="AF40" s="49">
        <v>0</v>
      </c>
      <c r="AG40" s="78">
        <v>0</v>
      </c>
      <c r="AH40" s="328">
        <v>0</v>
      </c>
      <c r="AI40" s="337">
        <v>0</v>
      </c>
      <c r="AJ40" s="337">
        <v>0</v>
      </c>
      <c r="AK40" s="48">
        <v>157254</v>
      </c>
    </row>
    <row r="41" spans="1:37" x14ac:dyDescent="0.2">
      <c r="A41" s="52" t="s">
        <v>120</v>
      </c>
      <c r="B41" s="51">
        <v>8121</v>
      </c>
      <c r="C41" s="76">
        <v>2.4170362213161108E-2</v>
      </c>
      <c r="D41" s="327">
        <v>0.22650366818543588</v>
      </c>
      <c r="E41" s="336">
        <v>3.4903203091283932</v>
      </c>
      <c r="F41" s="336">
        <v>1.3437490041133329</v>
      </c>
      <c r="G41" s="51">
        <v>28378</v>
      </c>
      <c r="H41" s="76">
        <v>8.4460847049019322E-2</v>
      </c>
      <c r="I41" s="327">
        <v>0.14560432907704191</v>
      </c>
      <c r="J41" s="336">
        <v>10.85694263583256</v>
      </c>
      <c r="K41" s="336">
        <v>6.0350945568821164</v>
      </c>
      <c r="L41" s="51">
        <v>66905</v>
      </c>
      <c r="M41" s="76">
        <v>0.1991279502366142</v>
      </c>
      <c r="N41" s="327">
        <v>8.6873394708418136E-2</v>
      </c>
      <c r="O41" s="336">
        <v>23.304039731228826</v>
      </c>
      <c r="P41" s="336">
        <v>16.521322208924683</v>
      </c>
      <c r="Q41" s="51">
        <v>129644</v>
      </c>
      <c r="R41" s="76">
        <v>0.38585672192624781</v>
      </c>
      <c r="S41" s="327">
        <v>5.0457300560688999E-2</v>
      </c>
      <c r="T41" s="336">
        <v>42.402635095991613</v>
      </c>
      <c r="U41" s="336">
        <v>34.768879637803472</v>
      </c>
      <c r="V41" s="51">
        <v>86487</v>
      </c>
      <c r="W41" s="76">
        <v>0.25740944670972349</v>
      </c>
      <c r="X41" s="327">
        <v>9.0045760954238219E-2</v>
      </c>
      <c r="Y41" s="336">
        <v>30.284969356744</v>
      </c>
      <c r="Z41" s="336">
        <v>21.196843893361933</v>
      </c>
      <c r="AA41" s="51">
        <v>15894</v>
      </c>
      <c r="AB41" s="76">
        <v>4.7304979314860558E-2</v>
      </c>
      <c r="AC41" s="327">
        <v>0.15022105573065331</v>
      </c>
      <c r="AD41" s="336">
        <v>6.1235847036998168</v>
      </c>
      <c r="AE41" s="336">
        <v>3.3373283707968429</v>
      </c>
      <c r="AF41" s="51">
        <v>562</v>
      </c>
      <c r="AG41" s="76">
        <v>1.6726688294294472E-3</v>
      </c>
      <c r="AH41" s="327">
        <v>0.42431719968548764</v>
      </c>
      <c r="AI41" s="336">
        <v>0.30831315872192866</v>
      </c>
      <c r="AJ41" s="336">
        <v>2.597733677040244E-2</v>
      </c>
      <c r="AK41" s="9">
        <v>335990</v>
      </c>
    </row>
    <row r="42" spans="1:37" x14ac:dyDescent="0.2">
      <c r="A42" s="55" t="s">
        <v>121</v>
      </c>
      <c r="B42" s="54">
        <v>724</v>
      </c>
      <c r="C42" s="78">
        <v>4.9440381319184098E-3</v>
      </c>
      <c r="D42" s="328">
        <v>0.31815881264636825</v>
      </c>
      <c r="E42" s="337">
        <v>0.80318477216310968</v>
      </c>
      <c r="F42" s="337">
        <v>0.18611955002879951</v>
      </c>
      <c r="G42" s="54">
        <v>8857</v>
      </c>
      <c r="H42" s="78">
        <v>6.0482521732598556E-2</v>
      </c>
      <c r="I42" s="328">
        <v>0.15798968088085041</v>
      </c>
      <c r="J42" s="337">
        <v>7.9213357647364031</v>
      </c>
      <c r="K42" s="337">
        <v>4.1747822275353856</v>
      </c>
      <c r="L42" s="54">
        <v>27279</v>
      </c>
      <c r="M42" s="78">
        <v>0.18628234281851147</v>
      </c>
      <c r="N42" s="328">
        <v>7.9336755109349899E-2</v>
      </c>
      <c r="O42" s="337">
        <v>21.525483578122561</v>
      </c>
      <c r="P42" s="337">
        <v>15.730783316923086</v>
      </c>
      <c r="Q42" s="54">
        <v>65281</v>
      </c>
      <c r="R42" s="78">
        <v>0.44578971448862664</v>
      </c>
      <c r="S42" s="328">
        <v>4.0906339874046467E-2</v>
      </c>
      <c r="T42" s="337">
        <v>48.153756327776819</v>
      </c>
      <c r="U42" s="337">
        <v>41.003760427323286</v>
      </c>
      <c r="V42" s="54">
        <v>37021</v>
      </c>
      <c r="W42" s="78">
        <v>0.25280833657700474</v>
      </c>
      <c r="X42" s="328">
        <v>6.5843939335604645E-2</v>
      </c>
      <c r="Y42" s="337">
        <v>28.543872425691909</v>
      </c>
      <c r="Z42" s="337">
        <v>22.017233625854839</v>
      </c>
      <c r="AA42" s="54">
        <v>7022</v>
      </c>
      <c r="AB42" s="78">
        <v>4.7951706854048447E-2</v>
      </c>
      <c r="AC42" s="328">
        <v>0.215032551128156</v>
      </c>
      <c r="AD42" s="337">
        <v>6.8166106946152469</v>
      </c>
      <c r="AE42" s="337">
        <v>2.7737003740713075</v>
      </c>
      <c r="AF42" s="54">
        <v>256</v>
      </c>
      <c r="AG42" s="78">
        <v>1.7481681792418686E-3</v>
      </c>
      <c r="AH42" s="328">
        <v>0.52774650229283493</v>
      </c>
      <c r="AI42" s="337">
        <v>0.35842529900914216</v>
      </c>
      <c r="AJ42" s="337">
        <v>0</v>
      </c>
      <c r="AK42" s="53">
        <v>146439</v>
      </c>
    </row>
    <row r="43" spans="1:37" x14ac:dyDescent="0.2">
      <c r="A43" s="52" t="s">
        <v>122</v>
      </c>
      <c r="B43" s="51">
        <v>1980</v>
      </c>
      <c r="C43" s="76">
        <v>3.9551746868820042E-2</v>
      </c>
      <c r="D43" s="327">
        <v>0.19063467693766295</v>
      </c>
      <c r="E43" s="336">
        <v>5.4334025834726107</v>
      </c>
      <c r="F43" s="336">
        <v>2.4770291238483932</v>
      </c>
      <c r="G43" s="51">
        <v>13608</v>
      </c>
      <c r="H43" s="76">
        <v>0.27182836938934501</v>
      </c>
      <c r="I43" s="327">
        <v>6.8328589111250754E-2</v>
      </c>
      <c r="J43" s="336">
        <v>30.823916642461064</v>
      </c>
      <c r="K43" s="336">
        <v>23.541398582574885</v>
      </c>
      <c r="L43" s="51">
        <v>10670</v>
      </c>
      <c r="M43" s="76">
        <v>0.2131399692375302</v>
      </c>
      <c r="N43" s="327">
        <v>6.670130712876142E-2</v>
      </c>
      <c r="O43" s="336">
        <v>24.100142920105373</v>
      </c>
      <c r="P43" s="336">
        <v>18.526119313715288</v>
      </c>
      <c r="Q43" s="51">
        <v>16353</v>
      </c>
      <c r="R43" s="76">
        <v>0.32666147300293641</v>
      </c>
      <c r="S43" s="327">
        <v>6.3810226095621259E-2</v>
      </c>
      <c r="T43" s="336">
        <v>36.753361319903291</v>
      </c>
      <c r="U43" s="336">
        <v>28.580304523983891</v>
      </c>
      <c r="V43" s="51">
        <v>4682</v>
      </c>
      <c r="W43" s="76">
        <v>9.3525898403947191E-2</v>
      </c>
      <c r="X43" s="327">
        <v>0.10274084938614908</v>
      </c>
      <c r="Y43" s="336">
        <v>11.237065455460565</v>
      </c>
      <c r="Z43" s="336">
        <v>7.4692573011092351</v>
      </c>
      <c r="AA43" s="51">
        <v>2748</v>
      </c>
      <c r="AB43" s="76">
        <v>5.4893030502786599E-2</v>
      </c>
      <c r="AC43" s="327">
        <v>0.13932537635275341</v>
      </c>
      <c r="AD43" s="336">
        <v>6.9894630318390192</v>
      </c>
      <c r="AE43" s="336">
        <v>3.9904067234444978</v>
      </c>
      <c r="AF43" s="51">
        <v>20</v>
      </c>
      <c r="AG43" s="76">
        <v>3.9951259463454585E-4</v>
      </c>
      <c r="AH43" s="327">
        <v>0.82671868351400624</v>
      </c>
      <c r="AI43" s="336">
        <v>0.10396906788041956</v>
      </c>
      <c r="AJ43" s="336">
        <v>0</v>
      </c>
      <c r="AK43" s="9">
        <v>50061</v>
      </c>
    </row>
    <row r="44" spans="1:37" x14ac:dyDescent="0.2">
      <c r="A44" s="50" t="s">
        <v>123</v>
      </c>
      <c r="B44" s="49">
        <v>202</v>
      </c>
      <c r="C44" s="78">
        <v>2.8725824800910123E-3</v>
      </c>
      <c r="D44" s="328">
        <v>0.59505659251953802</v>
      </c>
      <c r="E44" s="337">
        <v>0.6261325928256587</v>
      </c>
      <c r="F44" s="337">
        <v>0</v>
      </c>
      <c r="G44" s="49">
        <v>1509</v>
      </c>
      <c r="H44" s="78">
        <v>2.1459044368600681E-2</v>
      </c>
      <c r="I44" s="328">
        <v>0.2026934380732589</v>
      </c>
      <c r="J44" s="337">
        <v>2.9995117847526931</v>
      </c>
      <c r="K44" s="337">
        <v>1.2935647967949944</v>
      </c>
      <c r="L44" s="49">
        <v>8419</v>
      </c>
      <c r="M44" s="78">
        <v>0.11972411831626849</v>
      </c>
      <c r="N44" s="328">
        <v>0.10731189926846701</v>
      </c>
      <c r="O44" s="337">
        <v>14.490961741951697</v>
      </c>
      <c r="P44" s="337">
        <v>9.4535152770728779</v>
      </c>
      <c r="Q44" s="49">
        <v>52639</v>
      </c>
      <c r="R44" s="78">
        <v>0.74856370875995448</v>
      </c>
      <c r="S44" s="328">
        <v>3.2685420077734423E-2</v>
      </c>
      <c r="T44" s="337">
        <v>79.653108772844561</v>
      </c>
      <c r="U44" s="337">
        <v>70.059756347147598</v>
      </c>
      <c r="V44" s="49">
        <v>7175</v>
      </c>
      <c r="W44" s="78">
        <v>0.10203356086461889</v>
      </c>
      <c r="X44" s="328">
        <v>0.1286320047336075</v>
      </c>
      <c r="Y44" s="337">
        <v>12.775747670081291</v>
      </c>
      <c r="Z44" s="337">
        <v>7.6299028144696885</v>
      </c>
      <c r="AA44" s="49">
        <v>376</v>
      </c>
      <c r="AB44" s="78">
        <v>5.3469852104664388E-3</v>
      </c>
      <c r="AC44" s="328">
        <v>0.42804127598479191</v>
      </c>
      <c r="AD44" s="337">
        <v>0.98455765858183908</v>
      </c>
      <c r="AE44" s="337">
        <v>8.6104646245740463E-2</v>
      </c>
      <c r="AF44" s="49">
        <v>0</v>
      </c>
      <c r="AG44" s="78">
        <v>0</v>
      </c>
      <c r="AH44" s="328">
        <v>0</v>
      </c>
      <c r="AI44" s="337">
        <v>0</v>
      </c>
      <c r="AJ44" s="337">
        <v>0</v>
      </c>
      <c r="AK44" s="48">
        <v>70320</v>
      </c>
    </row>
    <row r="45" spans="1:37" x14ac:dyDescent="0.2">
      <c r="A45" s="52" t="s">
        <v>124</v>
      </c>
      <c r="B45" s="51">
        <v>602</v>
      </c>
      <c r="C45" s="76">
        <v>2.6416833051758561E-3</v>
      </c>
      <c r="D45" s="327">
        <v>0.3897691915612686</v>
      </c>
      <c r="E45" s="336">
        <v>0.46933006552298923</v>
      </c>
      <c r="F45" s="336">
        <v>5.9249495403215349E-2</v>
      </c>
      <c r="G45" s="51">
        <v>19753</v>
      </c>
      <c r="H45" s="76">
        <v>8.6679684928801806E-2</v>
      </c>
      <c r="I45" s="327">
        <v>0.12577275288655698</v>
      </c>
      <c r="J45" s="336">
        <v>10.805060437608111</v>
      </c>
      <c r="K45" s="336">
        <v>6.5305773941228136</v>
      </c>
      <c r="L45" s="51">
        <v>31944</v>
      </c>
      <c r="M45" s="76">
        <v>0.14017596594773679</v>
      </c>
      <c r="N45" s="327">
        <v>9.6319122441952315E-2</v>
      </c>
      <c r="O45" s="336">
        <v>16.664495600279469</v>
      </c>
      <c r="P45" s="336">
        <v>11.370636988395614</v>
      </c>
      <c r="Q45" s="51">
        <v>122204</v>
      </c>
      <c r="R45" s="76">
        <v>0.5362529345942032</v>
      </c>
      <c r="S45" s="327">
        <v>4.0592371226274668E-2</v>
      </c>
      <c r="T45" s="336">
        <v>57.89260490164272</v>
      </c>
      <c r="U45" s="336">
        <v>49.357673109287695</v>
      </c>
      <c r="V45" s="51">
        <v>39356</v>
      </c>
      <c r="W45" s="76">
        <v>0.17270114312043355</v>
      </c>
      <c r="X45" s="327">
        <v>9.5563863515872149E-2</v>
      </c>
      <c r="Y45" s="336">
        <v>20.505456756781708</v>
      </c>
      <c r="Z45" s="336">
        <v>14.034447321905541</v>
      </c>
      <c r="AA45" s="51">
        <v>13638</v>
      </c>
      <c r="AB45" s="76">
        <v>5.9845974943502203E-2</v>
      </c>
      <c r="AC45" s="327">
        <v>0.15445396174532219</v>
      </c>
      <c r="AD45" s="336">
        <v>7.7967774040334756</v>
      </c>
      <c r="AE45" s="336">
        <v>4.1724823204075925</v>
      </c>
      <c r="AF45" s="51">
        <v>389</v>
      </c>
      <c r="AG45" s="76">
        <v>1.7070013383943656E-3</v>
      </c>
      <c r="AH45" s="327">
        <v>0.52575361860571268</v>
      </c>
      <c r="AI45" s="336">
        <v>0.34921110723691046</v>
      </c>
      <c r="AJ45" s="336">
        <v>0</v>
      </c>
      <c r="AK45" s="9">
        <v>227885</v>
      </c>
    </row>
    <row r="46" spans="1:37" x14ac:dyDescent="0.2">
      <c r="A46" s="55" t="s">
        <v>125</v>
      </c>
      <c r="B46" s="54">
        <v>6933</v>
      </c>
      <c r="C46" s="78">
        <v>5.7056562780324414E-2</v>
      </c>
      <c r="D46" s="328">
        <v>0.14091793836192856</v>
      </c>
      <c r="E46" s="337">
        <v>7.2818422488383998</v>
      </c>
      <c r="F46" s="337">
        <v>4.1293472582516202</v>
      </c>
      <c r="G46" s="54">
        <v>14149</v>
      </c>
      <c r="H46" s="78">
        <v>0.11644213281102123</v>
      </c>
      <c r="I46" s="328">
        <v>0.12279895720873274</v>
      </c>
      <c r="J46" s="337">
        <v>14.447711673856874</v>
      </c>
      <c r="K46" s="337">
        <v>8.8411131373897867</v>
      </c>
      <c r="L46" s="54">
        <v>41887</v>
      </c>
      <c r="M46" s="78">
        <v>0.34471776217790984</v>
      </c>
      <c r="N46" s="328">
        <v>5.3572808707251139E-2</v>
      </c>
      <c r="O46" s="337">
        <v>38.092311806074008</v>
      </c>
      <c r="P46" s="337">
        <v>30.851354341128999</v>
      </c>
      <c r="Q46" s="54">
        <v>33003</v>
      </c>
      <c r="R46" s="78">
        <v>0.27160503987293333</v>
      </c>
      <c r="S46" s="328">
        <v>7.0089829972614426E-2</v>
      </c>
      <c r="T46" s="337">
        <v>30.892139406102554</v>
      </c>
      <c r="U46" s="337">
        <v>23.428100532829816</v>
      </c>
      <c r="V46" s="54">
        <v>17596</v>
      </c>
      <c r="W46" s="78">
        <v>0.14480993490301289</v>
      </c>
      <c r="X46" s="328">
        <v>0.10657115601224804</v>
      </c>
      <c r="Y46" s="337">
        <v>17.506229702590534</v>
      </c>
      <c r="Z46" s="337">
        <v>11.455342957130513</v>
      </c>
      <c r="AA46" s="54">
        <v>7296</v>
      </c>
      <c r="AB46" s="78">
        <v>6.0043946638575929E-2</v>
      </c>
      <c r="AC46" s="328">
        <v>0.15690326278749561</v>
      </c>
      <c r="AD46" s="337">
        <v>7.8513418796534475</v>
      </c>
      <c r="AE46" s="337">
        <v>4.1574218989871996</v>
      </c>
      <c r="AF46" s="54">
        <v>647</v>
      </c>
      <c r="AG46" s="78">
        <v>5.3246208162224E-3</v>
      </c>
      <c r="AH46" s="328">
        <v>0.53073300103274412</v>
      </c>
      <c r="AI46" s="337">
        <v>1.0873132405223185</v>
      </c>
      <c r="AJ46" s="337">
        <v>0</v>
      </c>
      <c r="AK46" s="53">
        <v>121511</v>
      </c>
    </row>
    <row r="47" spans="1:37" x14ac:dyDescent="0.2">
      <c r="A47" s="52" t="s">
        <v>126</v>
      </c>
      <c r="B47" s="51">
        <v>618</v>
      </c>
      <c r="C47" s="76">
        <v>6.8821131873761108E-3</v>
      </c>
      <c r="D47" s="327">
        <v>0.28054302677087006</v>
      </c>
      <c r="E47" s="336">
        <v>1.0659810615168419</v>
      </c>
      <c r="F47" s="336">
        <v>0.30948512085160668</v>
      </c>
      <c r="G47" s="51">
        <v>890</v>
      </c>
      <c r="H47" s="76">
        <v>9.9111338782600956E-3</v>
      </c>
      <c r="I47" s="327">
        <v>0.42104023188815931</v>
      </c>
      <c r="J47" s="336">
        <v>1.808217761957573</v>
      </c>
      <c r="K47" s="336">
        <v>0.17292281281836019</v>
      </c>
      <c r="L47" s="51">
        <v>8087</v>
      </c>
      <c r="M47" s="76">
        <v>9.0057685026392567E-2</v>
      </c>
      <c r="N47" s="327">
        <v>9.8322616577215916E-2</v>
      </c>
      <c r="O47" s="336">
        <v>10.742035899917415</v>
      </c>
      <c r="P47" s="336">
        <v>7.2700721805497652</v>
      </c>
      <c r="Q47" s="51">
        <v>62848</v>
      </c>
      <c r="R47" s="76">
        <v>0.69988195728189939</v>
      </c>
      <c r="S47" s="327">
        <v>2.6567334290010326E-2</v>
      </c>
      <c r="T47" s="336">
        <v>73.633745121452051</v>
      </c>
      <c r="U47" s="336">
        <v>66.343172939571048</v>
      </c>
      <c r="V47" s="51">
        <v>15095</v>
      </c>
      <c r="W47" s="76">
        <v>0.16809951223857991</v>
      </c>
      <c r="X47" s="327">
        <v>8.493224976790538E-2</v>
      </c>
      <c r="Y47" s="336">
        <v>19.608806648496412</v>
      </c>
      <c r="Z47" s="336">
        <v>14.010920965950868</v>
      </c>
      <c r="AA47" s="51">
        <v>2135</v>
      </c>
      <c r="AB47" s="76">
        <v>2.3775585202343037E-2</v>
      </c>
      <c r="AC47" s="327">
        <v>0.17986570435447613</v>
      </c>
      <c r="AD47" s="336">
        <v>3.2164259125703643</v>
      </c>
      <c r="AE47" s="336">
        <v>1.5394235665273468</v>
      </c>
      <c r="AF47" s="51">
        <v>125</v>
      </c>
      <c r="AG47" s="76">
        <v>1.3920131851488898E-3</v>
      </c>
      <c r="AH47" s="327">
        <v>0.8048438864138574</v>
      </c>
      <c r="AI47" s="336">
        <v>0.36304410688830863</v>
      </c>
      <c r="AJ47" s="336">
        <v>0</v>
      </c>
      <c r="AK47" s="9">
        <v>89798</v>
      </c>
    </row>
    <row r="48" spans="1:37" x14ac:dyDescent="0.2">
      <c r="A48" s="50" t="s">
        <v>127</v>
      </c>
      <c r="B48" s="49">
        <v>4637</v>
      </c>
      <c r="C48" s="78">
        <v>2.1005947985703089E-2</v>
      </c>
      <c r="D48" s="328">
        <v>0.17339852492716065</v>
      </c>
      <c r="E48" s="337">
        <v>2.8148262403495936</v>
      </c>
      <c r="F48" s="337">
        <v>1.3865942550291652</v>
      </c>
      <c r="G48" s="49">
        <v>44635</v>
      </c>
      <c r="H48" s="78">
        <v>0.20219980339483662</v>
      </c>
      <c r="I48" s="328">
        <v>8.0159311684119897E-2</v>
      </c>
      <c r="J48" s="337">
        <v>23.397697471829801</v>
      </c>
      <c r="K48" s="337">
        <v>17.042558124316773</v>
      </c>
      <c r="L48" s="49">
        <v>52033</v>
      </c>
      <c r="M48" s="78">
        <v>0.23571328262671745</v>
      </c>
      <c r="N48" s="328">
        <v>8.1032656923503754E-2</v>
      </c>
      <c r="O48" s="337">
        <v>27.316057836188946</v>
      </c>
      <c r="P48" s="337">
        <v>19.826883194557414</v>
      </c>
      <c r="Q48" s="49">
        <v>67014</v>
      </c>
      <c r="R48" s="78">
        <v>0.30357830457492063</v>
      </c>
      <c r="S48" s="328">
        <v>5.3981360855007064E-2</v>
      </c>
      <c r="T48" s="337">
        <v>33.570706654588122</v>
      </c>
      <c r="U48" s="337">
        <v>27.145251614297937</v>
      </c>
      <c r="V48" s="49">
        <v>34483</v>
      </c>
      <c r="W48" s="78">
        <v>0.15621050342700013</v>
      </c>
      <c r="X48" s="328">
        <v>9.494644831569253E-2</v>
      </c>
      <c r="Y48" s="337">
        <v>18.528812992786193</v>
      </c>
      <c r="Z48" s="337">
        <v>12.713432099651284</v>
      </c>
      <c r="AA48" s="49">
        <v>16888</v>
      </c>
      <c r="AB48" s="78">
        <v>7.6503870947283545E-2</v>
      </c>
      <c r="AC48" s="328">
        <v>0.14327286583565688</v>
      </c>
      <c r="AD48" s="337">
        <v>9.7994946651633956</v>
      </c>
      <c r="AE48" s="337">
        <v>5.5016935684524748</v>
      </c>
      <c r="AF48" s="49">
        <v>1055</v>
      </c>
      <c r="AG48" s="78">
        <v>4.7792268977607851E-3</v>
      </c>
      <c r="AH48" s="328">
        <v>0.67488206778523518</v>
      </c>
      <c r="AI48" s="337">
        <v>1.110420644769859</v>
      </c>
      <c r="AJ48" s="337">
        <v>0</v>
      </c>
      <c r="AK48" s="48">
        <v>220747</v>
      </c>
    </row>
    <row r="49" spans="1:37" x14ac:dyDescent="0.2">
      <c r="A49" s="52" t="s">
        <v>128</v>
      </c>
      <c r="B49" s="51">
        <v>16508</v>
      </c>
      <c r="C49" s="76">
        <v>6.2236330665379813E-2</v>
      </c>
      <c r="D49" s="327">
        <v>0.15840156910057757</v>
      </c>
      <c r="E49" s="336">
        <v>8.1562682840164751</v>
      </c>
      <c r="F49" s="336">
        <v>4.2909246649715707</v>
      </c>
      <c r="G49" s="51">
        <v>37543</v>
      </c>
      <c r="H49" s="76">
        <v>0.14153977236311815</v>
      </c>
      <c r="I49" s="327">
        <v>9.0242390121642146E-2</v>
      </c>
      <c r="J49" s="336">
        <v>16.658214325551594</v>
      </c>
      <c r="K49" s="336">
        <v>11.650025820940671</v>
      </c>
      <c r="L49" s="51">
        <v>78583</v>
      </c>
      <c r="M49" s="76">
        <v>0.29626348271610992</v>
      </c>
      <c r="N49" s="327">
        <v>5.1569082516665948E-2</v>
      </c>
      <c r="O49" s="336">
        <v>32.621404123538703</v>
      </c>
      <c r="P49" s="336">
        <v>26.631044271709776</v>
      </c>
      <c r="Q49" s="51">
        <v>96073</v>
      </c>
      <c r="R49" s="76">
        <v>0.362202023020053</v>
      </c>
      <c r="S49" s="327">
        <v>5.4894325010288229E-2</v>
      </c>
      <c r="T49" s="336">
        <v>40.118057151733858</v>
      </c>
      <c r="U49" s="336">
        <v>32.322187578252958</v>
      </c>
      <c r="V49" s="51">
        <v>33468</v>
      </c>
      <c r="W49" s="76">
        <v>0.12617673338435495</v>
      </c>
      <c r="X49" s="327">
        <v>0.10666936409397866</v>
      </c>
      <c r="Y49" s="336">
        <v>15.256371311918034</v>
      </c>
      <c r="Z49" s="336">
        <v>9.9791109499502024</v>
      </c>
      <c r="AA49" s="51">
        <v>3072</v>
      </c>
      <c r="AB49" s="76">
        <v>1.1581657850984178E-2</v>
      </c>
      <c r="AC49" s="327">
        <v>0.25387062520812237</v>
      </c>
      <c r="AD49" s="336">
        <v>1.7346324667363806</v>
      </c>
      <c r="AE49" s="336">
        <v>0.58175905068003686</v>
      </c>
      <c r="AF49" s="51">
        <v>0</v>
      </c>
      <c r="AG49" s="76">
        <v>0</v>
      </c>
      <c r="AH49" s="327">
        <v>0</v>
      </c>
      <c r="AI49" s="336">
        <v>0</v>
      </c>
      <c r="AJ49" s="336">
        <v>0</v>
      </c>
      <c r="AK49" s="9">
        <v>265247</v>
      </c>
    </row>
    <row r="50" spans="1:37" x14ac:dyDescent="0.2">
      <c r="A50" s="151" t="s">
        <v>175</v>
      </c>
      <c r="B50" s="549">
        <v>204691</v>
      </c>
      <c r="C50" s="550">
        <v>1.5974901678234475E-2</v>
      </c>
      <c r="D50" s="551">
        <v>0.12203804573873214</v>
      </c>
      <c r="E50" s="370">
        <v>1.9796884827110715</v>
      </c>
      <c r="F50" s="370">
        <v>1.2152891872021974</v>
      </c>
      <c r="G50" s="549">
        <v>948115</v>
      </c>
      <c r="H50" s="550">
        <v>7.3994674434436691E-2</v>
      </c>
      <c r="I50" s="551">
        <v>4.6272608064068056E-2</v>
      </c>
      <c r="J50" s="370">
        <v>8.0707129324919045</v>
      </c>
      <c r="K50" s="370">
        <v>6.7282211936831882</v>
      </c>
      <c r="L50" s="549">
        <v>1676320</v>
      </c>
      <c r="M50" s="550">
        <v>0.13082669575730255</v>
      </c>
      <c r="N50" s="551">
        <v>3.9934153560317751E-2</v>
      </c>
      <c r="O50" s="370">
        <v>14.106897504066934</v>
      </c>
      <c r="P50" s="370">
        <v>12.058435309145642</v>
      </c>
      <c r="Q50" s="549">
        <v>5436716</v>
      </c>
      <c r="R50" s="550">
        <v>0.42430299110602926</v>
      </c>
      <c r="S50" s="551">
        <v>2.2803050665886768E-2</v>
      </c>
      <c r="T50" s="370">
        <v>44.327123085135554</v>
      </c>
      <c r="U50" s="370">
        <v>40.53348164236116</v>
      </c>
      <c r="V50" s="549">
        <v>3454271</v>
      </c>
      <c r="W50" s="550">
        <v>0.269585079925237</v>
      </c>
      <c r="X50" s="551">
        <v>3.7961625083571426E-2</v>
      </c>
      <c r="Y50" s="370">
        <v>28.964816008332317</v>
      </c>
      <c r="Z50" s="370">
        <v>24.952197856131818</v>
      </c>
      <c r="AA50" s="549">
        <v>1044398</v>
      </c>
      <c r="AB50" s="550">
        <v>8.1508983604285143E-2</v>
      </c>
      <c r="AC50" s="551">
        <v>4.944010372398374E-2</v>
      </c>
      <c r="AD50" s="370">
        <v>8.9409272588658695</v>
      </c>
      <c r="AE50" s="370">
        <v>7.3608725142071885</v>
      </c>
      <c r="AF50" s="549">
        <v>48776</v>
      </c>
      <c r="AG50" s="550">
        <v>3.806673494474915E-3</v>
      </c>
      <c r="AH50" s="551">
        <v>0.1376282776310713</v>
      </c>
      <c r="AI50" s="370">
        <v>0.48337830178503993</v>
      </c>
      <c r="AJ50" s="370">
        <v>0.27795872388195042</v>
      </c>
      <c r="AK50" s="552">
        <v>12813287</v>
      </c>
    </row>
    <row r="52" spans="1:37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59"/>
      <c r="AG52" s="559"/>
      <c r="AH52" s="559"/>
      <c r="AI52" s="559"/>
      <c r="AJ52" s="559"/>
      <c r="AK52" s="560"/>
    </row>
    <row r="53" spans="1:37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K53" s="561"/>
    </row>
    <row r="54" spans="1:37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K54" s="561"/>
    </row>
    <row r="55" spans="1:37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2"/>
      <c r="AG55" s="562"/>
      <c r="AH55" s="562"/>
      <c r="AI55" s="563"/>
      <c r="AJ55" s="562"/>
      <c r="AK55" s="564"/>
    </row>
  </sheetData>
  <mergeCells count="120">
    <mergeCell ref="A54:G54"/>
    <mergeCell ref="J7:J8"/>
    <mergeCell ref="K7:K8"/>
    <mergeCell ref="I13:I14"/>
    <mergeCell ref="J13:J14"/>
    <mergeCell ref="K13:K14"/>
    <mergeCell ref="P7:P8"/>
    <mergeCell ref="D13:D14"/>
    <mergeCell ref="E13:E14"/>
    <mergeCell ref="F13:F14"/>
    <mergeCell ref="N19:N20"/>
    <mergeCell ref="O19:O20"/>
    <mergeCell ref="E19:E20"/>
    <mergeCell ref="F19:F20"/>
    <mergeCell ref="I19:I20"/>
    <mergeCell ref="J19:J20"/>
    <mergeCell ref="K19:K20"/>
    <mergeCell ref="A26:A27"/>
    <mergeCell ref="B26:C26"/>
    <mergeCell ref="G26:H26"/>
    <mergeCell ref="L26:M26"/>
    <mergeCell ref="A19:A20"/>
    <mergeCell ref="B19:C19"/>
    <mergeCell ref="P26:P27"/>
    <mergeCell ref="AA19:AB19"/>
    <mergeCell ref="AF19:AG19"/>
    <mergeCell ref="V26:W26"/>
    <mergeCell ref="AA26:AB26"/>
    <mergeCell ref="AF26:AG26"/>
    <mergeCell ref="AC26:AC27"/>
    <mergeCell ref="AD26:AD27"/>
    <mergeCell ref="AE26:AE27"/>
    <mergeCell ref="A53:G53"/>
    <mergeCell ref="D26:D27"/>
    <mergeCell ref="E26:E27"/>
    <mergeCell ref="F26:F27"/>
    <mergeCell ref="N26:N27"/>
    <mergeCell ref="O26:O27"/>
    <mergeCell ref="D19:D20"/>
    <mergeCell ref="T19:T20"/>
    <mergeCell ref="U19:U20"/>
    <mergeCell ref="S26:S27"/>
    <mergeCell ref="T26:T27"/>
    <mergeCell ref="U26:U27"/>
    <mergeCell ref="Q26:R26"/>
    <mergeCell ref="G19:H19"/>
    <mergeCell ref="L19:M19"/>
    <mergeCell ref="Q19:R19"/>
    <mergeCell ref="AH26:AH27"/>
    <mergeCell ref="AI26:AI27"/>
    <mergeCell ref="AJ26:AJ27"/>
    <mergeCell ref="AH7:AH8"/>
    <mergeCell ref="AI7:AI8"/>
    <mergeCell ref="AJ7:AJ8"/>
    <mergeCell ref="AH13:AH14"/>
    <mergeCell ref="AI13:AI14"/>
    <mergeCell ref="AJ13:AJ14"/>
    <mergeCell ref="A5:N5"/>
    <mergeCell ref="A7:A8"/>
    <mergeCell ref="B7:C7"/>
    <mergeCell ref="G7:H7"/>
    <mergeCell ref="L7:M7"/>
    <mergeCell ref="A3:AK4"/>
    <mergeCell ref="AH19:AH20"/>
    <mergeCell ref="AI19:AI20"/>
    <mergeCell ref="AJ19:AJ20"/>
    <mergeCell ref="AC19:AC20"/>
    <mergeCell ref="AD19:AD20"/>
    <mergeCell ref="AE19:AE20"/>
    <mergeCell ref="AC7:AC8"/>
    <mergeCell ref="AD7:AD8"/>
    <mergeCell ref="AE7:AE8"/>
    <mergeCell ref="AC13:AC14"/>
    <mergeCell ref="AD13:AD14"/>
    <mergeCell ref="AE13:AE14"/>
    <mergeCell ref="X19:X20"/>
    <mergeCell ref="Y19:Y20"/>
    <mergeCell ref="Z19:Z20"/>
    <mergeCell ref="X7:X8"/>
    <mergeCell ref="Y7:Y8"/>
    <mergeCell ref="Z7:Z8"/>
    <mergeCell ref="AA7:AB7"/>
    <mergeCell ref="AF7:AG7"/>
    <mergeCell ref="A13:A14"/>
    <mergeCell ref="B13:C13"/>
    <mergeCell ref="G13:H13"/>
    <mergeCell ref="L13:M13"/>
    <mergeCell ref="Q13:R13"/>
    <mergeCell ref="V13:W13"/>
    <mergeCell ref="AA13:AB13"/>
    <mergeCell ref="AF13:AG13"/>
    <mergeCell ref="X13:X14"/>
    <mergeCell ref="Y13:Y14"/>
    <mergeCell ref="Z13:Z14"/>
    <mergeCell ref="N7:N8"/>
    <mergeCell ref="O7:O8"/>
    <mergeCell ref="N13:N14"/>
    <mergeCell ref="O13:O14"/>
    <mergeCell ref="P13:P14"/>
    <mergeCell ref="D7:D8"/>
    <mergeCell ref="E7:E8"/>
    <mergeCell ref="F7:F8"/>
    <mergeCell ref="I7:I8"/>
    <mergeCell ref="S7:S8"/>
    <mergeCell ref="T7:T8"/>
    <mergeCell ref="X26:X27"/>
    <mergeCell ref="Y26:Y27"/>
    <mergeCell ref="Z26:Z27"/>
    <mergeCell ref="S19:S20"/>
    <mergeCell ref="I26:I27"/>
    <mergeCell ref="J26:J27"/>
    <mergeCell ref="K26:K27"/>
    <mergeCell ref="P19:P20"/>
    <mergeCell ref="Q7:R7"/>
    <mergeCell ref="V7:W7"/>
    <mergeCell ref="U7:U8"/>
    <mergeCell ref="S13:S14"/>
    <mergeCell ref="T13:T14"/>
    <mergeCell ref="U13:U14"/>
    <mergeCell ref="V19:W19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I55"/>
  <sheetViews>
    <sheetView showGridLines="0" zoomScale="80" zoomScaleNormal="80" workbookViewId="0">
      <selection activeCell="J7" sqref="J7:J8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8.710937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28" width="11.42578125" style="1"/>
    <col min="29" max="31" width="6.42578125" style="1" customWidth="1"/>
    <col min="32" max="16384" width="11.42578125" style="1"/>
  </cols>
  <sheetData>
    <row r="1" spans="1:32" s="306" customFormat="1" ht="60" customHeight="1" x14ac:dyDescent="0.2"/>
    <row r="2" spans="1:32" s="306" customFormat="1" ht="30.75" customHeight="1" x14ac:dyDescent="0.2"/>
    <row r="3" spans="1:3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3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32" s="248" customFormat="1" ht="58.5" customHeight="1" x14ac:dyDescent="0.2">
      <c r="A5" s="597" t="s">
        <v>293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148"/>
      <c r="AC5" s="307"/>
      <c r="AD5" s="307"/>
      <c r="AE5" s="307"/>
      <c r="AF5" s="148"/>
    </row>
    <row r="7" spans="1:32" ht="20.25" customHeight="1" x14ac:dyDescent="0.2">
      <c r="A7" s="605" t="s">
        <v>167</v>
      </c>
      <c r="B7" s="592" t="s">
        <v>294</v>
      </c>
      <c r="C7" s="593"/>
      <c r="D7" s="595" t="s">
        <v>106</v>
      </c>
      <c r="E7" s="595" t="s">
        <v>169</v>
      </c>
      <c r="F7" s="595" t="s">
        <v>170</v>
      </c>
      <c r="G7" s="592" t="s">
        <v>295</v>
      </c>
      <c r="H7" s="593"/>
      <c r="I7" s="595" t="s">
        <v>106</v>
      </c>
      <c r="J7" s="595" t="s">
        <v>169</v>
      </c>
      <c r="K7" s="595" t="s">
        <v>170</v>
      </c>
      <c r="L7" s="592" t="s">
        <v>296</v>
      </c>
      <c r="M7" s="593"/>
      <c r="N7" s="595" t="s">
        <v>106</v>
      </c>
      <c r="O7" s="595" t="s">
        <v>169</v>
      </c>
      <c r="P7" s="595" t="s">
        <v>170</v>
      </c>
      <c r="Q7" s="592" t="s">
        <v>297</v>
      </c>
      <c r="R7" s="593"/>
      <c r="S7" s="595" t="s">
        <v>106</v>
      </c>
      <c r="T7" s="595" t="s">
        <v>169</v>
      </c>
      <c r="U7" s="595" t="s">
        <v>170</v>
      </c>
      <c r="V7" s="592" t="s">
        <v>298</v>
      </c>
      <c r="W7" s="593"/>
      <c r="X7" s="595" t="s">
        <v>106</v>
      </c>
      <c r="Y7" s="595" t="s">
        <v>169</v>
      </c>
      <c r="Z7" s="595" t="s">
        <v>170</v>
      </c>
      <c r="AA7" s="592" t="s">
        <v>299</v>
      </c>
      <c r="AB7" s="593"/>
      <c r="AC7" s="595" t="s">
        <v>106</v>
      </c>
      <c r="AD7" s="595" t="s">
        <v>169</v>
      </c>
      <c r="AE7" s="595" t="s">
        <v>170</v>
      </c>
      <c r="AF7" s="338" t="s">
        <v>175</v>
      </c>
    </row>
    <row r="8" spans="1:32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4" t="s">
        <v>176</v>
      </c>
      <c r="AB8" s="5" t="s">
        <v>177</v>
      </c>
      <c r="AC8" s="596"/>
      <c r="AD8" s="596"/>
      <c r="AE8" s="596"/>
      <c r="AF8" s="339"/>
    </row>
    <row r="9" spans="1:32" ht="24" x14ac:dyDescent="0.2">
      <c r="A9" s="67" t="s">
        <v>178</v>
      </c>
      <c r="B9" s="66">
        <v>6579524</v>
      </c>
      <c r="C9" s="65">
        <v>0.51543983242136449</v>
      </c>
      <c r="D9" s="344">
        <v>2.9601866409665806E-2</v>
      </c>
      <c r="E9" s="329">
        <v>54.536794757850515</v>
      </c>
      <c r="F9" s="345">
        <v>48.551170504025912</v>
      </c>
      <c r="G9" s="66">
        <v>1163921</v>
      </c>
      <c r="H9" s="65">
        <v>9.1181557387997519E-2</v>
      </c>
      <c r="I9" s="344">
        <v>8.7974677722635702E-2</v>
      </c>
      <c r="J9" s="329">
        <v>10.691581178284768</v>
      </c>
      <c r="K9" s="345">
        <v>7.5447246683874507</v>
      </c>
      <c r="L9" s="66">
        <v>79718</v>
      </c>
      <c r="M9" s="65">
        <v>6.2451071781129356E-3</v>
      </c>
      <c r="N9" s="344">
        <v>0.15462414937070693</v>
      </c>
      <c r="O9" s="329">
        <v>0.81391576924930809</v>
      </c>
      <c r="P9" s="345">
        <v>0.4351002782901382</v>
      </c>
      <c r="Q9" s="66">
        <v>3889943</v>
      </c>
      <c r="R9" s="65">
        <v>0.3047380886594015</v>
      </c>
      <c r="S9" s="344">
        <v>6.2279155923327056E-2</v>
      </c>
      <c r="T9" s="329">
        <v>34.196456088122915</v>
      </c>
      <c r="U9" s="345">
        <v>26.751162198761879</v>
      </c>
      <c r="V9" s="66">
        <v>405116</v>
      </c>
      <c r="W9" s="65">
        <v>3.1736782653458438E-2</v>
      </c>
      <c r="X9" s="344">
        <v>0.12688137282256354</v>
      </c>
      <c r="Y9" s="329">
        <v>3.9635290849721576</v>
      </c>
      <c r="Z9" s="345">
        <v>2.3838330318527721</v>
      </c>
      <c r="AA9" s="66">
        <v>646651</v>
      </c>
      <c r="AB9" s="65">
        <v>5.0658631699665169E-2</v>
      </c>
      <c r="AC9" s="344">
        <v>0.1086671514644609</v>
      </c>
      <c r="AD9" s="329">
        <v>6.1456440051003218</v>
      </c>
      <c r="AE9" s="345">
        <v>3.9860884351013119</v>
      </c>
      <c r="AF9" s="64">
        <v>12764873</v>
      </c>
    </row>
    <row r="10" spans="1:32" x14ac:dyDescent="0.2">
      <c r="A10" s="6" t="s">
        <v>102</v>
      </c>
      <c r="B10" s="8">
        <v>3671249</v>
      </c>
      <c r="C10" s="30">
        <v>0.67454885370301465</v>
      </c>
      <c r="D10" s="346">
        <v>4.2271131219562365E-2</v>
      </c>
      <c r="E10" s="330">
        <v>73.047822571651082</v>
      </c>
      <c r="F10" s="347">
        <v>61.861954724922974</v>
      </c>
      <c r="G10" s="8">
        <v>519583</v>
      </c>
      <c r="H10" s="30">
        <v>9.5467269328115167E-2</v>
      </c>
      <c r="I10" s="346">
        <v>0.11953479423588878</v>
      </c>
      <c r="J10" s="330">
        <v>11.785085622578896</v>
      </c>
      <c r="K10" s="347">
        <v>7.3083553389512241</v>
      </c>
      <c r="L10" s="8">
        <v>38569</v>
      </c>
      <c r="M10" s="30">
        <v>7.0866004290288057E-3</v>
      </c>
      <c r="N10" s="346">
        <v>0.27041605968400645</v>
      </c>
      <c r="O10" s="330">
        <v>1.0845515885696866</v>
      </c>
      <c r="P10" s="347">
        <v>0.33277951723590432</v>
      </c>
      <c r="Q10" s="8">
        <v>655019</v>
      </c>
      <c r="R10" s="30">
        <v>0.12035204248028258</v>
      </c>
      <c r="S10" s="346">
        <v>0.1415611943025302</v>
      </c>
      <c r="T10" s="330">
        <v>15.376997752595987</v>
      </c>
      <c r="U10" s="347">
        <v>8.6934051899787974</v>
      </c>
      <c r="V10" s="8">
        <v>197096</v>
      </c>
      <c r="W10" s="30">
        <v>3.6214073430990208E-2</v>
      </c>
      <c r="X10" s="346">
        <v>0.15427783338880102</v>
      </c>
      <c r="Y10" s="330">
        <v>4.7172926228873555</v>
      </c>
      <c r="Z10" s="347">
        <v>2.5255290206036318</v>
      </c>
      <c r="AA10" s="8">
        <v>361009</v>
      </c>
      <c r="AB10" s="30">
        <v>6.6331160628568545E-2</v>
      </c>
      <c r="AC10" s="346">
        <v>0.13866016721643903</v>
      </c>
      <c r="AD10" s="330">
        <v>8.4371752199025956</v>
      </c>
      <c r="AE10" s="347">
        <v>4.8290508301220196</v>
      </c>
      <c r="AF10" s="9">
        <v>5442525</v>
      </c>
    </row>
    <row r="11" spans="1:32" x14ac:dyDescent="0.2">
      <c r="A11" s="63" t="s">
        <v>103</v>
      </c>
      <c r="B11" s="62">
        <v>2908275</v>
      </c>
      <c r="C11" s="61">
        <v>0.39717792708022071</v>
      </c>
      <c r="D11" s="348">
        <v>4.9853094098713295E-2</v>
      </c>
      <c r="E11" s="331">
        <v>43.601614294930449</v>
      </c>
      <c r="F11" s="349">
        <v>35.833965584281039</v>
      </c>
      <c r="G11" s="62">
        <v>644338</v>
      </c>
      <c r="H11" s="61">
        <v>8.7996090871398078E-2</v>
      </c>
      <c r="I11" s="348">
        <v>0.12306413340046374</v>
      </c>
      <c r="J11" s="331">
        <v>10.923720255424318</v>
      </c>
      <c r="K11" s="349">
        <v>6.6754977334123726</v>
      </c>
      <c r="L11" s="62">
        <v>41148</v>
      </c>
      <c r="M11" s="61">
        <v>5.6195089334732523E-3</v>
      </c>
      <c r="N11" s="348">
        <v>0.14964788843544466</v>
      </c>
      <c r="O11" s="331">
        <v>0.72690682206916346</v>
      </c>
      <c r="P11" s="349">
        <v>0.39700470221197331</v>
      </c>
      <c r="Q11" s="62">
        <v>3234924</v>
      </c>
      <c r="R11" s="61">
        <v>0.44178779812158614</v>
      </c>
      <c r="S11" s="348">
        <v>5.7802053590271789E-2</v>
      </c>
      <c r="T11" s="331">
        <v>49.187647244728041</v>
      </c>
      <c r="U11" s="349">
        <v>39.169915774786332</v>
      </c>
      <c r="V11" s="62">
        <v>208020</v>
      </c>
      <c r="W11" s="61">
        <v>2.840892019882147E-2</v>
      </c>
      <c r="X11" s="348">
        <v>0.17310981685585741</v>
      </c>
      <c r="Y11" s="331">
        <v>3.8055207707037644</v>
      </c>
      <c r="Z11" s="349">
        <v>1.8762678773259327</v>
      </c>
      <c r="AA11" s="62">
        <v>285643</v>
      </c>
      <c r="AB11" s="61">
        <v>3.9009754794500341E-2</v>
      </c>
      <c r="AC11" s="348">
        <v>0.17679621399923165</v>
      </c>
      <c r="AD11" s="331">
        <v>5.253751733810061</v>
      </c>
      <c r="AE11" s="349">
        <v>2.5481872063169915</v>
      </c>
      <c r="AF11" s="60">
        <v>7322348</v>
      </c>
    </row>
    <row r="12" spans="1:3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2" x14ac:dyDescent="0.2">
      <c r="A13" s="605" t="s">
        <v>179</v>
      </c>
      <c r="B13" s="592" t="s">
        <v>294</v>
      </c>
      <c r="C13" s="593"/>
      <c r="D13" s="595" t="s">
        <v>106</v>
      </c>
      <c r="E13" s="595" t="s">
        <v>169</v>
      </c>
      <c r="F13" s="595" t="s">
        <v>170</v>
      </c>
      <c r="G13" s="592" t="s">
        <v>295</v>
      </c>
      <c r="H13" s="593"/>
      <c r="I13" s="595" t="s">
        <v>106</v>
      </c>
      <c r="J13" s="595" t="s">
        <v>169</v>
      </c>
      <c r="K13" s="595" t="s">
        <v>170</v>
      </c>
      <c r="L13" s="592" t="s">
        <v>296</v>
      </c>
      <c r="M13" s="593"/>
      <c r="N13" s="595" t="s">
        <v>106</v>
      </c>
      <c r="O13" s="595" t="s">
        <v>169</v>
      </c>
      <c r="P13" s="595" t="s">
        <v>170</v>
      </c>
      <c r="Q13" s="592" t="s">
        <v>297</v>
      </c>
      <c r="R13" s="593"/>
      <c r="S13" s="595" t="s">
        <v>106</v>
      </c>
      <c r="T13" s="595" t="s">
        <v>169</v>
      </c>
      <c r="U13" s="595" t="s">
        <v>170</v>
      </c>
      <c r="V13" s="592" t="s">
        <v>298</v>
      </c>
      <c r="W13" s="593"/>
      <c r="X13" s="595" t="s">
        <v>106</v>
      </c>
      <c r="Y13" s="595" t="s">
        <v>169</v>
      </c>
      <c r="Z13" s="595" t="s">
        <v>170</v>
      </c>
      <c r="AA13" s="592" t="s">
        <v>299</v>
      </c>
      <c r="AB13" s="593"/>
      <c r="AC13" s="595" t="s">
        <v>106</v>
      </c>
      <c r="AD13" s="595" t="s">
        <v>169</v>
      </c>
      <c r="AE13" s="595" t="s">
        <v>170</v>
      </c>
      <c r="AF13" s="338" t="s">
        <v>175</v>
      </c>
    </row>
    <row r="14" spans="1:32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4" t="s">
        <v>176</v>
      </c>
      <c r="AB14" s="5" t="s">
        <v>177</v>
      </c>
      <c r="AC14" s="596"/>
      <c r="AD14" s="596"/>
      <c r="AE14" s="596"/>
      <c r="AF14" s="339"/>
    </row>
    <row r="15" spans="1:32" x14ac:dyDescent="0.2">
      <c r="A15" s="59" t="s">
        <v>180</v>
      </c>
      <c r="B15" s="58">
        <v>180700</v>
      </c>
      <c r="C15" s="65">
        <v>0.52876146332613494</v>
      </c>
      <c r="D15" s="350">
        <v>0.17064302714962454</v>
      </c>
      <c r="E15" s="332">
        <v>70.574224396595213</v>
      </c>
      <c r="F15" s="351">
        <v>35.177785860848132</v>
      </c>
      <c r="G15" s="58">
        <v>26510</v>
      </c>
      <c r="H15" s="65">
        <v>7.7573139971089305E-2</v>
      </c>
      <c r="I15" s="350">
        <v>0.20832830932278937</v>
      </c>
      <c r="J15" s="332">
        <v>10.927240714557398</v>
      </c>
      <c r="K15" s="351">
        <v>4.5874616183597432</v>
      </c>
      <c r="L15" s="58">
        <v>43559</v>
      </c>
      <c r="M15" s="65">
        <v>0.12746165235762652</v>
      </c>
      <c r="N15" s="350">
        <v>0.22133504368373502</v>
      </c>
      <c r="O15" s="332">
        <v>18.279891613008008</v>
      </c>
      <c r="P15" s="351">
        <v>7.2125377906527701</v>
      </c>
      <c r="Q15" s="58">
        <v>90731</v>
      </c>
      <c r="R15" s="65">
        <v>0.26549560779769532</v>
      </c>
      <c r="S15" s="350">
        <v>0.30663930591702321</v>
      </c>
      <c r="T15" s="332">
        <v>42.518126042313078</v>
      </c>
      <c r="U15" s="351">
        <v>10.580919520133936</v>
      </c>
      <c r="V15" s="58">
        <v>242</v>
      </c>
      <c r="W15" s="65">
        <v>7.0813654745392719E-4</v>
      </c>
      <c r="X15" s="350">
        <v>0.62611608697669663</v>
      </c>
      <c r="Y15" s="332">
        <v>0.15849282098314216</v>
      </c>
      <c r="Z15" s="351">
        <v>0</v>
      </c>
      <c r="AA15" s="58">
        <v>0</v>
      </c>
      <c r="AB15" s="65">
        <v>0</v>
      </c>
      <c r="AC15" s="350">
        <v>0</v>
      </c>
      <c r="AD15" s="332">
        <v>0</v>
      </c>
      <c r="AE15" s="351">
        <v>0</v>
      </c>
      <c r="AF15" s="37">
        <v>341742</v>
      </c>
    </row>
    <row r="16" spans="1:32" x14ac:dyDescent="0.2">
      <c r="A16" s="6" t="s">
        <v>181</v>
      </c>
      <c r="B16" s="8">
        <v>5023882</v>
      </c>
      <c r="C16" s="30">
        <v>0.67056414535833642</v>
      </c>
      <c r="D16" s="346">
        <v>3.7818519472520774E-2</v>
      </c>
      <c r="E16" s="330">
        <v>72.030658912901544</v>
      </c>
      <c r="F16" s="347">
        <v>62.082167553495097</v>
      </c>
      <c r="G16" s="8">
        <v>895824</v>
      </c>
      <c r="H16" s="30">
        <v>0.11957037505090415</v>
      </c>
      <c r="I16" s="346">
        <v>0.10311788855866785</v>
      </c>
      <c r="J16" s="330">
        <v>14.375511584028407</v>
      </c>
      <c r="K16" s="347">
        <v>9.5385768132026207</v>
      </c>
      <c r="L16" s="8">
        <v>29229</v>
      </c>
      <c r="M16" s="30">
        <v>3.9013494753019312E-3</v>
      </c>
      <c r="N16" s="346">
        <v>0.19178266607733888</v>
      </c>
      <c r="O16" s="330">
        <v>0.53688962264592699</v>
      </c>
      <c r="P16" s="347">
        <v>0.2433730776386798</v>
      </c>
      <c r="Q16" s="8">
        <v>1332311</v>
      </c>
      <c r="R16" s="30">
        <v>0.17783060730059158</v>
      </c>
      <c r="S16" s="346">
        <v>6.3060063029438729E-2</v>
      </c>
      <c r="T16" s="330">
        <v>19.982659535894452</v>
      </c>
      <c r="U16" s="347">
        <v>15.583463497297135</v>
      </c>
      <c r="V16" s="8">
        <v>85072</v>
      </c>
      <c r="W16" s="30">
        <v>1.1355010522525091E-2</v>
      </c>
      <c r="X16" s="346">
        <v>0.29807088678008492</v>
      </c>
      <c r="Y16" s="330">
        <v>1.7993850698649092</v>
      </c>
      <c r="Z16" s="347">
        <v>0.4716222906276023</v>
      </c>
      <c r="AA16" s="8">
        <v>125705</v>
      </c>
      <c r="AB16" s="30">
        <v>1.67785122923408E-2</v>
      </c>
      <c r="AC16" s="346">
        <v>0.32629906583400708</v>
      </c>
      <c r="AD16" s="330">
        <v>2.7517125878247306</v>
      </c>
      <c r="AE16" s="347">
        <v>0.60397945457893787</v>
      </c>
      <c r="AF16" s="9">
        <v>7492023</v>
      </c>
    </row>
    <row r="17" spans="1:32" x14ac:dyDescent="0.2">
      <c r="A17" s="63" t="s">
        <v>182</v>
      </c>
      <c r="B17" s="62">
        <v>1374942</v>
      </c>
      <c r="C17" s="61">
        <v>0.27883029104823726</v>
      </c>
      <c r="D17" s="348">
        <v>6.6932081783910316E-2</v>
      </c>
      <c r="E17" s="331">
        <v>31.54366937752248</v>
      </c>
      <c r="F17" s="349">
        <v>24.222394488688163</v>
      </c>
      <c r="G17" s="62">
        <v>241586</v>
      </c>
      <c r="H17" s="61">
        <v>4.8992244540627491E-2</v>
      </c>
      <c r="I17" s="348">
        <v>0.15876864286022277</v>
      </c>
      <c r="J17" s="331">
        <v>6.4249419100197827</v>
      </c>
      <c r="K17" s="349">
        <v>3.373505161626686</v>
      </c>
      <c r="L17" s="62">
        <v>6930</v>
      </c>
      <c r="M17" s="61">
        <v>1.4053639476896364E-3</v>
      </c>
      <c r="N17" s="348">
        <v>0.70572984320144994</v>
      </c>
      <c r="O17" s="331">
        <v>0.33506241995162206</v>
      </c>
      <c r="P17" s="349">
        <v>0</v>
      </c>
      <c r="Q17" s="62">
        <v>2466901</v>
      </c>
      <c r="R17" s="61">
        <v>0.50027326521205073</v>
      </c>
      <c r="S17" s="348">
        <v>9.85134970409383E-2</v>
      </c>
      <c r="T17" s="331">
        <v>59.694178728369188</v>
      </c>
      <c r="U17" s="349">
        <v>40.360461616602173</v>
      </c>
      <c r="V17" s="62">
        <v>319802</v>
      </c>
      <c r="W17" s="61">
        <v>6.4853997287018919E-2</v>
      </c>
      <c r="X17" s="348">
        <v>0.14159157569155592</v>
      </c>
      <c r="Y17" s="331">
        <v>8.2865722647163871</v>
      </c>
      <c r="Z17" s="349">
        <v>4.6842191677551481</v>
      </c>
      <c r="AA17" s="62">
        <v>520947</v>
      </c>
      <c r="AB17" s="61">
        <v>0.10564504075859639</v>
      </c>
      <c r="AC17" s="348">
        <v>0.11256475731722716</v>
      </c>
      <c r="AD17" s="331">
        <v>12.8970629783708</v>
      </c>
      <c r="AE17" s="349">
        <v>8.2319335279279677</v>
      </c>
      <c r="AF17" s="60">
        <v>4931107</v>
      </c>
    </row>
    <row r="19" spans="1:32" x14ac:dyDescent="0.2">
      <c r="A19" s="605" t="s">
        <v>183</v>
      </c>
      <c r="B19" s="592" t="s">
        <v>294</v>
      </c>
      <c r="C19" s="593"/>
      <c r="D19" s="595" t="s">
        <v>106</v>
      </c>
      <c r="E19" s="595" t="s">
        <v>169</v>
      </c>
      <c r="F19" s="595" t="s">
        <v>170</v>
      </c>
      <c r="G19" s="592" t="s">
        <v>295</v>
      </c>
      <c r="H19" s="593"/>
      <c r="I19" s="595" t="s">
        <v>106</v>
      </c>
      <c r="J19" s="595" t="s">
        <v>169</v>
      </c>
      <c r="K19" s="595" t="s">
        <v>170</v>
      </c>
      <c r="L19" s="592" t="s">
        <v>296</v>
      </c>
      <c r="M19" s="593"/>
      <c r="N19" s="595" t="s">
        <v>106</v>
      </c>
      <c r="O19" s="595" t="s">
        <v>169</v>
      </c>
      <c r="P19" s="595" t="s">
        <v>170</v>
      </c>
      <c r="Q19" s="592" t="s">
        <v>297</v>
      </c>
      <c r="R19" s="593"/>
      <c r="S19" s="595" t="s">
        <v>106</v>
      </c>
      <c r="T19" s="595" t="s">
        <v>169</v>
      </c>
      <c r="U19" s="595" t="s">
        <v>170</v>
      </c>
      <c r="V19" s="592" t="s">
        <v>298</v>
      </c>
      <c r="W19" s="593"/>
      <c r="X19" s="595" t="s">
        <v>106</v>
      </c>
      <c r="Y19" s="595" t="s">
        <v>169</v>
      </c>
      <c r="Z19" s="595" t="s">
        <v>170</v>
      </c>
      <c r="AA19" s="592" t="s">
        <v>299</v>
      </c>
      <c r="AB19" s="593"/>
      <c r="AC19" s="595" t="s">
        <v>106</v>
      </c>
      <c r="AD19" s="595" t="s">
        <v>169</v>
      </c>
      <c r="AE19" s="595" t="s">
        <v>170</v>
      </c>
      <c r="AF19" s="338" t="s">
        <v>175</v>
      </c>
    </row>
    <row r="20" spans="1:32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4" t="s">
        <v>176</v>
      </c>
      <c r="AB20" s="5" t="s">
        <v>177</v>
      </c>
      <c r="AC20" s="596"/>
      <c r="AD20" s="596"/>
      <c r="AE20" s="596"/>
      <c r="AF20" s="339"/>
    </row>
    <row r="21" spans="1:32" x14ac:dyDescent="0.2">
      <c r="A21" s="59" t="s">
        <v>184</v>
      </c>
      <c r="B21" s="58">
        <v>765008</v>
      </c>
      <c r="C21" s="38">
        <v>0.54187441253282198</v>
      </c>
      <c r="D21" s="350">
        <v>0.10210385689728838</v>
      </c>
      <c r="E21" s="332">
        <v>65.03981916846854</v>
      </c>
      <c r="F21" s="351">
        <v>43.335135320386343</v>
      </c>
      <c r="G21" s="58">
        <v>130135</v>
      </c>
      <c r="H21" s="38">
        <v>9.2177894446801592E-2</v>
      </c>
      <c r="I21" s="350">
        <v>0.19601703942276155</v>
      </c>
      <c r="J21" s="332">
        <v>12.761894967207816</v>
      </c>
      <c r="K21" s="351">
        <v>5.6737269086111493</v>
      </c>
      <c r="L21" s="58">
        <v>17064</v>
      </c>
      <c r="M21" s="38">
        <v>1.2086860497485091E-2</v>
      </c>
      <c r="N21" s="350">
        <v>0.19188481881126351</v>
      </c>
      <c r="O21" s="332">
        <v>1.6636510616629185</v>
      </c>
      <c r="P21" s="351">
        <v>0.75378418515112977</v>
      </c>
      <c r="Q21" s="58">
        <v>354660</v>
      </c>
      <c r="R21" s="38">
        <v>0.25121460056481848</v>
      </c>
      <c r="S21" s="350">
        <v>0.10590575086990467</v>
      </c>
      <c r="T21" s="332">
        <v>30.340007060889835</v>
      </c>
      <c r="U21" s="351">
        <v>19.902968575940864</v>
      </c>
      <c r="V21" s="58">
        <v>41365</v>
      </c>
      <c r="W21" s="38">
        <v>2.9299870163998525E-2</v>
      </c>
      <c r="X21" s="350">
        <v>0.2427000802104973</v>
      </c>
      <c r="Y21" s="332">
        <v>4.3248030236024313</v>
      </c>
      <c r="Z21" s="351">
        <v>1.5351663025564302</v>
      </c>
      <c r="AA21" s="58">
        <v>103547</v>
      </c>
      <c r="AB21" s="38">
        <v>7.3344945143758139E-2</v>
      </c>
      <c r="AC21" s="350">
        <v>0.25013840258870729</v>
      </c>
      <c r="AD21" s="332">
        <v>10.933129863187357</v>
      </c>
      <c r="AE21" s="351">
        <v>3.7359135623351971</v>
      </c>
      <c r="AF21" s="69">
        <v>1411781</v>
      </c>
    </row>
    <row r="22" spans="1:32" x14ac:dyDescent="0.2">
      <c r="A22" s="6" t="s">
        <v>185</v>
      </c>
      <c r="B22" s="8">
        <v>1526806</v>
      </c>
      <c r="C22" s="30">
        <v>0.49565379426228123</v>
      </c>
      <c r="D22" s="346">
        <v>7.5376711038539795E-2</v>
      </c>
      <c r="E22" s="330">
        <v>56.893601612549041</v>
      </c>
      <c r="F22" s="347">
        <v>42.237175497657823</v>
      </c>
      <c r="G22" s="8">
        <v>233563</v>
      </c>
      <c r="H22" s="30">
        <v>7.5822591180072119E-2</v>
      </c>
      <c r="I22" s="346">
        <v>0.19659379564165924</v>
      </c>
      <c r="J22" s="330">
        <v>10.506075300804124</v>
      </c>
      <c r="K22" s="347">
        <v>4.6584356197536261</v>
      </c>
      <c r="L22" s="8">
        <v>27946</v>
      </c>
      <c r="M22" s="30">
        <v>9.0722337575656047E-3</v>
      </c>
      <c r="N22" s="346">
        <v>0.32309268599964269</v>
      </c>
      <c r="O22" s="330">
        <v>1.482175256811892</v>
      </c>
      <c r="P22" s="347">
        <v>0.33228405793099003</v>
      </c>
      <c r="Q22" s="8">
        <v>946613</v>
      </c>
      <c r="R22" s="30">
        <v>0.30730317089925036</v>
      </c>
      <c r="S22" s="346">
        <v>0.1362392476786006</v>
      </c>
      <c r="T22" s="330">
        <v>38.942378423474807</v>
      </c>
      <c r="U22" s="347">
        <v>22.518271198131469</v>
      </c>
      <c r="V22" s="8">
        <v>125404</v>
      </c>
      <c r="W22" s="30">
        <v>4.0710455955548459E-2</v>
      </c>
      <c r="X22" s="346">
        <v>0.21461473102539125</v>
      </c>
      <c r="Y22" s="330">
        <v>5.7848125315213457</v>
      </c>
      <c r="Z22" s="347">
        <v>2.3573001883370583</v>
      </c>
      <c r="AA22" s="8">
        <v>220055</v>
      </c>
      <c r="AB22" s="30">
        <v>7.1437429310853048E-2</v>
      </c>
      <c r="AC22" s="346">
        <v>0.17704266423326362</v>
      </c>
      <c r="AD22" s="330">
        <v>9.6245138828438819</v>
      </c>
      <c r="AE22" s="347">
        <v>4.6629764301836989</v>
      </c>
      <c r="AF22" s="16">
        <v>3080388</v>
      </c>
    </row>
    <row r="23" spans="1:32" x14ac:dyDescent="0.2">
      <c r="A23" s="57" t="s">
        <v>186</v>
      </c>
      <c r="B23" s="49">
        <v>1918111</v>
      </c>
      <c r="C23" s="56">
        <v>0.55050284290424822</v>
      </c>
      <c r="D23" s="352">
        <v>5.005186537309652E-2</v>
      </c>
      <c r="E23" s="333">
        <v>60.454874072573951</v>
      </c>
      <c r="F23" s="353">
        <v>49.645706143422338</v>
      </c>
      <c r="G23" s="49">
        <v>330481</v>
      </c>
      <c r="H23" s="56">
        <v>9.4848906046542059E-2</v>
      </c>
      <c r="I23" s="352">
        <v>0.16891437734857664</v>
      </c>
      <c r="J23" s="333">
        <v>12.627430508236806</v>
      </c>
      <c r="K23" s="353">
        <v>6.3423449345012957</v>
      </c>
      <c r="L23" s="49">
        <v>20057</v>
      </c>
      <c r="M23" s="56">
        <v>5.7564111358156568E-3</v>
      </c>
      <c r="N23" s="352">
        <v>0.32283599013513253</v>
      </c>
      <c r="O23" s="333">
        <v>0.94015282828519542</v>
      </c>
      <c r="P23" s="353">
        <v>0.21112462224780632</v>
      </c>
      <c r="Q23" s="49">
        <v>890846</v>
      </c>
      <c r="R23" s="56">
        <v>0.25567511764954054</v>
      </c>
      <c r="S23" s="352">
        <v>7.7840873243475162E-2</v>
      </c>
      <c r="T23" s="333">
        <v>29.471237867272158</v>
      </c>
      <c r="U23" s="353">
        <v>21.663797924146479</v>
      </c>
      <c r="V23" s="49">
        <v>128329</v>
      </c>
      <c r="W23" s="56">
        <v>3.6830756576162312E-2</v>
      </c>
      <c r="X23" s="352">
        <v>0.26714522838347915</v>
      </c>
      <c r="Y23" s="333">
        <v>5.6130129402323687</v>
      </c>
      <c r="Z23" s="353">
        <v>1.7531543872425825</v>
      </c>
      <c r="AA23" s="49">
        <v>196464</v>
      </c>
      <c r="AB23" s="56">
        <v>5.6385678685091853E-2</v>
      </c>
      <c r="AC23" s="352">
        <v>0.21067239990197753</v>
      </c>
      <c r="AD23" s="333">
        <v>7.9686033569019141</v>
      </c>
      <c r="AE23" s="353">
        <v>3.3085604149367676</v>
      </c>
      <c r="AF23" s="69">
        <v>3484289</v>
      </c>
    </row>
    <row r="24" spans="1:32" x14ac:dyDescent="0.2">
      <c r="A24" s="7" t="s">
        <v>187</v>
      </c>
      <c r="B24" s="12">
        <v>2369598</v>
      </c>
      <c r="C24" s="31">
        <v>0.49486061671764037</v>
      </c>
      <c r="D24" s="354">
        <v>5.3290561432140462E-2</v>
      </c>
      <c r="E24" s="334">
        <v>54.658739832041626</v>
      </c>
      <c r="F24" s="355">
        <v>44.313380955433935</v>
      </c>
      <c r="G24" s="12">
        <v>469742</v>
      </c>
      <c r="H24" s="31">
        <v>9.8099684342313684E-2</v>
      </c>
      <c r="I24" s="354">
        <v>0.13654818372490335</v>
      </c>
      <c r="J24" s="334">
        <v>12.437415274918692</v>
      </c>
      <c r="K24" s="355">
        <v>7.1825026173085895</v>
      </c>
      <c r="L24" s="12">
        <v>14650</v>
      </c>
      <c r="M24" s="31">
        <v>3.0594674855876111E-3</v>
      </c>
      <c r="N24" s="354">
        <v>0.22103797397096578</v>
      </c>
      <c r="O24" s="334">
        <v>0.43859613594193203</v>
      </c>
      <c r="P24" s="355">
        <v>0.17330167635124505</v>
      </c>
      <c r="Q24" s="12">
        <v>1697823</v>
      </c>
      <c r="R24" s="31">
        <v>0.35456889179404877</v>
      </c>
      <c r="S24" s="354">
        <v>7.8330842777492207E-2</v>
      </c>
      <c r="T24" s="334">
        <v>40.904626176762115</v>
      </c>
      <c r="U24" s="355">
        <v>30.009159031788879</v>
      </c>
      <c r="V24" s="12">
        <v>110018</v>
      </c>
      <c r="W24" s="31">
        <v>2.2975869885964353E-2</v>
      </c>
      <c r="X24" s="354">
        <v>0.16935551864016488</v>
      </c>
      <c r="Y24" s="334">
        <v>3.0608078980617841</v>
      </c>
      <c r="Z24" s="355">
        <v>1.5343569900745473</v>
      </c>
      <c r="AA24" s="12">
        <v>126584</v>
      </c>
      <c r="AB24" s="31">
        <v>2.6435469774445199E-2</v>
      </c>
      <c r="AC24" s="354">
        <v>0.20005132874386866</v>
      </c>
      <c r="AD24" s="334">
        <v>3.68087600876065</v>
      </c>
      <c r="AE24" s="355">
        <v>1.6062374025561765</v>
      </c>
      <c r="AF24" s="10">
        <v>4788415</v>
      </c>
    </row>
    <row r="26" spans="1:32" x14ac:dyDescent="0.2">
      <c r="A26" s="605" t="s">
        <v>188</v>
      </c>
      <c r="B26" s="592" t="s">
        <v>294</v>
      </c>
      <c r="C26" s="593"/>
      <c r="D26" s="595" t="s">
        <v>106</v>
      </c>
      <c r="E26" s="595" t="s">
        <v>169</v>
      </c>
      <c r="F26" s="595" t="s">
        <v>170</v>
      </c>
      <c r="G26" s="592" t="s">
        <v>295</v>
      </c>
      <c r="H26" s="593"/>
      <c r="I26" s="595" t="s">
        <v>106</v>
      </c>
      <c r="J26" s="595" t="s">
        <v>169</v>
      </c>
      <c r="K26" s="595" t="s">
        <v>170</v>
      </c>
      <c r="L26" s="592" t="s">
        <v>296</v>
      </c>
      <c r="M26" s="593"/>
      <c r="N26" s="595" t="s">
        <v>106</v>
      </c>
      <c r="O26" s="595" t="s">
        <v>169</v>
      </c>
      <c r="P26" s="595" t="s">
        <v>170</v>
      </c>
      <c r="Q26" s="592" t="s">
        <v>297</v>
      </c>
      <c r="R26" s="593"/>
      <c r="S26" s="595" t="s">
        <v>106</v>
      </c>
      <c r="T26" s="595" t="s">
        <v>169</v>
      </c>
      <c r="U26" s="595" t="s">
        <v>170</v>
      </c>
      <c r="V26" s="592" t="s">
        <v>298</v>
      </c>
      <c r="W26" s="593"/>
      <c r="X26" s="595" t="s">
        <v>106</v>
      </c>
      <c r="Y26" s="595" t="s">
        <v>169</v>
      </c>
      <c r="Z26" s="595" t="s">
        <v>170</v>
      </c>
      <c r="AA26" s="592" t="s">
        <v>299</v>
      </c>
      <c r="AB26" s="593"/>
      <c r="AC26" s="595" t="s">
        <v>106</v>
      </c>
      <c r="AD26" s="595" t="s">
        <v>169</v>
      </c>
      <c r="AE26" s="595" t="s">
        <v>170</v>
      </c>
      <c r="AF26" s="338" t="s">
        <v>175</v>
      </c>
    </row>
    <row r="27" spans="1:32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4" t="s">
        <v>176</v>
      </c>
      <c r="AB27" s="5" t="s">
        <v>177</v>
      </c>
      <c r="AC27" s="596"/>
      <c r="AD27" s="596"/>
      <c r="AE27" s="596"/>
      <c r="AF27" s="339"/>
    </row>
    <row r="28" spans="1:32" x14ac:dyDescent="0.2">
      <c r="A28" s="40" t="s">
        <v>105</v>
      </c>
      <c r="B28" s="39">
        <v>73373</v>
      </c>
      <c r="C28" s="77">
        <v>0.45293932453871466</v>
      </c>
      <c r="D28" s="326">
        <v>4.0751208613159055E-2</v>
      </c>
      <c r="E28" s="335">
        <v>48.912730373532376</v>
      </c>
      <c r="F28" s="335">
        <v>41.675545076450383</v>
      </c>
      <c r="G28" s="39">
        <v>11771</v>
      </c>
      <c r="H28" s="77">
        <v>7.2663633613798129E-2</v>
      </c>
      <c r="I28" s="326">
        <v>0.1564103933001785</v>
      </c>
      <c r="J28" s="335">
        <v>9.494738516477728</v>
      </c>
      <c r="K28" s="335">
        <v>5.038368165298297</v>
      </c>
      <c r="L28" s="39">
        <v>1341</v>
      </c>
      <c r="M28" s="77">
        <v>8.2781354749896594E-3</v>
      </c>
      <c r="N28" s="326">
        <v>0.49549186181719374</v>
      </c>
      <c r="O28" s="335">
        <v>1.6324009322244342</v>
      </c>
      <c r="P28" s="335">
        <v>2.3690190803446129E-2</v>
      </c>
      <c r="Q28" s="39">
        <v>63843</v>
      </c>
      <c r="R28" s="77">
        <v>0.3941096220207046</v>
      </c>
      <c r="S28" s="326">
        <v>4.447606384099928E-2</v>
      </c>
      <c r="T28" s="335">
        <v>42.84753003244299</v>
      </c>
      <c r="U28" s="335">
        <v>35.97474853829182</v>
      </c>
      <c r="V28" s="39">
        <v>4175</v>
      </c>
      <c r="W28" s="77">
        <v>2.5772718574259383E-2</v>
      </c>
      <c r="X28" s="326">
        <v>0.20262240495724648</v>
      </c>
      <c r="Y28" s="335">
        <v>3.6009163839044436</v>
      </c>
      <c r="Z28" s="335">
        <v>1.5534392764419716</v>
      </c>
      <c r="AA28" s="39">
        <v>7489</v>
      </c>
      <c r="AB28" s="77">
        <v>4.6230392671288263E-2</v>
      </c>
      <c r="AC28" s="326">
        <v>0.18252031941156688</v>
      </c>
      <c r="AD28" s="335">
        <v>6.2771434187883033</v>
      </c>
      <c r="AE28" s="335">
        <v>2.9687490953445015</v>
      </c>
      <c r="AF28" s="37">
        <v>161993</v>
      </c>
    </row>
    <row r="29" spans="1:32" x14ac:dyDescent="0.2">
      <c r="A29" s="52" t="s">
        <v>107</v>
      </c>
      <c r="B29" s="51">
        <v>476777</v>
      </c>
      <c r="C29" s="76">
        <v>0.54511913051133676</v>
      </c>
      <c r="D29" s="327">
        <v>4.0926825097462392E-2</v>
      </c>
      <c r="E29" s="336">
        <v>58.885715399829287</v>
      </c>
      <c r="F29" s="336">
        <v>50.138156719140603</v>
      </c>
      <c r="G29" s="51">
        <v>18595</v>
      </c>
      <c r="H29" s="76">
        <v>2.1260442999260259E-2</v>
      </c>
      <c r="I29" s="327">
        <v>0.13822152119292994</v>
      </c>
      <c r="J29" s="336">
        <v>2.702201204307737</v>
      </c>
      <c r="K29" s="336">
        <v>1.5499616825792606</v>
      </c>
      <c r="L29" s="51">
        <v>683</v>
      </c>
      <c r="M29" s="76">
        <v>7.8090253124467627E-4</v>
      </c>
      <c r="N29" s="327">
        <v>0.97461644147017912</v>
      </c>
      <c r="O29" s="336">
        <v>0.23044412189560151</v>
      </c>
      <c r="P29" s="336">
        <v>0</v>
      </c>
      <c r="Q29" s="51">
        <v>327076</v>
      </c>
      <c r="R29" s="76">
        <v>0.37395970177069365</v>
      </c>
      <c r="S29" s="327">
        <v>5.4022640119289166E-2</v>
      </c>
      <c r="T29" s="336">
        <v>41.356516673513745</v>
      </c>
      <c r="U29" s="336">
        <v>33.435379156859746</v>
      </c>
      <c r="V29" s="51">
        <v>35743</v>
      </c>
      <c r="W29" s="76">
        <v>4.0866470240524838E-2</v>
      </c>
      <c r="X29" s="327">
        <v>0.13218740144566882</v>
      </c>
      <c r="Y29" s="336">
        <v>5.1456527748808778</v>
      </c>
      <c r="Z29" s="336">
        <v>3.0275789863802762</v>
      </c>
      <c r="AA29" s="51">
        <v>15755</v>
      </c>
      <c r="AB29" s="76">
        <v>1.8013351946939787E-2</v>
      </c>
      <c r="AC29" s="327">
        <v>0.27721450790104557</v>
      </c>
      <c r="AD29" s="336">
        <v>2.7803170519938303</v>
      </c>
      <c r="AE29" s="336">
        <v>0.82237363010255449</v>
      </c>
      <c r="AF29" s="9">
        <v>874629</v>
      </c>
    </row>
    <row r="30" spans="1:32" x14ac:dyDescent="0.2">
      <c r="A30" s="50" t="s">
        <v>108</v>
      </c>
      <c r="B30" s="49">
        <v>2390250</v>
      </c>
      <c r="C30" s="78">
        <v>0.55195743121401541</v>
      </c>
      <c r="D30" s="328">
        <v>3.0694863080658111E-2</v>
      </c>
      <c r="E30" s="337">
        <v>58.517194909762814</v>
      </c>
      <c r="F30" s="337">
        <v>51.874283558591827</v>
      </c>
      <c r="G30" s="49">
        <v>275528</v>
      </c>
      <c r="H30" s="78">
        <v>6.3625029644403405E-2</v>
      </c>
      <c r="I30" s="328">
        <v>0.10323216418460487</v>
      </c>
      <c r="J30" s="337">
        <v>7.6501624825218775</v>
      </c>
      <c r="K30" s="337">
        <v>5.0748474218083315</v>
      </c>
      <c r="L30" s="49">
        <v>31644</v>
      </c>
      <c r="M30" s="78">
        <v>7.3072444109763841E-3</v>
      </c>
      <c r="N30" s="328">
        <v>0.34164331155007532</v>
      </c>
      <c r="O30" s="337">
        <v>1.2201584836442576</v>
      </c>
      <c r="P30" s="337">
        <v>0.24130445054127581</v>
      </c>
      <c r="Q30" s="49">
        <v>1275357</v>
      </c>
      <c r="R30" s="78">
        <v>0.29450591929748482</v>
      </c>
      <c r="S30" s="328">
        <v>5.439855278284756E-2</v>
      </c>
      <c r="T30" s="337">
        <v>32.591387151929666</v>
      </c>
      <c r="U30" s="337">
        <v>26.309810314125372</v>
      </c>
      <c r="V30" s="49">
        <v>65270</v>
      </c>
      <c r="W30" s="78">
        <v>1.5072173009241203E-2</v>
      </c>
      <c r="X30" s="328">
        <v>0.26114776366898318</v>
      </c>
      <c r="Y30" s="337">
        <v>2.2788644712829713</v>
      </c>
      <c r="Z30" s="337">
        <v>0.7355686726659969</v>
      </c>
      <c r="AA30" s="49">
        <v>292448</v>
      </c>
      <c r="AB30" s="78">
        <v>6.7532202423878834E-2</v>
      </c>
      <c r="AC30" s="328">
        <v>0.1057008431747357</v>
      </c>
      <c r="AD30" s="337">
        <v>8.1526218722099397</v>
      </c>
      <c r="AE30" s="337">
        <v>5.353796210916018</v>
      </c>
      <c r="AF30" s="48">
        <v>4330497</v>
      </c>
    </row>
    <row r="31" spans="1:32" x14ac:dyDescent="0.2">
      <c r="A31" s="52" t="s">
        <v>109</v>
      </c>
      <c r="B31" s="51">
        <v>360349</v>
      </c>
      <c r="C31" s="76">
        <v>0.56591378801299086</v>
      </c>
      <c r="D31" s="327">
        <v>3.3541221216391692E-2</v>
      </c>
      <c r="E31" s="336">
        <v>60.312610255265483</v>
      </c>
      <c r="F31" s="336">
        <v>52.870152660491286</v>
      </c>
      <c r="G31" s="51">
        <v>12701</v>
      </c>
      <c r="H31" s="76">
        <v>1.9946415895570675E-2</v>
      </c>
      <c r="I31" s="327">
        <v>0.237939904649036</v>
      </c>
      <c r="J31" s="336">
        <v>2.9251529926308328</v>
      </c>
      <c r="K31" s="336">
        <v>1.0642246827468782</v>
      </c>
      <c r="L31" s="51">
        <v>4127</v>
      </c>
      <c r="M31" s="76">
        <v>6.48128953633731E-3</v>
      </c>
      <c r="N31" s="327">
        <v>0.31173570458114991</v>
      </c>
      <c r="O31" s="336">
        <v>1.0442544949632619</v>
      </c>
      <c r="P31" s="336">
        <v>0.25203473993712155</v>
      </c>
      <c r="Q31" s="51">
        <v>191240</v>
      </c>
      <c r="R31" s="76">
        <v>0.30033482212966978</v>
      </c>
      <c r="S31" s="327">
        <v>5.5327308812453291E-2</v>
      </c>
      <c r="T31" s="336">
        <v>33.2910572250332</v>
      </c>
      <c r="U31" s="336">
        <v>26.775798703089986</v>
      </c>
      <c r="V31" s="51">
        <v>9006</v>
      </c>
      <c r="W31" s="76">
        <v>1.4143565196087669E-2</v>
      </c>
      <c r="X31" s="327">
        <v>0.26850929942112312</v>
      </c>
      <c r="Y31" s="336">
        <v>2.1589898206129341</v>
      </c>
      <c r="Z31" s="336">
        <v>0.66987377167244455</v>
      </c>
      <c r="AA31" s="51">
        <v>59332</v>
      </c>
      <c r="AB31" s="76">
        <v>9.3178548769073236E-2</v>
      </c>
      <c r="AC31" s="327">
        <v>0.12863875052453128</v>
      </c>
      <c r="AD31" s="336">
        <v>11.667819180495481</v>
      </c>
      <c r="AE31" s="336">
        <v>6.9680314730611839</v>
      </c>
      <c r="AF31" s="9">
        <v>636756</v>
      </c>
    </row>
    <row r="32" spans="1:32" x14ac:dyDescent="0.2">
      <c r="A32" s="55" t="s">
        <v>110</v>
      </c>
      <c r="B32" s="54">
        <v>588609</v>
      </c>
      <c r="C32" s="78">
        <v>0.5017701491392208</v>
      </c>
      <c r="D32" s="328">
        <v>3.4492971652340242E-2</v>
      </c>
      <c r="E32" s="337">
        <v>53.57005206365325</v>
      </c>
      <c r="F32" s="337">
        <v>46.783918863215327</v>
      </c>
      <c r="G32" s="54">
        <v>101049</v>
      </c>
      <c r="H32" s="78">
        <v>8.6141006679084281E-2</v>
      </c>
      <c r="I32" s="328">
        <v>0.1072559520529555</v>
      </c>
      <c r="J32" s="337">
        <v>10.425384143323067</v>
      </c>
      <c r="K32" s="337">
        <v>6.8028025361893256</v>
      </c>
      <c r="L32" s="54">
        <v>8142</v>
      </c>
      <c r="M32" s="78">
        <v>6.9407918572287125E-3</v>
      </c>
      <c r="N32" s="328">
        <v>0.36470072823130278</v>
      </c>
      <c r="O32" s="337">
        <v>1.1902882875079372</v>
      </c>
      <c r="P32" s="337">
        <v>0.19781927300676791</v>
      </c>
      <c r="Q32" s="54">
        <v>321810</v>
      </c>
      <c r="R32" s="78">
        <v>0.27433262436437877</v>
      </c>
      <c r="S32" s="328">
        <v>6.8228917634647432E-2</v>
      </c>
      <c r="T32" s="337">
        <v>31.102706917251606</v>
      </c>
      <c r="U32" s="337">
        <v>23.763775845011974</v>
      </c>
      <c r="V32" s="54">
        <v>37085</v>
      </c>
      <c r="W32" s="78">
        <v>3.1613763943174507E-2</v>
      </c>
      <c r="X32" s="328">
        <v>0.18606978807100044</v>
      </c>
      <c r="Y32" s="337">
        <v>4.3145318306320641</v>
      </c>
      <c r="Z32" s="337">
        <v>2.0081375898914726</v>
      </c>
      <c r="AA32" s="54">
        <v>116372</v>
      </c>
      <c r="AB32" s="78">
        <v>9.9203368952274593E-2</v>
      </c>
      <c r="AC32" s="328">
        <v>0.110775523294852</v>
      </c>
      <c r="AD32" s="337">
        <v>12.074686872908426</v>
      </c>
      <c r="AE32" s="337">
        <v>7.7658957774091446</v>
      </c>
      <c r="AF32" s="53">
        <v>1173065</v>
      </c>
    </row>
    <row r="33" spans="1:32" x14ac:dyDescent="0.2">
      <c r="A33" s="52" t="s">
        <v>111</v>
      </c>
      <c r="B33" s="51">
        <v>217509</v>
      </c>
      <c r="C33" s="76">
        <v>0.48658207572917178</v>
      </c>
      <c r="D33" s="327">
        <v>3.7801746540597571E-2</v>
      </c>
      <c r="E33" s="336">
        <v>52.264193854118325</v>
      </c>
      <c r="F33" s="336">
        <v>45.052204146357653</v>
      </c>
      <c r="G33" s="51">
        <v>59783</v>
      </c>
      <c r="H33" s="76">
        <v>0.1337385406273629</v>
      </c>
      <c r="I33" s="327">
        <v>8.4011035008346682E-2</v>
      </c>
      <c r="J33" s="336">
        <v>15.576550246712795</v>
      </c>
      <c r="K33" s="336">
        <v>11.171196877897977</v>
      </c>
      <c r="L33" s="51">
        <v>203</v>
      </c>
      <c r="M33" s="76">
        <v>4.5412447932279525E-4</v>
      </c>
      <c r="N33" s="327">
        <v>0.96625149383111664</v>
      </c>
      <c r="O33" s="336">
        <v>0.13333980186207947</v>
      </c>
      <c r="P33" s="336">
        <v>0</v>
      </c>
      <c r="Q33" s="51">
        <v>132426</v>
      </c>
      <c r="R33" s="76">
        <v>0.29624575516650486</v>
      </c>
      <c r="S33" s="327">
        <v>5.2572927047468306E-2</v>
      </c>
      <c r="T33" s="336">
        <v>32.677842407348642</v>
      </c>
      <c r="U33" s="336">
        <v>26.571222814457023</v>
      </c>
      <c r="V33" s="51">
        <v>32938</v>
      </c>
      <c r="W33" s="76">
        <v>7.3684493103124291E-2</v>
      </c>
      <c r="X33" s="327">
        <v>9.4401979606121844E-2</v>
      </c>
      <c r="Y33" s="336">
        <v>8.7320403683305781</v>
      </c>
      <c r="Z33" s="336">
        <v>6.0046978825852042</v>
      </c>
      <c r="AA33" s="51">
        <v>4156</v>
      </c>
      <c r="AB33" s="76">
        <v>9.2972479609139767E-3</v>
      </c>
      <c r="AC33" s="327">
        <v>0.3205781429154711</v>
      </c>
      <c r="AD33" s="336">
        <v>1.5139712563304364</v>
      </c>
      <c r="AE33" s="336">
        <v>0.34539664811053022</v>
      </c>
      <c r="AF33" s="9">
        <v>447014</v>
      </c>
    </row>
    <row r="34" spans="1:32" x14ac:dyDescent="0.2">
      <c r="A34" s="50" t="s">
        <v>112</v>
      </c>
      <c r="B34" s="49">
        <v>203648</v>
      </c>
      <c r="C34" s="78">
        <v>0.43811003091432837</v>
      </c>
      <c r="D34" s="328">
        <v>5.2368028183630712E-2</v>
      </c>
      <c r="E34" s="337">
        <v>48.308816084731212</v>
      </c>
      <c r="F34" s="337">
        <v>39.31309184699434</v>
      </c>
      <c r="G34" s="49">
        <v>49907</v>
      </c>
      <c r="H34" s="78">
        <v>0.10736544092179341</v>
      </c>
      <c r="I34" s="328">
        <v>0.10740909166891592</v>
      </c>
      <c r="J34" s="337">
        <v>12.997338904107661</v>
      </c>
      <c r="K34" s="337">
        <v>8.4757353949838041</v>
      </c>
      <c r="L34" s="49">
        <v>4602</v>
      </c>
      <c r="M34" s="78">
        <v>9.9003297958621707E-3</v>
      </c>
      <c r="N34" s="328">
        <v>0.32024163417747131</v>
      </c>
      <c r="O34" s="337">
        <v>1.6114450692633298</v>
      </c>
      <c r="P34" s="337">
        <v>0.36843634183477525</v>
      </c>
      <c r="Q34" s="49">
        <v>164895</v>
      </c>
      <c r="R34" s="78">
        <v>0.35474030458250599</v>
      </c>
      <c r="S34" s="328">
        <v>6.1749430398393687E-2</v>
      </c>
      <c r="T34" s="337">
        <v>39.768337838342632</v>
      </c>
      <c r="U34" s="337">
        <v>31.179589545720539</v>
      </c>
      <c r="V34" s="49">
        <v>19568</v>
      </c>
      <c r="W34" s="78">
        <v>4.2096839079841575E-2</v>
      </c>
      <c r="X34" s="328">
        <v>0.12945975852792357</v>
      </c>
      <c r="Y34" s="337">
        <v>5.2782188026445098</v>
      </c>
      <c r="Z34" s="337">
        <v>3.1413343387798394</v>
      </c>
      <c r="AA34" s="49">
        <v>22214</v>
      </c>
      <c r="AB34" s="78">
        <v>4.7789206015923999E-2</v>
      </c>
      <c r="AC34" s="328">
        <v>0.14164585550058595</v>
      </c>
      <c r="AD34" s="337">
        <v>6.1058632003649054</v>
      </c>
      <c r="AE34" s="337">
        <v>3.4517926322322561</v>
      </c>
      <c r="AF34" s="48">
        <v>464833</v>
      </c>
    </row>
    <row r="35" spans="1:32" x14ac:dyDescent="0.2">
      <c r="A35" s="52" t="s">
        <v>113</v>
      </c>
      <c r="B35" s="51">
        <v>37651</v>
      </c>
      <c r="C35" s="76">
        <v>0.47315706135169777</v>
      </c>
      <c r="D35" s="327">
        <v>3.7615654173128926E-2</v>
      </c>
      <c r="E35" s="336">
        <v>50.805869688495143</v>
      </c>
      <c r="F35" s="336">
        <v>43.827258208125514</v>
      </c>
      <c r="G35" s="51">
        <v>12859</v>
      </c>
      <c r="H35" s="76">
        <v>0.16159800940005528</v>
      </c>
      <c r="I35" s="327">
        <v>7.3738255548743747E-2</v>
      </c>
      <c r="J35" s="336">
        <v>18.496333474346244</v>
      </c>
      <c r="K35" s="336">
        <v>13.824074566413891</v>
      </c>
      <c r="L35" s="51">
        <v>522</v>
      </c>
      <c r="M35" s="76">
        <v>6.559931635961495E-3</v>
      </c>
      <c r="N35" s="327">
        <v>0.28798707202155055</v>
      </c>
      <c r="O35" s="336">
        <v>1.0257724699415294</v>
      </c>
      <c r="P35" s="336">
        <v>0.28546563359908717</v>
      </c>
      <c r="Q35" s="51">
        <v>22533</v>
      </c>
      <c r="R35" s="76">
        <v>0.28317038228567121</v>
      </c>
      <c r="S35" s="327">
        <v>5.556180178271742E-2</v>
      </c>
      <c r="T35" s="336">
        <v>31.401227897736206</v>
      </c>
      <c r="U35" s="336">
        <v>25.232332673269887</v>
      </c>
      <c r="V35" s="51">
        <v>4218</v>
      </c>
      <c r="W35" s="76">
        <v>5.3007263679091157E-2</v>
      </c>
      <c r="X35" s="327">
        <v>0.12378004939107402</v>
      </c>
      <c r="Y35" s="336">
        <v>6.5868601679584318</v>
      </c>
      <c r="Z35" s="336">
        <v>4.0143204337585958</v>
      </c>
      <c r="AA35" s="51">
        <v>1791</v>
      </c>
      <c r="AB35" s="76">
        <v>2.2507351647523061E-2</v>
      </c>
      <c r="AC35" s="327">
        <v>0.31218773775853609</v>
      </c>
      <c r="AD35" s="336">
        <v>3.6274593125329373</v>
      </c>
      <c r="AE35" s="336">
        <v>0.87302547382270212</v>
      </c>
      <c r="AF35" s="9">
        <v>79574</v>
      </c>
    </row>
    <row r="36" spans="1:32" x14ac:dyDescent="0.2">
      <c r="A36" s="55" t="s">
        <v>114</v>
      </c>
      <c r="B36" s="54">
        <v>122686</v>
      </c>
      <c r="C36" s="78">
        <v>0.44249760151194917</v>
      </c>
      <c r="D36" s="328">
        <v>4.7828616165150876E-2</v>
      </c>
      <c r="E36" s="337">
        <v>48.398932167824583</v>
      </c>
      <c r="F36" s="337">
        <v>40.10068416682536</v>
      </c>
      <c r="G36" s="54">
        <v>33133</v>
      </c>
      <c r="H36" s="78">
        <v>0.11950241291504664</v>
      </c>
      <c r="I36" s="328">
        <v>0.10439325284219418</v>
      </c>
      <c r="J36" s="337">
        <v>14.395806144583787</v>
      </c>
      <c r="K36" s="337">
        <v>9.5044228238318151</v>
      </c>
      <c r="L36" s="54">
        <v>1868</v>
      </c>
      <c r="M36" s="78">
        <v>6.7374070360458494E-3</v>
      </c>
      <c r="N36" s="328">
        <v>0.32518895704067963</v>
      </c>
      <c r="O36" s="337">
        <v>1.1034773977193741</v>
      </c>
      <c r="P36" s="337">
        <v>0.24426578347849487</v>
      </c>
      <c r="Q36" s="54">
        <v>95795</v>
      </c>
      <c r="R36" s="78">
        <v>0.3455085155342677</v>
      </c>
      <c r="S36" s="328">
        <v>6.0129655146475475E-2</v>
      </c>
      <c r="T36" s="337">
        <v>38.623805732118541</v>
      </c>
      <c r="U36" s="337">
        <v>30.477978734143285</v>
      </c>
      <c r="V36" s="54">
        <v>7323</v>
      </c>
      <c r="W36" s="78">
        <v>2.6412222550837125E-2</v>
      </c>
      <c r="X36" s="328">
        <v>0.26517064035803584</v>
      </c>
      <c r="Y36" s="337">
        <v>4.0145006737532967</v>
      </c>
      <c r="Z36" s="337">
        <v>1.2682392593464831</v>
      </c>
      <c r="AA36" s="54">
        <v>16452</v>
      </c>
      <c r="AB36" s="78">
        <v>5.9338233702904877E-2</v>
      </c>
      <c r="AC36" s="328">
        <v>0.1462144368054909</v>
      </c>
      <c r="AD36" s="337">
        <v>7.6348909178190771</v>
      </c>
      <c r="AE36" s="337">
        <v>4.2329961985554627</v>
      </c>
      <c r="AF36" s="53">
        <v>277258</v>
      </c>
    </row>
    <row r="37" spans="1:32" x14ac:dyDescent="0.2">
      <c r="A37" s="52" t="s">
        <v>115</v>
      </c>
      <c r="B37" s="51">
        <v>99867</v>
      </c>
      <c r="C37" s="76">
        <v>0.38270109943169844</v>
      </c>
      <c r="D37" s="327">
        <v>5.0161960961373972E-2</v>
      </c>
      <c r="E37" s="336">
        <v>42.033683427568789</v>
      </c>
      <c r="F37" s="336">
        <v>34.506678128805987</v>
      </c>
      <c r="G37" s="51">
        <v>16453</v>
      </c>
      <c r="H37" s="76">
        <v>6.304966794786801E-2</v>
      </c>
      <c r="I37" s="327">
        <v>0.12846310877569592</v>
      </c>
      <c r="J37" s="336">
        <v>7.8927863325043006</v>
      </c>
      <c r="K37" s="336">
        <v>4.7170462252519512</v>
      </c>
      <c r="L37" s="51">
        <v>5050</v>
      </c>
      <c r="M37" s="76">
        <v>1.9352143872651398E-2</v>
      </c>
      <c r="N37" s="327">
        <v>0.21372530397204437</v>
      </c>
      <c r="O37" s="336">
        <v>2.745898792725209</v>
      </c>
      <c r="P37" s="336">
        <v>1.124292077731369</v>
      </c>
      <c r="Q37" s="51">
        <v>105198</v>
      </c>
      <c r="R37" s="76">
        <v>0.40313006556736269</v>
      </c>
      <c r="S37" s="327">
        <v>4.1807771769947835E-2</v>
      </c>
      <c r="T37" s="336">
        <v>43.617086130050033</v>
      </c>
      <c r="U37" s="336">
        <v>37.008801549333469</v>
      </c>
      <c r="V37" s="51">
        <v>11900</v>
      </c>
      <c r="W37" s="76">
        <v>4.5602081600901311E-2</v>
      </c>
      <c r="X37" s="327">
        <v>0.15368383356422755</v>
      </c>
      <c r="Y37" s="336">
        <v>5.934052474222244</v>
      </c>
      <c r="Z37" s="336">
        <v>3.1862056401979908</v>
      </c>
      <c r="AA37" s="51">
        <v>22486</v>
      </c>
      <c r="AB37" s="76">
        <v>8.6168773687215705E-2</v>
      </c>
      <c r="AC37" s="327">
        <v>0.1037959192683577</v>
      </c>
      <c r="AD37" s="336">
        <v>10.370131385294638</v>
      </c>
      <c r="AE37" s="336">
        <v>6.8633378363142539</v>
      </c>
      <c r="AF37" s="9">
        <v>260953</v>
      </c>
    </row>
    <row r="38" spans="1:32" x14ac:dyDescent="0.2">
      <c r="A38" s="55" t="s">
        <v>117</v>
      </c>
      <c r="B38" s="54">
        <v>68631</v>
      </c>
      <c r="C38" s="78">
        <v>0.34601481242469007</v>
      </c>
      <c r="D38" s="328">
        <v>5.8508774277427955E-2</v>
      </c>
      <c r="E38" s="337">
        <v>38.570214758892334</v>
      </c>
      <c r="F38" s="337">
        <v>30.632404083362193</v>
      </c>
      <c r="G38" s="54">
        <v>18462</v>
      </c>
      <c r="H38" s="78">
        <v>9.3079300417954397E-2</v>
      </c>
      <c r="I38" s="328">
        <v>0.13946572288024761</v>
      </c>
      <c r="J38" s="337">
        <v>11.852629434369778</v>
      </c>
      <c r="K38" s="337">
        <v>6.7628504424297962</v>
      </c>
      <c r="L38" s="54">
        <v>214</v>
      </c>
      <c r="M38" s="78">
        <v>1.0789172510801777E-3</v>
      </c>
      <c r="N38" s="328">
        <v>0.96026923008144793</v>
      </c>
      <c r="O38" s="337">
        <v>0.31567068392336406</v>
      </c>
      <c r="P38" s="337">
        <v>0</v>
      </c>
      <c r="Q38" s="54">
        <v>92329</v>
      </c>
      <c r="R38" s="78">
        <v>0.4654922938083258</v>
      </c>
      <c r="S38" s="328">
        <v>4.2858736641839611E-2</v>
      </c>
      <c r="T38" s="337">
        <v>50.4601594897374</v>
      </c>
      <c r="U38" s="337">
        <v>42.637817229232652</v>
      </c>
      <c r="V38" s="54">
        <v>16309</v>
      </c>
      <c r="W38" s="78">
        <v>8.2224586204984199E-2</v>
      </c>
      <c r="X38" s="328">
        <v>9.7782440387368996E-2</v>
      </c>
      <c r="Y38" s="337">
        <v>9.7988540310714924</v>
      </c>
      <c r="Z38" s="337">
        <v>6.6463396822753946</v>
      </c>
      <c r="AA38" s="54">
        <v>2403</v>
      </c>
      <c r="AB38" s="78">
        <v>1.211513156236293E-2</v>
      </c>
      <c r="AC38" s="328">
        <v>0.34864260692706867</v>
      </c>
      <c r="AD38" s="337">
        <v>2.039639103619058</v>
      </c>
      <c r="AE38" s="337">
        <v>0.3834565047455038</v>
      </c>
      <c r="AF38" s="53">
        <v>198347</v>
      </c>
    </row>
    <row r="39" spans="1:32" x14ac:dyDescent="0.2">
      <c r="A39" s="52" t="s">
        <v>118</v>
      </c>
      <c r="B39" s="51">
        <v>70504</v>
      </c>
      <c r="C39" s="76">
        <v>0.40472787182622372</v>
      </c>
      <c r="D39" s="327">
        <v>4.644217427722775E-2</v>
      </c>
      <c r="E39" s="336">
        <v>44.157921289985971</v>
      </c>
      <c r="F39" s="336">
        <v>36.787970897572485</v>
      </c>
      <c r="G39" s="51">
        <v>10085</v>
      </c>
      <c r="H39" s="76">
        <v>5.7892893841022725E-2</v>
      </c>
      <c r="I39" s="327">
        <v>0.1491946829105098</v>
      </c>
      <c r="J39" s="336">
        <v>7.4827654508264247</v>
      </c>
      <c r="K39" s="336">
        <v>4.0960742835972423</v>
      </c>
      <c r="L39" s="51">
        <v>2337</v>
      </c>
      <c r="M39" s="76">
        <v>1.3415537224240963E-2</v>
      </c>
      <c r="N39" s="327">
        <v>0.35901022884974282</v>
      </c>
      <c r="O39" s="336">
        <v>2.2860818951550739</v>
      </c>
      <c r="P39" s="336">
        <v>0.39739009291093008</v>
      </c>
      <c r="Q39" s="51">
        <v>83774</v>
      </c>
      <c r="R39" s="76">
        <v>0.48090424279998395</v>
      </c>
      <c r="S39" s="327">
        <v>4.536999064977007E-2</v>
      </c>
      <c r="T39" s="336">
        <v>52.367950175547136</v>
      </c>
      <c r="U39" s="336">
        <v>43.813045677209836</v>
      </c>
      <c r="V39" s="51">
        <v>4101</v>
      </c>
      <c r="W39" s="76">
        <v>2.3541770713141716E-2</v>
      </c>
      <c r="X39" s="327">
        <v>0.19321779500677555</v>
      </c>
      <c r="Y39" s="336">
        <v>3.2459931032081615</v>
      </c>
      <c r="Z39" s="336">
        <v>1.4624558215588996</v>
      </c>
      <c r="AA39" s="51">
        <v>3399</v>
      </c>
      <c r="AB39" s="76">
        <v>1.9511943100211825E-2</v>
      </c>
      <c r="AC39" s="327">
        <v>0.31318475979576876</v>
      </c>
      <c r="AD39" s="336">
        <v>3.149168422351655</v>
      </c>
      <c r="AE39" s="336">
        <v>0.75318289007623296</v>
      </c>
      <c r="AF39" s="9">
        <v>174201</v>
      </c>
    </row>
    <row r="40" spans="1:32" x14ac:dyDescent="0.2">
      <c r="A40" s="50" t="s">
        <v>119</v>
      </c>
      <c r="B40" s="49">
        <v>82076</v>
      </c>
      <c r="C40" s="78">
        <v>0.5219326694392511</v>
      </c>
      <c r="D40" s="328">
        <v>2.5395076056687407E-2</v>
      </c>
      <c r="E40" s="337">
        <v>54.792001478985121</v>
      </c>
      <c r="F40" s="337">
        <v>49.594996505093569</v>
      </c>
      <c r="G40" s="49">
        <v>9562</v>
      </c>
      <c r="H40" s="78">
        <v>6.080608442392562E-2</v>
      </c>
      <c r="I40" s="328">
        <v>0.11579643739286481</v>
      </c>
      <c r="J40" s="337">
        <v>7.4611467490255379</v>
      </c>
      <c r="K40" s="337">
        <v>4.7003241073700703</v>
      </c>
      <c r="L40" s="49">
        <v>1801</v>
      </c>
      <c r="M40" s="78">
        <v>1.1452808831571851E-2</v>
      </c>
      <c r="N40" s="328">
        <v>0.25807058641882696</v>
      </c>
      <c r="O40" s="337">
        <v>1.7242908334051559</v>
      </c>
      <c r="P40" s="337">
        <v>0.56570111426524838</v>
      </c>
      <c r="Q40" s="49">
        <v>55235</v>
      </c>
      <c r="R40" s="78">
        <v>0.35124702710264921</v>
      </c>
      <c r="S40" s="328">
        <v>4.4288698634234083E-2</v>
      </c>
      <c r="T40" s="337">
        <v>38.174255791552376</v>
      </c>
      <c r="U40" s="337">
        <v>32.07480608363916</v>
      </c>
      <c r="V40" s="49">
        <v>32</v>
      </c>
      <c r="W40" s="78">
        <v>2.0349243898406399E-4</v>
      </c>
      <c r="X40" s="328">
        <v>1.1029616912098184</v>
      </c>
      <c r="Y40" s="337">
        <v>6.5635241323879004E-2</v>
      </c>
      <c r="Z40" s="337">
        <v>0</v>
      </c>
      <c r="AA40" s="49">
        <v>8548</v>
      </c>
      <c r="AB40" s="78">
        <v>5.4357917763618098E-2</v>
      </c>
      <c r="AC40" s="328">
        <v>0.11532977184417996</v>
      </c>
      <c r="AD40" s="337">
        <v>6.6648215844164342</v>
      </c>
      <c r="AE40" s="337">
        <v>4.2067664202683011</v>
      </c>
      <c r="AF40" s="48">
        <v>157254</v>
      </c>
    </row>
    <row r="41" spans="1:32" x14ac:dyDescent="0.2">
      <c r="A41" s="52" t="s">
        <v>120</v>
      </c>
      <c r="B41" s="51">
        <v>161919</v>
      </c>
      <c r="C41" s="76">
        <v>0.48191612845620407</v>
      </c>
      <c r="D41" s="327">
        <v>4.4051381935836645E-2</v>
      </c>
      <c r="E41" s="336">
        <v>52.353529211697655</v>
      </c>
      <c r="F41" s="336">
        <v>44.029787229960235</v>
      </c>
      <c r="G41" s="51">
        <v>15880</v>
      </c>
      <c r="H41" s="76">
        <v>4.7263311408077623E-2</v>
      </c>
      <c r="I41" s="327">
        <v>0.19789282320570709</v>
      </c>
      <c r="J41" s="336">
        <v>6.5600925611000598</v>
      </c>
      <c r="K41" s="336">
        <v>2.8927609701070569</v>
      </c>
      <c r="L41" s="51">
        <v>2025</v>
      </c>
      <c r="M41" s="76">
        <v>6.0269650882466743E-3</v>
      </c>
      <c r="N41" s="327">
        <v>0.41344738862620845</v>
      </c>
      <c r="O41" s="336">
        <v>1.0914512542419894</v>
      </c>
      <c r="P41" s="336">
        <v>0.11420879229705715</v>
      </c>
      <c r="Q41" s="51">
        <v>131077</v>
      </c>
      <c r="R41" s="76">
        <v>0.39012172981338733</v>
      </c>
      <c r="S41" s="327">
        <v>5.3826026683597809E-2</v>
      </c>
      <c r="T41" s="336">
        <v>43.128819454739549</v>
      </c>
      <c r="U41" s="336">
        <v>34.895421944455443</v>
      </c>
      <c r="V41" s="51">
        <v>8145</v>
      </c>
      <c r="W41" s="76">
        <v>2.4241792910503289E-2</v>
      </c>
      <c r="X41" s="327">
        <v>0.22237271411350532</v>
      </c>
      <c r="Y41" s="336">
        <v>3.4810890178414398</v>
      </c>
      <c r="Z41" s="336">
        <v>1.3673863455714246</v>
      </c>
      <c r="AA41" s="51">
        <v>16943</v>
      </c>
      <c r="AB41" s="76">
        <v>5.0427096044525131E-2</v>
      </c>
      <c r="AC41" s="327">
        <v>0.19927971799418168</v>
      </c>
      <c r="AD41" s="336">
        <v>7.0128150823323381</v>
      </c>
      <c r="AE41" s="336">
        <v>3.0726381356557138</v>
      </c>
      <c r="AF41" s="9">
        <v>335990</v>
      </c>
    </row>
    <row r="42" spans="1:32" x14ac:dyDescent="0.2">
      <c r="A42" s="55" t="s">
        <v>121</v>
      </c>
      <c r="B42" s="54">
        <v>64211</v>
      </c>
      <c r="C42" s="78">
        <v>0.43848291780195164</v>
      </c>
      <c r="D42" s="328">
        <v>3.650493023266127E-2</v>
      </c>
      <c r="E42" s="337">
        <v>46.986296420552726</v>
      </c>
      <c r="F42" s="337">
        <v>40.710181587054159</v>
      </c>
      <c r="G42" s="54">
        <v>10470</v>
      </c>
      <c r="H42" s="78">
        <v>7.1497347018212365E-2</v>
      </c>
      <c r="I42" s="328">
        <v>0.13085540030613332</v>
      </c>
      <c r="J42" s="337">
        <v>8.9834752097383959</v>
      </c>
      <c r="K42" s="337">
        <v>5.3153159705721276</v>
      </c>
      <c r="L42" s="54">
        <v>2750</v>
      </c>
      <c r="M42" s="78">
        <v>1.8779150362949762E-2</v>
      </c>
      <c r="N42" s="328">
        <v>0.26230724783325365</v>
      </c>
      <c r="O42" s="337">
        <v>2.8437601807282822</v>
      </c>
      <c r="P42" s="337">
        <v>0.91225805797005199</v>
      </c>
      <c r="Q42" s="54">
        <v>58049</v>
      </c>
      <c r="R42" s="78">
        <v>0.39640396342504386</v>
      </c>
      <c r="S42" s="328">
        <v>4.8450232461024818E-2</v>
      </c>
      <c r="T42" s="337">
        <v>43.40542842120432</v>
      </c>
      <c r="U42" s="337">
        <v>35.875009893950669</v>
      </c>
      <c r="V42" s="54">
        <v>2556</v>
      </c>
      <c r="W42" s="78">
        <v>1.7454366664618033E-2</v>
      </c>
      <c r="X42" s="328">
        <v>0.18733272131377229</v>
      </c>
      <c r="Y42" s="337">
        <v>2.3863646111457943</v>
      </c>
      <c r="Z42" s="337">
        <v>1.1043668025037086</v>
      </c>
      <c r="AA42" s="54">
        <v>8404</v>
      </c>
      <c r="AB42" s="78">
        <v>5.7389083509174467E-2</v>
      </c>
      <c r="AC42" s="328">
        <v>0.14377765601638851</v>
      </c>
      <c r="AD42" s="337">
        <v>7.3563579924651803</v>
      </c>
      <c r="AE42" s="337">
        <v>4.1211848521139975</v>
      </c>
      <c r="AF42" s="53">
        <v>146439</v>
      </c>
    </row>
    <row r="43" spans="1:32" x14ac:dyDescent="0.2">
      <c r="A43" s="52" t="s">
        <v>122</v>
      </c>
      <c r="B43" s="51">
        <v>14942</v>
      </c>
      <c r="C43" s="76">
        <v>0.29847585945146921</v>
      </c>
      <c r="D43" s="327">
        <v>5.79080874351173E-2</v>
      </c>
      <c r="E43" s="336">
        <v>33.235602637057866</v>
      </c>
      <c r="F43" s="336">
        <v>26.458727118909302</v>
      </c>
      <c r="G43" s="51">
        <v>9103</v>
      </c>
      <c r="H43" s="76">
        <v>0.18183815744791354</v>
      </c>
      <c r="I43" s="327">
        <v>8.0367376364026272E-2</v>
      </c>
      <c r="J43" s="336">
        <v>21.04867898339803</v>
      </c>
      <c r="K43" s="336">
        <v>15.31874592663198</v>
      </c>
      <c r="L43" s="51">
        <v>1686</v>
      </c>
      <c r="M43" s="76">
        <v>3.3678911727692218E-2</v>
      </c>
      <c r="N43" s="327">
        <v>0.17111439043884885</v>
      </c>
      <c r="O43" s="336">
        <v>4.4985905975581257</v>
      </c>
      <c r="P43" s="336">
        <v>2.2385378761899708</v>
      </c>
      <c r="Q43" s="51">
        <v>19009</v>
      </c>
      <c r="R43" s="76">
        <v>0.37971674557040408</v>
      </c>
      <c r="S43" s="327">
        <v>4.7867604942374513E-2</v>
      </c>
      <c r="T43" s="336">
        <v>41.535483823141391</v>
      </c>
      <c r="U43" s="336">
        <v>34.408702428102693</v>
      </c>
      <c r="V43" s="51">
        <v>3350</v>
      </c>
      <c r="W43" s="76">
        <v>6.6918359601286434E-2</v>
      </c>
      <c r="X43" s="327">
        <v>0.13738345682800374</v>
      </c>
      <c r="Y43" s="336">
        <v>8.4950473866862435</v>
      </c>
      <c r="Z43" s="336">
        <v>4.889996195750669</v>
      </c>
      <c r="AA43" s="51">
        <v>1970</v>
      </c>
      <c r="AB43" s="76">
        <v>3.9351990571502765E-2</v>
      </c>
      <c r="AC43" s="327">
        <v>0.21807809341142448</v>
      </c>
      <c r="AD43" s="336">
        <v>5.6186877242457074</v>
      </c>
      <c r="AE43" s="336">
        <v>2.2531993023278996</v>
      </c>
      <c r="AF43" s="9">
        <v>50061</v>
      </c>
    </row>
    <row r="44" spans="1:32" x14ac:dyDescent="0.2">
      <c r="A44" s="50" t="s">
        <v>123</v>
      </c>
      <c r="B44" s="49">
        <v>41686</v>
      </c>
      <c r="C44" s="78">
        <v>0.59280432309442543</v>
      </c>
      <c r="D44" s="328">
        <v>3.7248260950961183E-2</v>
      </c>
      <c r="E44" s="337">
        <v>63.609752871724886</v>
      </c>
      <c r="F44" s="337">
        <v>54.951951061663273</v>
      </c>
      <c r="G44" s="49">
        <v>10136</v>
      </c>
      <c r="H44" s="78">
        <v>0.1441410693970421</v>
      </c>
      <c r="I44" s="328">
        <v>9.7304070824847544E-2</v>
      </c>
      <c r="J44" s="337">
        <v>17.163686290600882</v>
      </c>
      <c r="K44" s="337">
        <v>11.664424455425014</v>
      </c>
      <c r="L44" s="49">
        <v>1362</v>
      </c>
      <c r="M44" s="78">
        <v>1.9368600682593856E-2</v>
      </c>
      <c r="N44" s="328">
        <v>0.24336093222431554</v>
      </c>
      <c r="O44" s="337">
        <v>2.8612696166256031</v>
      </c>
      <c r="P44" s="337">
        <v>1.0129061180024332</v>
      </c>
      <c r="Q44" s="49">
        <v>12639</v>
      </c>
      <c r="R44" s="78">
        <v>0.17973549488054608</v>
      </c>
      <c r="S44" s="328">
        <v>6.9796961879891276E-2</v>
      </c>
      <c r="T44" s="337">
        <v>20.432320499994518</v>
      </c>
      <c r="U44" s="337">
        <v>15.513687768892174</v>
      </c>
      <c r="V44" s="49">
        <v>4471</v>
      </c>
      <c r="W44" s="78">
        <v>6.3580773606370877E-2</v>
      </c>
      <c r="X44" s="328">
        <v>0.1106990170590295</v>
      </c>
      <c r="Y44" s="337">
        <v>7.7373168173484341</v>
      </c>
      <c r="Z44" s="337">
        <v>4.9778611861403057</v>
      </c>
      <c r="AA44" s="49">
        <v>26</v>
      </c>
      <c r="AB44" s="78">
        <v>3.6973833902161546E-4</v>
      </c>
      <c r="AC44" s="328">
        <v>1.1175483299576865</v>
      </c>
      <c r="AD44" s="337">
        <v>0.12113340513994413</v>
      </c>
      <c r="AE44" s="337">
        <v>0</v>
      </c>
      <c r="AF44" s="48">
        <v>70320</v>
      </c>
    </row>
    <row r="45" spans="1:32" x14ac:dyDescent="0.2">
      <c r="A45" s="52" t="s">
        <v>124</v>
      </c>
      <c r="B45" s="51">
        <v>102757</v>
      </c>
      <c r="C45" s="76">
        <v>0.45091603220922832</v>
      </c>
      <c r="D45" s="327">
        <v>4.5140862754906724E-2</v>
      </c>
      <c r="E45" s="336">
        <v>49.081810819062881</v>
      </c>
      <c r="F45" s="336">
        <v>41.100935629109443</v>
      </c>
      <c r="G45" s="51">
        <v>1644</v>
      </c>
      <c r="H45" s="76">
        <v>7.2141650393838996E-3</v>
      </c>
      <c r="I45" s="327">
        <v>0.44885031614983362</v>
      </c>
      <c r="J45" s="336">
        <v>1.3560088372538543</v>
      </c>
      <c r="K45" s="336">
        <v>8.6590962248745282E-2</v>
      </c>
      <c r="L45" s="51">
        <v>500</v>
      </c>
      <c r="M45" s="76">
        <v>2.1940891239002128E-3</v>
      </c>
      <c r="N45" s="327">
        <v>0.56052132708360902</v>
      </c>
      <c r="O45" s="336">
        <v>0.4643640467068671</v>
      </c>
      <c r="P45" s="336">
        <v>0</v>
      </c>
      <c r="Q45" s="51">
        <v>110086</v>
      </c>
      <c r="R45" s="76">
        <v>0.48307699058735765</v>
      </c>
      <c r="S45" s="327">
        <v>4.0803952642300717E-2</v>
      </c>
      <c r="T45" s="336">
        <v>52.172032164645721</v>
      </c>
      <c r="U45" s="336">
        <v>44.443345554851327</v>
      </c>
      <c r="V45" s="51">
        <v>3342</v>
      </c>
      <c r="W45" s="76">
        <v>1.4665291704149023E-2</v>
      </c>
      <c r="X45" s="327">
        <v>0.30097105313640643</v>
      </c>
      <c r="Y45" s="336">
        <v>2.3321759605142796</v>
      </c>
      <c r="Z45" s="336">
        <v>0.60130370512131903</v>
      </c>
      <c r="AA45" s="51">
        <v>9556</v>
      </c>
      <c r="AB45" s="76">
        <v>4.1933431335980868E-2</v>
      </c>
      <c r="AC45" s="327">
        <v>0.15645587670954769</v>
      </c>
      <c r="AD45" s="336">
        <v>5.4796364249709111</v>
      </c>
      <c r="AE45" s="336">
        <v>2.9071881721911308</v>
      </c>
      <c r="AF45" s="9">
        <v>227885</v>
      </c>
    </row>
    <row r="46" spans="1:32" x14ac:dyDescent="0.2">
      <c r="A46" s="55" t="s">
        <v>125</v>
      </c>
      <c r="B46" s="54">
        <v>49634</v>
      </c>
      <c r="C46" s="78">
        <v>0.40847330694340428</v>
      </c>
      <c r="D46" s="328">
        <v>4.9809586957929294E-2</v>
      </c>
      <c r="E46" s="337">
        <v>44.835975890810886</v>
      </c>
      <c r="F46" s="337">
        <v>36.858544556483231</v>
      </c>
      <c r="G46" s="54">
        <v>17471</v>
      </c>
      <c r="H46" s="78">
        <v>0.14378122145320177</v>
      </c>
      <c r="I46" s="328">
        <v>8.7810886034463742E-2</v>
      </c>
      <c r="J46" s="337">
        <v>16.853346082930074</v>
      </c>
      <c r="K46" s="337">
        <v>11.90296396408684</v>
      </c>
      <c r="L46" s="54">
        <v>623</v>
      </c>
      <c r="M46" s="78">
        <v>5.1271078338586632E-3</v>
      </c>
      <c r="N46" s="328">
        <v>0.3517084034694215</v>
      </c>
      <c r="O46" s="337">
        <v>0.86643420733879228</v>
      </c>
      <c r="P46" s="337">
        <v>0.15922969530732189</v>
      </c>
      <c r="Q46" s="54">
        <v>42392</v>
      </c>
      <c r="R46" s="78">
        <v>0.34887376451514679</v>
      </c>
      <c r="S46" s="328">
        <v>4.6565993504115666E-2</v>
      </c>
      <c r="T46" s="337">
        <v>38.072632560931389</v>
      </c>
      <c r="U46" s="337">
        <v>31.702791925758671</v>
      </c>
      <c r="V46" s="54">
        <v>8669</v>
      </c>
      <c r="W46" s="78">
        <v>7.134333517130137E-2</v>
      </c>
      <c r="X46" s="328">
        <v>0.11662254383541977</v>
      </c>
      <c r="Y46" s="337">
        <v>8.7659173585276609</v>
      </c>
      <c r="Z46" s="337">
        <v>5.5034606361395806</v>
      </c>
      <c r="AA46" s="54">
        <v>2721</v>
      </c>
      <c r="AB46" s="78">
        <v>2.2393034375488639E-2</v>
      </c>
      <c r="AC46" s="328">
        <v>0.22033501442423054</v>
      </c>
      <c r="AD46" s="337">
        <v>3.2066556075429098</v>
      </c>
      <c r="AE46" s="337">
        <v>1.2720475141428205</v>
      </c>
      <c r="AF46" s="53">
        <v>121511</v>
      </c>
    </row>
    <row r="47" spans="1:32" x14ac:dyDescent="0.2">
      <c r="A47" s="52" t="s">
        <v>126</v>
      </c>
      <c r="B47" s="51">
        <v>45572</v>
      </c>
      <c r="C47" s="76">
        <v>0.50749459898884164</v>
      </c>
      <c r="D47" s="327">
        <v>3.6113041411342042E-2</v>
      </c>
      <c r="E47" s="336">
        <v>54.342075857251047</v>
      </c>
      <c r="F47" s="336">
        <v>47.156196487386481</v>
      </c>
      <c r="G47" s="51">
        <v>9316</v>
      </c>
      <c r="H47" s="76">
        <v>0.10374395866277646</v>
      </c>
      <c r="I47" s="327">
        <v>0.11598374931131224</v>
      </c>
      <c r="J47" s="336">
        <v>12.73315150472016</v>
      </c>
      <c r="K47" s="336">
        <v>8.0153374116339826</v>
      </c>
      <c r="L47" s="51">
        <v>2161</v>
      </c>
      <c r="M47" s="76">
        <v>2.4065123944854005E-2</v>
      </c>
      <c r="N47" s="327">
        <v>0.21134772215643363</v>
      </c>
      <c r="O47" s="336">
        <v>3.4036930684741478</v>
      </c>
      <c r="P47" s="336">
        <v>1.4094322798846612</v>
      </c>
      <c r="Q47" s="51">
        <v>25421</v>
      </c>
      <c r="R47" s="76">
        <v>0.28309093743735941</v>
      </c>
      <c r="S47" s="327">
        <v>4.7713499018664222E-2</v>
      </c>
      <c r="T47" s="336">
        <v>30.95730003900259</v>
      </c>
      <c r="U47" s="336">
        <v>25.661192723939063</v>
      </c>
      <c r="V47" s="51">
        <v>3197</v>
      </c>
      <c r="W47" s="76">
        <v>3.5602129223368001E-2</v>
      </c>
      <c r="X47" s="327">
        <v>0.15317908104796363</v>
      </c>
      <c r="Y47" s="336">
        <v>4.6298698676907186</v>
      </c>
      <c r="Z47" s="336">
        <v>2.4913584381918725</v>
      </c>
      <c r="AA47" s="51">
        <v>4131</v>
      </c>
      <c r="AB47" s="76">
        <v>4.6003251742800511E-2</v>
      </c>
      <c r="AC47" s="327">
        <v>0.14755054959042369</v>
      </c>
      <c r="AD47" s="336">
        <v>5.9308784885890669</v>
      </c>
      <c r="AE47" s="336">
        <v>3.2695138332360401</v>
      </c>
      <c r="AF47" s="9">
        <v>89798</v>
      </c>
    </row>
    <row r="48" spans="1:32" x14ac:dyDescent="0.2">
      <c r="A48" s="50" t="s">
        <v>127</v>
      </c>
      <c r="B48" s="49">
        <v>103765</v>
      </c>
      <c r="C48" s="78">
        <v>0.47006301331388423</v>
      </c>
      <c r="D48" s="328">
        <v>4.0663254119779738E-2</v>
      </c>
      <c r="E48" s="337">
        <v>50.753606136493069</v>
      </c>
      <c r="F48" s="337">
        <v>43.259054105840136</v>
      </c>
      <c r="G48" s="49">
        <v>19245</v>
      </c>
      <c r="H48" s="78">
        <v>8.7181252746356686E-2</v>
      </c>
      <c r="I48" s="328">
        <v>0.14182332589525609</v>
      </c>
      <c r="J48" s="337">
        <v>11.142115124120123</v>
      </c>
      <c r="K48" s="337">
        <v>6.2941600496806966</v>
      </c>
      <c r="L48" s="49">
        <v>1535</v>
      </c>
      <c r="M48" s="78">
        <v>6.9536618844197205E-3</v>
      </c>
      <c r="N48" s="328">
        <v>0.41066377489212819</v>
      </c>
      <c r="O48" s="337">
        <v>1.2555991846079357</v>
      </c>
      <c r="P48" s="337">
        <v>0.13557827021598934</v>
      </c>
      <c r="Q48" s="49">
        <v>85327</v>
      </c>
      <c r="R48" s="78">
        <v>0.38653752938884789</v>
      </c>
      <c r="S48" s="328">
        <v>5.2542453446686149E-2</v>
      </c>
      <c r="T48" s="337">
        <v>42.635260657946915</v>
      </c>
      <c r="U48" s="337">
        <v>34.672051406143389</v>
      </c>
      <c r="V48" s="49">
        <v>6145</v>
      </c>
      <c r="W48" s="78">
        <v>2.7837297902123245E-2</v>
      </c>
      <c r="X48" s="328">
        <v>0.1893306719068206</v>
      </c>
      <c r="Y48" s="337">
        <v>3.8170497564461141</v>
      </c>
      <c r="Z48" s="337">
        <v>1.7505124120662641</v>
      </c>
      <c r="AA48" s="49">
        <v>4730</v>
      </c>
      <c r="AB48" s="78">
        <v>2.1427244764368258E-2</v>
      </c>
      <c r="AC48" s="328">
        <v>0.1830585580119348</v>
      </c>
      <c r="AD48" s="337">
        <v>2.9114055989556236</v>
      </c>
      <c r="AE48" s="337">
        <v>1.3736072974835452</v>
      </c>
      <c r="AF48" s="48">
        <v>220747</v>
      </c>
    </row>
    <row r="49" spans="1:35" x14ac:dyDescent="0.2">
      <c r="A49" s="52" t="s">
        <v>128</v>
      </c>
      <c r="B49" s="51">
        <v>144222</v>
      </c>
      <c r="C49" s="76">
        <v>0.54372716750802086</v>
      </c>
      <c r="D49" s="327">
        <v>3.2608970887374841E-2</v>
      </c>
      <c r="E49" s="336">
        <v>57.848734490189379</v>
      </c>
      <c r="F49" s="336">
        <v>50.89679908580397</v>
      </c>
      <c r="G49" s="51">
        <v>28151</v>
      </c>
      <c r="H49" s="76">
        <v>0.10613126632911965</v>
      </c>
      <c r="I49" s="327">
        <v>0.1038509985066061</v>
      </c>
      <c r="J49" s="336">
        <v>12.773930638550176</v>
      </c>
      <c r="K49" s="336">
        <v>8.4523569133494387</v>
      </c>
      <c r="L49" s="51">
        <v>1318</v>
      </c>
      <c r="M49" s="76">
        <v>4.9689534660146955E-3</v>
      </c>
      <c r="N49" s="327">
        <v>0.29610744874039585</v>
      </c>
      <c r="O49" s="336">
        <v>0.78538179319615353</v>
      </c>
      <c r="P49" s="336">
        <v>0.20845424250201364</v>
      </c>
      <c r="Q49" s="51">
        <v>79197</v>
      </c>
      <c r="R49" s="76">
        <v>0.29857830625794068</v>
      </c>
      <c r="S49" s="327">
        <v>4.6835722564868322E-2</v>
      </c>
      <c r="T49" s="336">
        <v>32.599586507244169</v>
      </c>
      <c r="U49" s="336">
        <v>27.116492230026189</v>
      </c>
      <c r="V49" s="51">
        <v>6383</v>
      </c>
      <c r="W49" s="76">
        <v>2.4064362650661458E-2</v>
      </c>
      <c r="X49" s="327">
        <v>0.21377209560797947</v>
      </c>
      <c r="Y49" s="336">
        <v>3.4148221144560913</v>
      </c>
      <c r="Z49" s="336">
        <v>1.3978676671968988</v>
      </c>
      <c r="AA49" s="51">
        <v>5975</v>
      </c>
      <c r="AB49" s="76">
        <v>2.2526173717327624E-2</v>
      </c>
      <c r="AC49" s="327">
        <v>0.2081238894286413</v>
      </c>
      <c r="AD49" s="336">
        <v>3.1719644828293188</v>
      </c>
      <c r="AE49" s="336">
        <v>1.3336098346564378</v>
      </c>
      <c r="AF49" s="9">
        <v>265247</v>
      </c>
    </row>
    <row r="50" spans="1:35" x14ac:dyDescent="0.2">
      <c r="A50" s="151" t="s">
        <v>129</v>
      </c>
      <c r="B50" s="549">
        <v>6526314</v>
      </c>
      <c r="C50" s="550">
        <v>0.50933956290840909</v>
      </c>
      <c r="D50" s="551">
        <v>2.2571780588254282E-2</v>
      </c>
      <c r="E50" s="370">
        <v>53.187838894042237</v>
      </c>
      <c r="F50" s="370">
        <v>48.680082172398656</v>
      </c>
      <c r="G50" s="549">
        <v>905835</v>
      </c>
      <c r="H50" s="550">
        <v>7.0694974677457861E-2</v>
      </c>
      <c r="I50" s="551">
        <v>5.0576539326394471E-2</v>
      </c>
      <c r="J50" s="370">
        <v>7.7704643511187648</v>
      </c>
      <c r="K50" s="370">
        <v>6.3685383409942053</v>
      </c>
      <c r="L50" s="549">
        <v>94258</v>
      </c>
      <c r="M50" s="550">
        <v>7.3562700968143463E-3</v>
      </c>
      <c r="N50" s="551">
        <v>0.15369067717200827</v>
      </c>
      <c r="O50" s="370">
        <v>0.95727462936588315</v>
      </c>
      <c r="P50" s="370">
        <v>0.51397991897302975</v>
      </c>
      <c r="Q50" s="549">
        <v>4155288</v>
      </c>
      <c r="R50" s="550">
        <v>0.32429524133815157</v>
      </c>
      <c r="S50" s="551">
        <v>2.5857743286171263E-2</v>
      </c>
      <c r="T50" s="370">
        <v>34.073476702438533</v>
      </c>
      <c r="U50" s="370">
        <v>30.785577914176177</v>
      </c>
      <c r="V50" s="549">
        <v>374239</v>
      </c>
      <c r="W50" s="550">
        <v>2.9207103532450339E-2</v>
      </c>
      <c r="X50" s="551">
        <v>7.1343293761898269E-2</v>
      </c>
      <c r="Y50" s="370">
        <v>3.3292165217553911</v>
      </c>
      <c r="Z50" s="370">
        <v>2.5122037990243435</v>
      </c>
      <c r="AA50" s="549">
        <v>757352</v>
      </c>
      <c r="AB50" s="550">
        <v>5.9106769402730151E-2</v>
      </c>
      <c r="AC50" s="551">
        <v>5.3462035033816038E-2</v>
      </c>
      <c r="AD50" s="370">
        <v>6.5301710142312928</v>
      </c>
      <c r="AE50" s="370">
        <v>5.2911757414832987</v>
      </c>
      <c r="AF50" s="552">
        <v>12813287</v>
      </c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60"/>
    </row>
    <row r="53" spans="1:3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F53" s="561"/>
    </row>
    <row r="54" spans="1:3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F54" s="561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4"/>
      <c r="AI55" s="14"/>
    </row>
  </sheetData>
  <mergeCells count="104">
    <mergeCell ref="A53:G53"/>
    <mergeCell ref="A54:G54"/>
    <mergeCell ref="D19:D20"/>
    <mergeCell ref="E19:E20"/>
    <mergeCell ref="F19:F20"/>
    <mergeCell ref="I19:I20"/>
    <mergeCell ref="D13:D14"/>
    <mergeCell ref="E13:E14"/>
    <mergeCell ref="F13:F14"/>
    <mergeCell ref="I13:I14"/>
    <mergeCell ref="A13:A14"/>
    <mergeCell ref="B13:C13"/>
    <mergeCell ref="G13:H13"/>
    <mergeCell ref="N26:N27"/>
    <mergeCell ref="D26:D27"/>
    <mergeCell ref="E26:E27"/>
    <mergeCell ref="F26:F27"/>
    <mergeCell ref="I26:I27"/>
    <mergeCell ref="J26:J27"/>
    <mergeCell ref="K26:K27"/>
    <mergeCell ref="T26:T27"/>
    <mergeCell ref="U26:U27"/>
    <mergeCell ref="O7:O8"/>
    <mergeCell ref="P7:P8"/>
    <mergeCell ref="O13:O14"/>
    <mergeCell ref="P13:P14"/>
    <mergeCell ref="O19:O20"/>
    <mergeCell ref="P19:P20"/>
    <mergeCell ref="J7:J8"/>
    <mergeCell ref="K7:K8"/>
    <mergeCell ref="N19:N20"/>
    <mergeCell ref="J19:J20"/>
    <mergeCell ref="K19:K20"/>
    <mergeCell ref="J13:J14"/>
    <mergeCell ref="K13:K14"/>
    <mergeCell ref="N7:N8"/>
    <mergeCell ref="N13:N14"/>
    <mergeCell ref="L13:M13"/>
    <mergeCell ref="Q7:R7"/>
    <mergeCell ref="AC26:AC27"/>
    <mergeCell ref="AD26:AD27"/>
    <mergeCell ref="AE26:AE27"/>
    <mergeCell ref="AC7:AC8"/>
    <mergeCell ref="AD7:AD8"/>
    <mergeCell ref="AE7:AE8"/>
    <mergeCell ref="AC13:AC14"/>
    <mergeCell ref="AD13:AD14"/>
    <mergeCell ref="AE13:AE14"/>
    <mergeCell ref="V7:W7"/>
    <mergeCell ref="AA7:AB7"/>
    <mergeCell ref="Q13:R13"/>
    <mergeCell ref="V13:W13"/>
    <mergeCell ref="AA13:AB13"/>
    <mergeCell ref="T19:T20"/>
    <mergeCell ref="U19:U20"/>
    <mergeCell ref="S26:S27"/>
    <mergeCell ref="A5:P5"/>
    <mergeCell ref="A7:A8"/>
    <mergeCell ref="B7:C7"/>
    <mergeCell ref="G7:H7"/>
    <mergeCell ref="L7:M7"/>
    <mergeCell ref="A3:AF4"/>
    <mergeCell ref="AC19:AC20"/>
    <mergeCell ref="AD19:AD20"/>
    <mergeCell ref="AE19:AE20"/>
    <mergeCell ref="X19:X20"/>
    <mergeCell ref="Y19:Y20"/>
    <mergeCell ref="Z19:Z20"/>
    <mergeCell ref="X7:X8"/>
    <mergeCell ref="Y7:Y8"/>
    <mergeCell ref="Z7:Z8"/>
    <mergeCell ref="X13:X14"/>
    <mergeCell ref="Y13:Y14"/>
    <mergeCell ref="Z13:Z14"/>
    <mergeCell ref="S7:S8"/>
    <mergeCell ref="T7:T8"/>
    <mergeCell ref="U7:U8"/>
    <mergeCell ref="S13:S14"/>
    <mergeCell ref="T13:T14"/>
    <mergeCell ref="U13:U14"/>
    <mergeCell ref="D7:D8"/>
    <mergeCell ref="E7:E8"/>
    <mergeCell ref="F7:F8"/>
    <mergeCell ref="I7:I8"/>
    <mergeCell ref="V19:W19"/>
    <mergeCell ref="AA19:AB19"/>
    <mergeCell ref="A26:A27"/>
    <mergeCell ref="B26:C26"/>
    <mergeCell ref="G26:H26"/>
    <mergeCell ref="L26:M26"/>
    <mergeCell ref="Q26:R26"/>
    <mergeCell ref="V26:W26"/>
    <mergeCell ref="AA26:AB26"/>
    <mergeCell ref="A19:A20"/>
    <mergeCell ref="B19:C19"/>
    <mergeCell ref="G19:H19"/>
    <mergeCell ref="L19:M19"/>
    <mergeCell ref="Q19:R19"/>
    <mergeCell ref="X26:X27"/>
    <mergeCell ref="Y26:Y27"/>
    <mergeCell ref="Z26:Z27"/>
    <mergeCell ref="O26:O27"/>
    <mergeCell ref="P26:P27"/>
    <mergeCell ref="S19:S20"/>
  </mergeCells>
  <pageMargins left="0.75" right="0.75" top="1" bottom="1" header="0" footer="0"/>
  <pageSetup orientation="portrait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X55"/>
  <sheetViews>
    <sheetView showGridLines="0" zoomScale="80" zoomScaleNormal="80" workbookViewId="0">
      <selection activeCell="A5" sqref="A5:K5"/>
    </sheetView>
  </sheetViews>
  <sheetFormatPr baseColWidth="10" defaultColWidth="10.85546875" defaultRowHeight="12" x14ac:dyDescent="0.2"/>
  <cols>
    <col min="1" max="1" width="26.28515625" style="94" customWidth="1"/>
    <col min="2" max="3" width="10.85546875" style="94"/>
    <col min="4" max="6" width="6.42578125" style="1" customWidth="1"/>
    <col min="7" max="7" width="13.7109375" style="94" customWidth="1"/>
    <col min="8" max="8" width="10.85546875" style="94"/>
    <col min="9" max="11" width="6.42578125" style="1" customWidth="1"/>
    <col min="12" max="13" width="10.85546875" style="94"/>
    <col min="14" max="16" width="6.42578125" style="1" customWidth="1"/>
    <col min="17" max="16384" width="10.85546875" style="94"/>
  </cols>
  <sheetData>
    <row r="1" spans="1:17" s="306" customFormat="1" ht="60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17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9"/>
    </row>
    <row r="5" spans="1:17" s="248" customFormat="1" ht="58.5" customHeight="1" x14ac:dyDescent="0.2">
      <c r="A5" s="616" t="s">
        <v>300</v>
      </c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307"/>
      <c r="M5" s="307"/>
      <c r="N5" s="307"/>
      <c r="O5" s="307"/>
      <c r="P5" s="307"/>
      <c r="Q5" s="307"/>
    </row>
    <row r="7" spans="1:17" x14ac:dyDescent="0.2">
      <c r="A7" s="648" t="s">
        <v>167</v>
      </c>
      <c r="B7" s="640" t="s">
        <v>198</v>
      </c>
      <c r="C7" s="641"/>
      <c r="D7" s="595" t="s">
        <v>106</v>
      </c>
      <c r="E7" s="595" t="s">
        <v>169</v>
      </c>
      <c r="F7" s="595" t="s">
        <v>170</v>
      </c>
      <c r="G7" s="640" t="s">
        <v>200</v>
      </c>
      <c r="H7" s="641"/>
      <c r="I7" s="595" t="s">
        <v>106</v>
      </c>
      <c r="J7" s="595" t="s">
        <v>169</v>
      </c>
      <c r="K7" s="595" t="s">
        <v>170</v>
      </c>
      <c r="L7" s="640" t="s">
        <v>301</v>
      </c>
      <c r="M7" s="641"/>
      <c r="N7" s="595" t="s">
        <v>106</v>
      </c>
      <c r="O7" s="595" t="s">
        <v>169</v>
      </c>
      <c r="P7" s="595" t="s">
        <v>170</v>
      </c>
      <c r="Q7" s="460" t="s">
        <v>175</v>
      </c>
    </row>
    <row r="8" spans="1:17" x14ac:dyDescent="0.2">
      <c r="A8" s="649"/>
      <c r="B8" s="93" t="s">
        <v>176</v>
      </c>
      <c r="C8" s="92" t="s">
        <v>177</v>
      </c>
      <c r="D8" s="596"/>
      <c r="E8" s="596"/>
      <c r="F8" s="596"/>
      <c r="G8" s="91" t="s">
        <v>176</v>
      </c>
      <c r="H8" s="92" t="s">
        <v>177</v>
      </c>
      <c r="I8" s="596"/>
      <c r="J8" s="596"/>
      <c r="K8" s="596"/>
      <c r="L8" s="91" t="s">
        <v>176</v>
      </c>
      <c r="M8" s="92" t="s">
        <v>177</v>
      </c>
      <c r="N8" s="596"/>
      <c r="O8" s="596"/>
      <c r="P8" s="596"/>
      <c r="Q8" s="363"/>
    </row>
    <row r="9" spans="1:17" ht="24" x14ac:dyDescent="0.2">
      <c r="A9" s="67" t="s">
        <v>178</v>
      </c>
      <c r="B9" s="66">
        <v>3137494</v>
      </c>
      <c r="C9" s="65">
        <v>0.47685729241203467</v>
      </c>
      <c r="D9" s="344">
        <v>6.2010425209703658E-2</v>
      </c>
      <c r="E9" s="329">
        <v>53.485833897702491</v>
      </c>
      <c r="F9" s="345">
        <v>41.885631812626414</v>
      </c>
      <c r="G9" s="66">
        <v>3030312</v>
      </c>
      <c r="H9" s="65">
        <v>0.46056705621865657</v>
      </c>
      <c r="I9" s="344">
        <v>5.1329819151406761E-2</v>
      </c>
      <c r="J9" s="329">
        <v>50.693784641567596</v>
      </c>
      <c r="K9" s="345">
        <v>41.419616974624304</v>
      </c>
      <c r="L9" s="66">
        <v>411718</v>
      </c>
      <c r="M9" s="65">
        <v>6.2575651369308788E-2</v>
      </c>
      <c r="N9" s="344">
        <v>9.7072975851909854E-2</v>
      </c>
      <c r="O9" s="329">
        <v>7.4490447938677313</v>
      </c>
      <c r="P9" s="345">
        <v>5.0660878796116506</v>
      </c>
      <c r="Q9" s="64">
        <v>6579524</v>
      </c>
    </row>
    <row r="10" spans="1:17" x14ac:dyDescent="0.2">
      <c r="A10" s="6" t="s">
        <v>102</v>
      </c>
      <c r="B10" s="8">
        <v>1490869</v>
      </c>
      <c r="C10" s="30">
        <v>0.40609313070292974</v>
      </c>
      <c r="D10" s="346">
        <v>8.1445570254916277E-2</v>
      </c>
      <c r="E10" s="330">
        <v>47.096797840973693</v>
      </c>
      <c r="F10" s="347">
        <v>34.121850224571745</v>
      </c>
      <c r="G10" s="8">
        <v>1890217</v>
      </c>
      <c r="H10" s="30">
        <v>0.51487027984209188</v>
      </c>
      <c r="I10" s="346">
        <v>7.4520724552380277E-2</v>
      </c>
      <c r="J10" s="330">
        <v>59.012907970482466</v>
      </c>
      <c r="K10" s="347">
        <v>43.961148224534703</v>
      </c>
      <c r="L10" s="8">
        <v>290163</v>
      </c>
      <c r="M10" s="30">
        <v>7.9036589454978406E-2</v>
      </c>
      <c r="N10" s="346">
        <v>0.11735768014170241</v>
      </c>
      <c r="O10" s="330">
        <v>9.7230197897752149</v>
      </c>
      <c r="P10" s="347">
        <v>6.0842759496618539</v>
      </c>
      <c r="Q10" s="9">
        <v>3671249</v>
      </c>
    </row>
    <row r="11" spans="1:17" x14ac:dyDescent="0.2">
      <c r="A11" s="63" t="s">
        <v>103</v>
      </c>
      <c r="B11" s="62">
        <v>1646625</v>
      </c>
      <c r="C11" s="61">
        <v>0.56618614126930911</v>
      </c>
      <c r="D11" s="348">
        <v>7.4998904978757802E-2</v>
      </c>
      <c r="E11" s="331">
        <v>64.947678857743398</v>
      </c>
      <c r="F11" s="349">
        <v>48.28953907664588</v>
      </c>
      <c r="G11" s="62">
        <v>1140095</v>
      </c>
      <c r="H11" s="61">
        <v>0.39201760493763488</v>
      </c>
      <c r="I11" s="348">
        <v>7.5527277093041967E-2</v>
      </c>
      <c r="J11" s="331">
        <v>45.009281735384</v>
      </c>
      <c r="K11" s="349">
        <v>33.394216413781386</v>
      </c>
      <c r="L11" s="62">
        <v>121555</v>
      </c>
      <c r="M11" s="61">
        <v>4.1796253793056022E-2</v>
      </c>
      <c r="N11" s="348">
        <v>0.12674031317383622</v>
      </c>
      <c r="O11" s="331">
        <v>5.2186914752322417</v>
      </c>
      <c r="P11" s="349">
        <v>3.140592441212922</v>
      </c>
      <c r="Q11" s="60">
        <v>2908275</v>
      </c>
    </row>
    <row r="12" spans="1:17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1"/>
    </row>
    <row r="13" spans="1:17" x14ac:dyDescent="0.2">
      <c r="A13" s="648" t="s">
        <v>179</v>
      </c>
      <c r="B13" s="640" t="s">
        <v>198</v>
      </c>
      <c r="C13" s="641"/>
      <c r="D13" s="595" t="s">
        <v>106</v>
      </c>
      <c r="E13" s="595" t="s">
        <v>169</v>
      </c>
      <c r="F13" s="595" t="s">
        <v>170</v>
      </c>
      <c r="G13" s="640" t="s">
        <v>200</v>
      </c>
      <c r="H13" s="641"/>
      <c r="I13" s="595" t="s">
        <v>106</v>
      </c>
      <c r="J13" s="595" t="s">
        <v>169</v>
      </c>
      <c r="K13" s="595" t="s">
        <v>170</v>
      </c>
      <c r="L13" s="640" t="s">
        <v>301</v>
      </c>
      <c r="M13" s="641"/>
      <c r="N13" s="595" t="s">
        <v>106</v>
      </c>
      <c r="O13" s="595" t="s">
        <v>169</v>
      </c>
      <c r="P13" s="595" t="s">
        <v>170</v>
      </c>
      <c r="Q13" s="460" t="s">
        <v>175</v>
      </c>
    </row>
    <row r="14" spans="1:17" x14ac:dyDescent="0.2">
      <c r="A14" s="649"/>
      <c r="B14" s="93" t="s">
        <v>176</v>
      </c>
      <c r="C14" s="92" t="s">
        <v>177</v>
      </c>
      <c r="D14" s="596"/>
      <c r="E14" s="596"/>
      <c r="F14" s="596"/>
      <c r="G14" s="91" t="s">
        <v>176</v>
      </c>
      <c r="H14" s="92" t="s">
        <v>177</v>
      </c>
      <c r="I14" s="596"/>
      <c r="J14" s="596"/>
      <c r="K14" s="596"/>
      <c r="L14" s="91" t="s">
        <v>176</v>
      </c>
      <c r="M14" s="92" t="s">
        <v>177</v>
      </c>
      <c r="N14" s="596"/>
      <c r="O14" s="596"/>
      <c r="P14" s="596"/>
      <c r="Q14" s="363"/>
    </row>
    <row r="15" spans="1:17" x14ac:dyDescent="0.2">
      <c r="A15" s="59" t="s">
        <v>180</v>
      </c>
      <c r="B15" s="58">
        <v>77583</v>
      </c>
      <c r="C15" s="38">
        <v>0.4293469839513005</v>
      </c>
      <c r="D15" s="350">
        <v>0.28364635983611935</v>
      </c>
      <c r="E15" s="332">
        <v>66.821947068774648</v>
      </c>
      <c r="F15" s="351">
        <v>19.047316222211737</v>
      </c>
      <c r="G15" s="58">
        <v>92630</v>
      </c>
      <c r="H15" s="38">
        <v>0.51261759822910902</v>
      </c>
      <c r="I15" s="350">
        <v>0.25551366946942899</v>
      </c>
      <c r="J15" s="332">
        <v>76.953368262692692</v>
      </c>
      <c r="K15" s="351">
        <v>25.570250320841915</v>
      </c>
      <c r="L15" s="58">
        <v>10487</v>
      </c>
      <c r="M15" s="38">
        <v>5.8035417819590485E-2</v>
      </c>
      <c r="N15" s="350">
        <v>0.2831200499649304</v>
      </c>
      <c r="O15" s="332">
        <v>9.0264634636501508</v>
      </c>
      <c r="P15" s="351">
        <v>2.5806546618287998</v>
      </c>
      <c r="Q15" s="37">
        <v>180700</v>
      </c>
    </row>
    <row r="16" spans="1:17" x14ac:dyDescent="0.2">
      <c r="A16" s="6" t="s">
        <v>181</v>
      </c>
      <c r="B16" s="8">
        <v>2493709</v>
      </c>
      <c r="C16" s="30">
        <v>0.49637093387145637</v>
      </c>
      <c r="D16" s="346">
        <v>6.9802717034861725E-2</v>
      </c>
      <c r="E16" s="330">
        <v>56.433225024499009</v>
      </c>
      <c r="F16" s="347">
        <v>42.840981669499897</v>
      </c>
      <c r="G16" s="8">
        <v>2304565</v>
      </c>
      <c r="H16" s="30">
        <v>0.45872196042821067</v>
      </c>
      <c r="I16" s="346">
        <v>6.0185604477441847E-2</v>
      </c>
      <c r="J16" s="330">
        <v>51.287517954522123</v>
      </c>
      <c r="K16" s="347">
        <v>40.456868135597439</v>
      </c>
      <c r="L16" s="8">
        <v>225608</v>
      </c>
      <c r="M16" s="30">
        <v>4.4907105700332933E-2</v>
      </c>
      <c r="N16" s="346">
        <v>0.10762179719581853</v>
      </c>
      <c r="O16" s="330">
        <v>5.4386789058747826</v>
      </c>
      <c r="P16" s="347">
        <v>3.5427283100063462</v>
      </c>
      <c r="Q16" s="9">
        <v>5023882</v>
      </c>
    </row>
    <row r="17" spans="1:17" x14ac:dyDescent="0.2">
      <c r="A17" s="63" t="s">
        <v>182</v>
      </c>
      <c r="B17" s="62">
        <v>566202</v>
      </c>
      <c r="C17" s="61">
        <v>0.4118006432271325</v>
      </c>
      <c r="D17" s="348">
        <v>0.12990783366448394</v>
      </c>
      <c r="E17" s="331">
        <v>51.673174987747942</v>
      </c>
      <c r="F17" s="349">
        <v>30.686934531356524</v>
      </c>
      <c r="G17" s="62">
        <v>633117</v>
      </c>
      <c r="H17" s="61">
        <v>0.46046815065653679</v>
      </c>
      <c r="I17" s="348">
        <v>9.7415308659090136E-2</v>
      </c>
      <c r="J17" s="331">
        <v>54.845305416281384</v>
      </c>
      <c r="K17" s="349">
        <v>37.248289538697449</v>
      </c>
      <c r="L17" s="62">
        <v>175623</v>
      </c>
      <c r="M17" s="61">
        <v>0.12773120611633074</v>
      </c>
      <c r="N17" s="348">
        <v>0.16909333569405574</v>
      </c>
      <c r="O17" s="331">
        <v>17.00964391576985</v>
      </c>
      <c r="P17" s="349">
        <v>8.5366516101468761</v>
      </c>
      <c r="Q17" s="60">
        <v>1374942</v>
      </c>
    </row>
    <row r="18" spans="1:17" x14ac:dyDescent="0.2">
      <c r="A18" s="1"/>
      <c r="B18" s="1"/>
      <c r="C18" s="1"/>
      <c r="G18" s="1"/>
      <c r="H18" s="1"/>
      <c r="L18" s="1"/>
      <c r="M18" s="1"/>
      <c r="Q18" s="1"/>
    </row>
    <row r="19" spans="1:17" x14ac:dyDescent="0.2">
      <c r="A19" s="648" t="s">
        <v>183</v>
      </c>
      <c r="B19" s="640" t="s">
        <v>198</v>
      </c>
      <c r="C19" s="641"/>
      <c r="D19" s="595" t="s">
        <v>106</v>
      </c>
      <c r="E19" s="595" t="s">
        <v>169</v>
      </c>
      <c r="F19" s="595" t="s">
        <v>170</v>
      </c>
      <c r="G19" s="640" t="s">
        <v>200</v>
      </c>
      <c r="H19" s="641"/>
      <c r="I19" s="595" t="s">
        <v>106</v>
      </c>
      <c r="J19" s="595" t="s">
        <v>169</v>
      </c>
      <c r="K19" s="595" t="s">
        <v>170</v>
      </c>
      <c r="L19" s="640" t="s">
        <v>301</v>
      </c>
      <c r="M19" s="641"/>
      <c r="N19" s="595" t="s">
        <v>106</v>
      </c>
      <c r="O19" s="595" t="s">
        <v>169</v>
      </c>
      <c r="P19" s="595" t="s">
        <v>170</v>
      </c>
      <c r="Q19" s="460" t="s">
        <v>175</v>
      </c>
    </row>
    <row r="20" spans="1:17" x14ac:dyDescent="0.2">
      <c r="A20" s="649"/>
      <c r="B20" s="93" t="s">
        <v>176</v>
      </c>
      <c r="C20" s="92" t="s">
        <v>177</v>
      </c>
      <c r="D20" s="596"/>
      <c r="E20" s="596"/>
      <c r="F20" s="596"/>
      <c r="G20" s="91" t="s">
        <v>176</v>
      </c>
      <c r="H20" s="92" t="s">
        <v>177</v>
      </c>
      <c r="I20" s="596"/>
      <c r="J20" s="596"/>
      <c r="K20" s="596"/>
      <c r="L20" s="91" t="s">
        <v>176</v>
      </c>
      <c r="M20" s="92" t="s">
        <v>177</v>
      </c>
      <c r="N20" s="596"/>
      <c r="O20" s="596"/>
      <c r="P20" s="596"/>
      <c r="Q20" s="363"/>
    </row>
    <row r="21" spans="1:17" x14ac:dyDescent="0.2">
      <c r="A21" s="59" t="s">
        <v>184</v>
      </c>
      <c r="B21" s="58">
        <v>402395</v>
      </c>
      <c r="C21" s="38">
        <v>0.52600103528329112</v>
      </c>
      <c r="D21" s="350">
        <v>0.1654633734397449</v>
      </c>
      <c r="E21" s="332">
        <v>69.671486071531547</v>
      </c>
      <c r="F21" s="351">
        <v>35.528592328601718</v>
      </c>
      <c r="G21" s="58">
        <v>316840</v>
      </c>
      <c r="H21" s="38">
        <v>0.41416560349695691</v>
      </c>
      <c r="I21" s="350">
        <v>0.13800581625988195</v>
      </c>
      <c r="J21" s="332">
        <v>52.627756052964834</v>
      </c>
      <c r="K21" s="351">
        <v>30.205288549144388</v>
      </c>
      <c r="L21" s="58">
        <v>45774</v>
      </c>
      <c r="M21" s="38">
        <v>5.9834668395624624E-2</v>
      </c>
      <c r="N21" s="350">
        <v>0.22805500199247433</v>
      </c>
      <c r="O21" s="332">
        <v>8.6599728542096113</v>
      </c>
      <c r="P21" s="351">
        <v>3.3069041435478987</v>
      </c>
      <c r="Q21" s="69">
        <v>765008</v>
      </c>
    </row>
    <row r="22" spans="1:17" x14ac:dyDescent="0.2">
      <c r="A22" s="6" t="s">
        <v>185</v>
      </c>
      <c r="B22" s="8">
        <v>783271</v>
      </c>
      <c r="C22" s="30">
        <v>0.51301278616929724</v>
      </c>
      <c r="D22" s="346">
        <v>0.12370979174588054</v>
      </c>
      <c r="E22" s="330">
        <v>63.749710572817534</v>
      </c>
      <c r="F22" s="347">
        <v>38.852846471330984</v>
      </c>
      <c r="G22" s="8">
        <v>651017</v>
      </c>
      <c r="H22" s="30">
        <v>0.42639143414422004</v>
      </c>
      <c r="I22" s="346">
        <v>0.12504602509259921</v>
      </c>
      <c r="J22" s="330">
        <v>53.097441988170111</v>
      </c>
      <c r="K22" s="347">
        <v>32.180855867990076</v>
      </c>
      <c r="L22" s="8">
        <v>92518</v>
      </c>
      <c r="M22" s="30">
        <v>6.0595779686482762E-2</v>
      </c>
      <c r="N22" s="346">
        <v>0.2431130778699046</v>
      </c>
      <c r="O22" s="330">
        <v>8.9491390903326522</v>
      </c>
      <c r="P22" s="347">
        <v>3.1700060093586515</v>
      </c>
      <c r="Q22" s="16">
        <v>1526806</v>
      </c>
    </row>
    <row r="23" spans="1:17" x14ac:dyDescent="0.2">
      <c r="A23" s="57" t="s">
        <v>186</v>
      </c>
      <c r="B23" s="49">
        <v>977527</v>
      </c>
      <c r="C23" s="56">
        <v>0.50963004747900409</v>
      </c>
      <c r="D23" s="352">
        <v>9.2380100188465514E-2</v>
      </c>
      <c r="E23" s="333">
        <v>60.197544159613294</v>
      </c>
      <c r="F23" s="353">
        <v>41.728443583413409</v>
      </c>
      <c r="G23" s="49">
        <v>844199</v>
      </c>
      <c r="H23" s="56">
        <v>0.44011999305566779</v>
      </c>
      <c r="I23" s="352">
        <v>8.2903455555836641E-2</v>
      </c>
      <c r="J23" s="333">
        <v>51.168912861697727</v>
      </c>
      <c r="K23" s="353">
        <v>36.855075900530508</v>
      </c>
      <c r="L23" s="49">
        <v>96385</v>
      </c>
      <c r="M23" s="56">
        <v>5.0249959465328127E-2</v>
      </c>
      <c r="N23" s="352">
        <v>0.15257690799916787</v>
      </c>
      <c r="O23" s="333">
        <v>6.528874765322505</v>
      </c>
      <c r="P23" s="353">
        <v>3.5211487294224528</v>
      </c>
      <c r="Q23" s="69">
        <v>1918111</v>
      </c>
    </row>
    <row r="24" spans="1:17" x14ac:dyDescent="0.2">
      <c r="A24" s="7" t="s">
        <v>187</v>
      </c>
      <c r="B24" s="12">
        <v>974301</v>
      </c>
      <c r="C24" s="31">
        <v>0.41116721064079226</v>
      </c>
      <c r="D24" s="354">
        <v>8.4560411994253043E-2</v>
      </c>
      <c r="E24" s="334">
        <v>47.936484695342884</v>
      </c>
      <c r="F24" s="355">
        <v>34.296994337785137</v>
      </c>
      <c r="G24" s="12">
        <v>1218256</v>
      </c>
      <c r="H24" s="31">
        <v>0.51411927255171552</v>
      </c>
      <c r="I24" s="354">
        <v>7.6932860669447836E-2</v>
      </c>
      <c r="J24" s="334">
        <v>59.170054926338466</v>
      </c>
      <c r="K24" s="355">
        <v>43.653761331444045</v>
      </c>
      <c r="L24" s="12">
        <v>177041</v>
      </c>
      <c r="M24" s="31">
        <v>7.4713516807492247E-2</v>
      </c>
      <c r="N24" s="354">
        <v>0.12190834335972003</v>
      </c>
      <c r="O24" s="334">
        <v>9.2579017846464016</v>
      </c>
      <c r="P24" s="355">
        <v>5.6848029244431482</v>
      </c>
      <c r="Q24" s="10">
        <v>2369598</v>
      </c>
    </row>
    <row r="25" spans="1:17" x14ac:dyDescent="0.2">
      <c r="A25" s="1"/>
      <c r="B25" s="1"/>
      <c r="C25" s="1"/>
      <c r="G25" s="1"/>
      <c r="H25" s="1"/>
      <c r="L25" s="1"/>
    </row>
    <row r="26" spans="1:17" x14ac:dyDescent="0.2">
      <c r="A26" s="648" t="s">
        <v>188</v>
      </c>
      <c r="B26" s="640" t="s">
        <v>198</v>
      </c>
      <c r="C26" s="641"/>
      <c r="D26" s="595" t="s">
        <v>106</v>
      </c>
      <c r="E26" s="595" t="s">
        <v>169</v>
      </c>
      <c r="F26" s="595" t="s">
        <v>170</v>
      </c>
      <c r="G26" s="640" t="s">
        <v>200</v>
      </c>
      <c r="H26" s="641"/>
      <c r="I26" s="595" t="s">
        <v>106</v>
      </c>
      <c r="J26" s="595" t="s">
        <v>169</v>
      </c>
      <c r="K26" s="595" t="s">
        <v>170</v>
      </c>
      <c r="L26" s="640" t="s">
        <v>301</v>
      </c>
      <c r="M26" s="641"/>
      <c r="N26" s="595" t="s">
        <v>106</v>
      </c>
      <c r="O26" s="595" t="s">
        <v>169</v>
      </c>
      <c r="P26" s="595" t="s">
        <v>170</v>
      </c>
      <c r="Q26" s="460" t="s">
        <v>175</v>
      </c>
    </row>
    <row r="27" spans="1:17" x14ac:dyDescent="0.2">
      <c r="A27" s="649"/>
      <c r="B27" s="93" t="s">
        <v>176</v>
      </c>
      <c r="C27" s="92" t="s">
        <v>177</v>
      </c>
      <c r="D27" s="596"/>
      <c r="E27" s="596"/>
      <c r="F27" s="596"/>
      <c r="G27" s="91" t="s">
        <v>176</v>
      </c>
      <c r="H27" s="92" t="s">
        <v>177</v>
      </c>
      <c r="I27" s="596"/>
      <c r="J27" s="596"/>
      <c r="K27" s="596"/>
      <c r="L27" s="91" t="s">
        <v>176</v>
      </c>
      <c r="M27" s="92" t="s">
        <v>177</v>
      </c>
      <c r="N27" s="596"/>
      <c r="O27" s="596"/>
      <c r="P27" s="596"/>
      <c r="Q27" s="363"/>
    </row>
    <row r="28" spans="1:17" x14ac:dyDescent="0.2">
      <c r="A28" s="40" t="s">
        <v>105</v>
      </c>
      <c r="B28" s="39">
        <v>44082</v>
      </c>
      <c r="C28" s="77">
        <v>0.60079320731059105</v>
      </c>
      <c r="D28" s="326">
        <v>6.327223174117956E-2</v>
      </c>
      <c r="E28" s="335">
        <v>67.531383704484213</v>
      </c>
      <c r="F28" s="335">
        <v>52.626682015566729</v>
      </c>
      <c r="G28" s="39">
        <v>23064</v>
      </c>
      <c r="H28" s="77">
        <v>0.31433906205279871</v>
      </c>
      <c r="I28" s="326">
        <v>8.2257744080405495E-2</v>
      </c>
      <c r="J28" s="335">
        <v>36.502394110878875</v>
      </c>
      <c r="K28" s="335">
        <v>26.364334049208228</v>
      </c>
      <c r="L28" s="39">
        <v>6228</v>
      </c>
      <c r="M28" s="77">
        <v>8.4881359628201106E-2</v>
      </c>
      <c r="N28" s="326">
        <v>0.19320428145117374</v>
      </c>
      <c r="O28" s="335">
        <v>11.702440470298974</v>
      </c>
      <c r="P28" s="335">
        <v>5.2727656495628556</v>
      </c>
      <c r="Q28" s="37">
        <v>73373</v>
      </c>
    </row>
    <row r="29" spans="1:17" x14ac:dyDescent="0.2">
      <c r="A29" s="52" t="s">
        <v>107</v>
      </c>
      <c r="B29" s="51">
        <v>142066</v>
      </c>
      <c r="C29" s="76">
        <v>0.29797158839457438</v>
      </c>
      <c r="D29" s="327">
        <v>0.13121529910595647</v>
      </c>
      <c r="E29" s="336">
        <v>37.462218695332162</v>
      </c>
      <c r="F29" s="336">
        <v>22.132071279177477</v>
      </c>
      <c r="G29" s="51">
        <v>247984</v>
      </c>
      <c r="H29" s="76">
        <v>0.52012576110005304</v>
      </c>
      <c r="I29" s="327">
        <v>7.0678870875265087E-2</v>
      </c>
      <c r="J29" s="336">
        <v>59.219537244085899</v>
      </c>
      <c r="K29" s="336">
        <v>44.805527709037328</v>
      </c>
      <c r="L29" s="51">
        <v>86727</v>
      </c>
      <c r="M29" s="76">
        <v>0.18190265050537252</v>
      </c>
      <c r="N29" s="327">
        <v>0.12832794699946332</v>
      </c>
      <c r="O29" s="336">
        <v>22.766668539258212</v>
      </c>
      <c r="P29" s="336">
        <v>13.613976533108801</v>
      </c>
      <c r="Q29" s="9">
        <v>476777</v>
      </c>
    </row>
    <row r="30" spans="1:17" x14ac:dyDescent="0.2">
      <c r="A30" s="50" t="s">
        <v>108</v>
      </c>
      <c r="B30" s="49">
        <v>1260342</v>
      </c>
      <c r="C30" s="78">
        <v>0.52728459366175084</v>
      </c>
      <c r="D30" s="328">
        <v>4.9961117533352042E-2</v>
      </c>
      <c r="E30" s="337">
        <v>57.893044224479397</v>
      </c>
      <c r="F30" s="337">
        <v>47.563895840220979</v>
      </c>
      <c r="G30" s="49">
        <v>1012503</v>
      </c>
      <c r="H30" s="78">
        <v>0.42359711327267024</v>
      </c>
      <c r="I30" s="328">
        <v>6.9892341528158403E-2</v>
      </c>
      <c r="J30" s="337">
        <v>48.163886670689237</v>
      </c>
      <c r="K30" s="337">
        <v>36.555553266645354</v>
      </c>
      <c r="L30" s="49">
        <v>117405</v>
      </c>
      <c r="M30" s="78">
        <v>4.9118293065578918E-2</v>
      </c>
      <c r="N30" s="328">
        <v>0.16400846072970865</v>
      </c>
      <c r="O30" s="337">
        <v>6.4911113905233044</v>
      </c>
      <c r="P30" s="337">
        <v>3.332508607441885</v>
      </c>
      <c r="Q30" s="48">
        <v>2390250</v>
      </c>
    </row>
    <row r="31" spans="1:17" x14ac:dyDescent="0.2">
      <c r="A31" s="52" t="s">
        <v>109</v>
      </c>
      <c r="B31" s="51">
        <v>143168</v>
      </c>
      <c r="C31" s="76">
        <v>0.39730372499993061</v>
      </c>
      <c r="D31" s="327">
        <v>8.8676724262788553E-2</v>
      </c>
      <c r="E31" s="336">
        <v>46.637245860146834</v>
      </c>
      <c r="F31" s="336">
        <v>32.823282579288694</v>
      </c>
      <c r="G31" s="51">
        <v>209196</v>
      </c>
      <c r="H31" s="76">
        <v>0.58053720143527521</v>
      </c>
      <c r="I31" s="327">
        <v>5.9474549259130691E-2</v>
      </c>
      <c r="J31" s="336">
        <v>64.822813580161011</v>
      </c>
      <c r="K31" s="336">
        <v>51.284964172001111</v>
      </c>
      <c r="L31" s="51">
        <v>7985</v>
      </c>
      <c r="M31" s="76">
        <v>2.2159073564794129E-2</v>
      </c>
      <c r="N31" s="327">
        <v>0.24345446102003185</v>
      </c>
      <c r="O31" s="336">
        <v>3.2734304724557002</v>
      </c>
      <c r="P31" s="336">
        <v>1.1582633359467369</v>
      </c>
      <c r="Q31" s="9">
        <v>360349</v>
      </c>
    </row>
    <row r="32" spans="1:17" x14ac:dyDescent="0.2">
      <c r="A32" s="55" t="s">
        <v>110</v>
      </c>
      <c r="B32" s="54">
        <v>261667</v>
      </c>
      <c r="C32" s="78">
        <v>0.44455147644701321</v>
      </c>
      <c r="D32" s="328">
        <v>6.2090647939223184E-2</v>
      </c>
      <c r="E32" s="337">
        <v>49.866417506654692</v>
      </c>
      <c r="F32" s="337">
        <v>39.043738656717252</v>
      </c>
      <c r="G32" s="54">
        <v>317197</v>
      </c>
      <c r="H32" s="78">
        <v>0.53889254156834165</v>
      </c>
      <c r="I32" s="328">
        <v>5.7830548164118811E-2</v>
      </c>
      <c r="J32" s="337">
        <v>59.998995262676132</v>
      </c>
      <c r="K32" s="337">
        <v>47.779667698233439</v>
      </c>
      <c r="L32" s="54">
        <v>9745</v>
      </c>
      <c r="M32" s="78">
        <v>1.6555981984645154E-2</v>
      </c>
      <c r="N32" s="328">
        <v>0.34286711490155464</v>
      </c>
      <c r="O32" s="337">
        <v>2.7684386923509408</v>
      </c>
      <c r="P32" s="337">
        <v>0.54274218336744007</v>
      </c>
      <c r="Q32" s="53">
        <v>588609</v>
      </c>
    </row>
    <row r="33" spans="1:17" x14ac:dyDescent="0.2">
      <c r="A33" s="52" t="s">
        <v>111</v>
      </c>
      <c r="B33" s="51">
        <v>108909</v>
      </c>
      <c r="C33" s="76">
        <v>0.50071031543522337</v>
      </c>
      <c r="D33" s="327">
        <v>6.6252897984725792E-2</v>
      </c>
      <c r="E33" s="336">
        <v>56.574731520750213</v>
      </c>
      <c r="F33" s="336">
        <v>43.567646308352572</v>
      </c>
      <c r="G33" s="51">
        <v>79249</v>
      </c>
      <c r="H33" s="76">
        <v>0.36434814191596671</v>
      </c>
      <c r="I33" s="327">
        <v>6.3748021782223663E-2</v>
      </c>
      <c r="J33" s="336">
        <v>40.988030019660293</v>
      </c>
      <c r="K33" s="336">
        <v>31.881183803216441</v>
      </c>
      <c r="L33" s="51">
        <v>29351</v>
      </c>
      <c r="M33" s="76">
        <v>0.13494154264880995</v>
      </c>
      <c r="N33" s="327">
        <v>0.11243620122990258</v>
      </c>
      <c r="O33" s="336">
        <v>16.468681396457335</v>
      </c>
      <c r="P33" s="336">
        <v>10.519726951563174</v>
      </c>
      <c r="Q33" s="9">
        <v>217509</v>
      </c>
    </row>
    <row r="34" spans="1:17" x14ac:dyDescent="0.2">
      <c r="A34" s="50" t="s">
        <v>112</v>
      </c>
      <c r="B34" s="49">
        <v>72014</v>
      </c>
      <c r="C34" s="78">
        <v>0.35361997171590193</v>
      </c>
      <c r="D34" s="328">
        <v>0.10381445164171815</v>
      </c>
      <c r="E34" s="337">
        <v>42.55923571673079</v>
      </c>
      <c r="F34" s="337">
        <v>28.165146687125098</v>
      </c>
      <c r="G34" s="49">
        <v>94783</v>
      </c>
      <c r="H34" s="78">
        <v>0.46542563639220613</v>
      </c>
      <c r="I34" s="328">
        <v>7.2038768991750712E-2</v>
      </c>
      <c r="J34" s="337">
        <v>53.115545429347996</v>
      </c>
      <c r="K34" s="337">
        <v>39.969280492808466</v>
      </c>
      <c r="L34" s="49">
        <v>36851</v>
      </c>
      <c r="M34" s="78">
        <v>0.18095439189189189</v>
      </c>
      <c r="N34" s="328">
        <v>9.3647692926655826E-2</v>
      </c>
      <c r="O34" s="337">
        <v>21.417569851869793</v>
      </c>
      <c r="P34" s="337">
        <v>14.773221822117884</v>
      </c>
      <c r="Q34" s="48">
        <v>203648</v>
      </c>
    </row>
    <row r="35" spans="1:17" x14ac:dyDescent="0.2">
      <c r="A35" s="52" t="s">
        <v>113</v>
      </c>
      <c r="B35" s="51">
        <v>14219</v>
      </c>
      <c r="C35" s="76">
        <v>0.37765265198799502</v>
      </c>
      <c r="D35" s="327">
        <v>8.4379710407116532E-2</v>
      </c>
      <c r="E35" s="336">
        <v>44.01286660863326</v>
      </c>
      <c r="F35" s="336">
        <v>31.518294246995517</v>
      </c>
      <c r="G35" s="51">
        <v>22417</v>
      </c>
      <c r="H35" s="76">
        <v>0.59538923268970279</v>
      </c>
      <c r="I35" s="327">
        <v>5.6154851037882363E-2</v>
      </c>
      <c r="J35" s="336">
        <v>66.091887246481335</v>
      </c>
      <c r="K35" s="336">
        <v>52.98303162254048</v>
      </c>
      <c r="L35" s="51">
        <v>1015</v>
      </c>
      <c r="M35" s="76">
        <v>2.6958115322302197E-2</v>
      </c>
      <c r="N35" s="327">
        <v>0.2606385291498875</v>
      </c>
      <c r="O35" s="336">
        <v>4.0750271919764396</v>
      </c>
      <c r="P35" s="336">
        <v>1.3188930833729779</v>
      </c>
      <c r="Q35" s="9">
        <v>37651</v>
      </c>
    </row>
    <row r="36" spans="1:17" x14ac:dyDescent="0.2">
      <c r="A36" s="55" t="s">
        <v>114</v>
      </c>
      <c r="B36" s="54">
        <v>48468</v>
      </c>
      <c r="C36" s="78">
        <v>0.39505730075151196</v>
      </c>
      <c r="D36" s="328">
        <v>8.5927229625202314E-2</v>
      </c>
      <c r="E36" s="337">
        <v>46.161050282923355</v>
      </c>
      <c r="F36" s="337">
        <v>32.850956675733215</v>
      </c>
      <c r="G36" s="54">
        <v>63379</v>
      </c>
      <c r="H36" s="78">
        <v>0.5165952105374696</v>
      </c>
      <c r="I36" s="328">
        <v>8.2924205716004659E-2</v>
      </c>
      <c r="J36" s="337">
        <v>60.057521046984306</v>
      </c>
      <c r="K36" s="337">
        <v>43.261087517962132</v>
      </c>
      <c r="L36" s="54">
        <v>10839</v>
      </c>
      <c r="M36" s="78">
        <v>8.8347488711018371E-2</v>
      </c>
      <c r="N36" s="328">
        <v>0.18562011829870148</v>
      </c>
      <c r="O36" s="337">
        <v>12.049638195023688</v>
      </c>
      <c r="P36" s="337">
        <v>5.6197462813733692</v>
      </c>
      <c r="Q36" s="53">
        <v>122686</v>
      </c>
    </row>
    <row r="37" spans="1:17" x14ac:dyDescent="0.2">
      <c r="A37" s="52" t="s">
        <v>115</v>
      </c>
      <c r="B37" s="51">
        <v>41310</v>
      </c>
      <c r="C37" s="76">
        <v>0.41365015470575867</v>
      </c>
      <c r="D37" s="327">
        <v>8.6937357720655917E-2</v>
      </c>
      <c r="E37" s="336">
        <v>48.414989581756359</v>
      </c>
      <c r="F37" s="336">
        <v>34.314783054053734</v>
      </c>
      <c r="G37" s="51">
        <v>57615</v>
      </c>
      <c r="H37" s="76">
        <v>0.57691730000901198</v>
      </c>
      <c r="I37" s="327">
        <v>7.6986394462658064E-2</v>
      </c>
      <c r="J37" s="336">
        <v>66.398815586708764</v>
      </c>
      <c r="K37" s="336">
        <v>48.984228563045264</v>
      </c>
      <c r="L37" s="51">
        <v>942</v>
      </c>
      <c r="M37" s="76">
        <v>9.4325452852293545E-3</v>
      </c>
      <c r="N37" s="327">
        <v>0.4269039726423875</v>
      </c>
      <c r="O37" s="336">
        <v>1.7333085801572279</v>
      </c>
      <c r="P37" s="336">
        <v>0.1538746342788333</v>
      </c>
      <c r="Q37" s="9">
        <v>99867</v>
      </c>
    </row>
    <row r="38" spans="1:17" x14ac:dyDescent="0.2">
      <c r="A38" s="55" t="s">
        <v>117</v>
      </c>
      <c r="B38" s="54">
        <v>26714</v>
      </c>
      <c r="C38" s="78">
        <v>0.38924101353615714</v>
      </c>
      <c r="D38" s="328">
        <v>0.12637739472541315</v>
      </c>
      <c r="E38" s="337">
        <v>48.56761863044575</v>
      </c>
      <c r="F38" s="337">
        <v>29.280237532285668</v>
      </c>
      <c r="G38" s="54">
        <v>37596</v>
      </c>
      <c r="H38" s="78">
        <v>0.54779909953228134</v>
      </c>
      <c r="I38" s="328">
        <v>6.9194998852126322E-2</v>
      </c>
      <c r="J38" s="337">
        <v>62.211190125311553</v>
      </c>
      <c r="K38" s="337">
        <v>47.348943424444592</v>
      </c>
      <c r="L38" s="54">
        <v>4321</v>
      </c>
      <c r="M38" s="78">
        <v>6.2959886931561543E-2</v>
      </c>
      <c r="N38" s="328">
        <v>0.31572246009382687</v>
      </c>
      <c r="O38" s="337">
        <v>10.192981392223821</v>
      </c>
      <c r="P38" s="337">
        <v>2.399028895288704</v>
      </c>
      <c r="Q38" s="53">
        <v>68631</v>
      </c>
    </row>
    <row r="39" spans="1:17" x14ac:dyDescent="0.2">
      <c r="A39" s="52" t="s">
        <v>118</v>
      </c>
      <c r="B39" s="51">
        <v>35713</v>
      </c>
      <c r="C39" s="76">
        <v>0.50653863610575289</v>
      </c>
      <c r="D39" s="327">
        <v>7.6396087387700526E-2</v>
      </c>
      <c r="E39" s="336">
        <v>58.23942572357754</v>
      </c>
      <c r="F39" s="336">
        <v>43.066687146578417</v>
      </c>
      <c r="G39" s="51">
        <v>33742</v>
      </c>
      <c r="H39" s="76">
        <v>0.47858277544536482</v>
      </c>
      <c r="I39" s="327">
        <v>8.0303194171064934E-2</v>
      </c>
      <c r="J39" s="336">
        <v>55.391973597024545</v>
      </c>
      <c r="K39" s="336">
        <v>40.32341252958782</v>
      </c>
      <c r="L39" s="51">
        <v>1050</v>
      </c>
      <c r="M39" s="76">
        <v>1.4892772041302621E-2</v>
      </c>
      <c r="N39" s="327">
        <v>0.6027899701638002</v>
      </c>
      <c r="O39" s="336">
        <v>3.2491626089845993</v>
      </c>
      <c r="P39" s="336">
        <v>0</v>
      </c>
      <c r="Q39" s="9">
        <v>70504</v>
      </c>
    </row>
    <row r="40" spans="1:17" x14ac:dyDescent="0.2">
      <c r="A40" s="50" t="s">
        <v>119</v>
      </c>
      <c r="B40" s="49">
        <v>38364</v>
      </c>
      <c r="C40" s="78">
        <v>0.46742043959257273</v>
      </c>
      <c r="D40" s="328">
        <v>6.045473398412135E-2</v>
      </c>
      <c r="E40" s="337">
        <v>52.281916608760511</v>
      </c>
      <c r="F40" s="337">
        <v>41.20227533424714</v>
      </c>
      <c r="G40" s="49">
        <v>37224</v>
      </c>
      <c r="H40" s="78">
        <v>0.45353087382426044</v>
      </c>
      <c r="I40" s="328">
        <v>5.7914294582172635E-2</v>
      </c>
      <c r="J40" s="337">
        <v>50.501538212606803</v>
      </c>
      <c r="K40" s="337">
        <v>40.203076467000699</v>
      </c>
      <c r="L40" s="49">
        <v>6489</v>
      </c>
      <c r="M40" s="78">
        <v>7.9060870412788142E-2</v>
      </c>
      <c r="N40" s="328">
        <v>0.16777488294319393</v>
      </c>
      <c r="O40" s="337">
        <v>10.505868845346141</v>
      </c>
      <c r="P40" s="337">
        <v>5.3053245320383766</v>
      </c>
      <c r="Q40" s="48">
        <v>82076</v>
      </c>
    </row>
    <row r="41" spans="1:17" x14ac:dyDescent="0.2">
      <c r="A41" s="52" t="s">
        <v>120</v>
      </c>
      <c r="B41" s="51">
        <v>60427</v>
      </c>
      <c r="C41" s="76">
        <v>0.37319276922411826</v>
      </c>
      <c r="D41" s="327">
        <v>8.0278914912387547E-2</v>
      </c>
      <c r="E41" s="336">
        <v>43.192945143470673</v>
      </c>
      <c r="F41" s="336">
        <v>31.446017467508124</v>
      </c>
      <c r="G41" s="51">
        <v>73990</v>
      </c>
      <c r="H41" s="76">
        <v>0.45695687349847763</v>
      </c>
      <c r="I41" s="327">
        <v>9.3638840319421768E-2</v>
      </c>
      <c r="J41" s="336">
        <v>54.084140453324494</v>
      </c>
      <c r="K41" s="336">
        <v>37.30701992538247</v>
      </c>
      <c r="L41" s="51">
        <v>27502</v>
      </c>
      <c r="M41" s="76">
        <v>0.16985035727740413</v>
      </c>
      <c r="N41" s="327">
        <v>0.14914472590470831</v>
      </c>
      <c r="O41" s="336">
        <v>21.951194309869678</v>
      </c>
      <c r="P41" s="336">
        <v>12.018682700444778</v>
      </c>
      <c r="Q41" s="9">
        <v>161919</v>
      </c>
    </row>
    <row r="42" spans="1:17" x14ac:dyDescent="0.2">
      <c r="A42" s="55" t="s">
        <v>121</v>
      </c>
      <c r="B42" s="54">
        <v>32855</v>
      </c>
      <c r="C42" s="78">
        <v>0.51167245487533286</v>
      </c>
      <c r="D42" s="328">
        <v>6.5894836897973957E-2</v>
      </c>
      <c r="E42" s="337">
        <v>57.777919548758604</v>
      </c>
      <c r="F42" s="337">
        <v>44.557787627211574</v>
      </c>
      <c r="G42" s="54">
        <v>27270</v>
      </c>
      <c r="H42" s="78">
        <v>0.42469358832598775</v>
      </c>
      <c r="I42" s="328">
        <v>7.0052996151158314E-2</v>
      </c>
      <c r="J42" s="337">
        <v>48.301129937530199</v>
      </c>
      <c r="K42" s="337">
        <v>36.636190763881672</v>
      </c>
      <c r="L42" s="54">
        <v>4086</v>
      </c>
      <c r="M42" s="78">
        <v>6.363395679867935E-2</v>
      </c>
      <c r="N42" s="328">
        <v>0.13540501767701846</v>
      </c>
      <c r="O42" s="337">
        <v>8.052709356405849</v>
      </c>
      <c r="P42" s="337">
        <v>4.6742627662123724</v>
      </c>
      <c r="Q42" s="53">
        <v>64211</v>
      </c>
    </row>
    <row r="43" spans="1:17" x14ac:dyDescent="0.2">
      <c r="A43" s="52" t="s">
        <v>122</v>
      </c>
      <c r="B43" s="51">
        <v>6310</v>
      </c>
      <c r="C43" s="76">
        <v>0.42229955829206262</v>
      </c>
      <c r="D43" s="327">
        <v>0.10140688741876897</v>
      </c>
      <c r="E43" s="336">
        <v>50.627356459751219</v>
      </c>
      <c r="F43" s="336">
        <v>33.835767344673584</v>
      </c>
      <c r="G43" s="51">
        <v>6565</v>
      </c>
      <c r="H43" s="76">
        <v>0.43936554678088607</v>
      </c>
      <c r="I43" s="327">
        <v>7.8253262517803179E-2</v>
      </c>
      <c r="J43" s="336">
        <v>50.674058007915754</v>
      </c>
      <c r="K43" s="336">
        <v>37.194028885264693</v>
      </c>
      <c r="L43" s="51">
        <v>2067</v>
      </c>
      <c r="M43" s="76">
        <v>0.13833489492705126</v>
      </c>
      <c r="N43" s="327">
        <v>0.15572166442590171</v>
      </c>
      <c r="O43" s="336">
        <v>18.057835383530161</v>
      </c>
      <c r="P43" s="336">
        <v>9.6109539188645616</v>
      </c>
      <c r="Q43" s="9">
        <v>14942</v>
      </c>
    </row>
    <row r="44" spans="1:17" x14ac:dyDescent="0.2">
      <c r="A44" s="50" t="s">
        <v>123</v>
      </c>
      <c r="B44" s="49">
        <v>6268</v>
      </c>
      <c r="C44" s="78">
        <v>0.15036223192438708</v>
      </c>
      <c r="D44" s="328">
        <v>0.12186457660473864</v>
      </c>
      <c r="E44" s="337">
        <v>18.628508256860083</v>
      </c>
      <c r="F44" s="337">
        <v>11.44390258979057</v>
      </c>
      <c r="G44" s="49">
        <v>34020</v>
      </c>
      <c r="H44" s="78">
        <v>0.81610132898335175</v>
      </c>
      <c r="I44" s="328">
        <v>5.7682452096115021E-2</v>
      </c>
      <c r="J44" s="337">
        <v>90.836965573605127</v>
      </c>
      <c r="K44" s="337">
        <v>72.379774046578817</v>
      </c>
      <c r="L44" s="49">
        <v>1399</v>
      </c>
      <c r="M44" s="78">
        <v>3.3560427961425901E-2</v>
      </c>
      <c r="N44" s="328">
        <v>0.25523739018291475</v>
      </c>
      <c r="O44" s="337">
        <v>5.0344182385209146</v>
      </c>
      <c r="P44" s="337">
        <v>1.6764312946443274</v>
      </c>
      <c r="Q44" s="48">
        <v>41686</v>
      </c>
    </row>
    <row r="45" spans="1:17" x14ac:dyDescent="0.2">
      <c r="A45" s="52" t="s">
        <v>124</v>
      </c>
      <c r="B45" s="51">
        <v>67300</v>
      </c>
      <c r="C45" s="76">
        <v>0.65494321554735935</v>
      </c>
      <c r="D45" s="327">
        <v>6.3472030056424836E-2</v>
      </c>
      <c r="E45" s="336">
        <v>73.643942064825566</v>
      </c>
      <c r="F45" s="336">
        <v>57.344505557349578</v>
      </c>
      <c r="G45" s="51">
        <v>34392</v>
      </c>
      <c r="H45" s="76">
        <v>0.33469252702978874</v>
      </c>
      <c r="I45" s="327">
        <v>8.8585746510968108E-2</v>
      </c>
      <c r="J45" s="336">
        <v>39.28164492666815</v>
      </c>
      <c r="K45" s="336">
        <v>27.65658318769426</v>
      </c>
      <c r="L45" s="51">
        <v>1065</v>
      </c>
      <c r="M45" s="76">
        <v>1.036425742285197E-2</v>
      </c>
      <c r="N45" s="327">
        <v>0.34581847416666261</v>
      </c>
      <c r="O45" s="336">
        <v>1.7394797360267271</v>
      </c>
      <c r="P45" s="336">
        <v>0.3338445274357239</v>
      </c>
      <c r="Q45" s="9">
        <v>102757</v>
      </c>
    </row>
    <row r="46" spans="1:17" x14ac:dyDescent="0.2">
      <c r="A46" s="55" t="s">
        <v>125</v>
      </c>
      <c r="B46" s="54">
        <v>21716</v>
      </c>
      <c r="C46" s="78">
        <v>0.43752266591449412</v>
      </c>
      <c r="D46" s="328">
        <v>9.5248033154754649E-2</v>
      </c>
      <c r="E46" s="337">
        <v>51.922578122603248</v>
      </c>
      <c r="F46" s="337">
        <v>35.582742497876794</v>
      </c>
      <c r="G46" s="54">
        <v>10645</v>
      </c>
      <c r="H46" s="78">
        <v>0.2144699198130314</v>
      </c>
      <c r="I46" s="328">
        <v>0.12195856804429704</v>
      </c>
      <c r="J46" s="337">
        <v>26.574697761526672</v>
      </c>
      <c r="K46" s="337">
        <v>16.319041988341336</v>
      </c>
      <c r="L46" s="54">
        <v>17273</v>
      </c>
      <c r="M46" s="78">
        <v>0.3480074142724745</v>
      </c>
      <c r="N46" s="328">
        <v>8.914916790075228E-2</v>
      </c>
      <c r="O46" s="337">
        <v>40.882654558480155</v>
      </c>
      <c r="P46" s="337">
        <v>28.718285071172012</v>
      </c>
      <c r="Q46" s="53">
        <v>49634</v>
      </c>
    </row>
    <row r="47" spans="1:17" x14ac:dyDescent="0.2">
      <c r="A47" s="52" t="s">
        <v>126</v>
      </c>
      <c r="B47" s="51">
        <v>28449</v>
      </c>
      <c r="C47" s="76">
        <v>0.62426489949969277</v>
      </c>
      <c r="D47" s="327">
        <v>5.5906147768567428E-2</v>
      </c>
      <c r="E47" s="336">
        <v>69.268991785251316</v>
      </c>
      <c r="F47" s="336">
        <v>55.58481821073201</v>
      </c>
      <c r="G47" s="51">
        <v>12816</v>
      </c>
      <c r="H47" s="76">
        <v>0.28122531378916876</v>
      </c>
      <c r="I47" s="327">
        <v>7.4494090045997594E-2</v>
      </c>
      <c r="J47" s="336">
        <v>32.22968459162049</v>
      </c>
      <c r="K47" s="336">
        <v>24.015501414425223</v>
      </c>
      <c r="L47" s="51">
        <v>4307</v>
      </c>
      <c r="M47" s="76">
        <v>9.4509786711138424E-2</v>
      </c>
      <c r="N47" s="327">
        <v>0.14178463821428994</v>
      </c>
      <c r="O47" s="336">
        <v>12.077388230342626</v>
      </c>
      <c r="P47" s="336">
        <v>6.823615767628552</v>
      </c>
      <c r="Q47" s="9">
        <v>45572</v>
      </c>
    </row>
    <row r="48" spans="1:17" x14ac:dyDescent="0.2">
      <c r="A48" s="50" t="s">
        <v>127</v>
      </c>
      <c r="B48" s="49">
        <v>43403</v>
      </c>
      <c r="C48" s="78">
        <v>0.41828169421288486</v>
      </c>
      <c r="D48" s="328">
        <v>8.5435065737820934E-2</v>
      </c>
      <c r="E48" s="337">
        <v>48.833723980489204</v>
      </c>
      <c r="F48" s="337">
        <v>34.822070383874085</v>
      </c>
      <c r="G48" s="49">
        <v>56728</v>
      </c>
      <c r="H48" s="78">
        <v>0.54669686310412957</v>
      </c>
      <c r="I48" s="328">
        <v>6.3948905244331486E-2</v>
      </c>
      <c r="J48" s="337">
        <v>61.523216060560856</v>
      </c>
      <c r="K48" s="337">
        <v>47.815522705732441</v>
      </c>
      <c r="L48" s="49">
        <v>3635</v>
      </c>
      <c r="M48" s="78">
        <v>3.5031079843877995E-2</v>
      </c>
      <c r="N48" s="328">
        <v>0.31665668677973524</v>
      </c>
      <c r="O48" s="337">
        <v>5.6772011186974964</v>
      </c>
      <c r="P48" s="337">
        <v>1.3282657506459086</v>
      </c>
      <c r="Q48" s="48">
        <v>103765</v>
      </c>
    </row>
    <row r="49" spans="1:24" x14ac:dyDescent="0.2">
      <c r="A49" s="52" t="s">
        <v>128</v>
      </c>
      <c r="B49" s="51">
        <v>37235</v>
      </c>
      <c r="C49" s="76">
        <v>0.25817836391119248</v>
      </c>
      <c r="D49" s="327">
        <v>0.11971376119099515</v>
      </c>
      <c r="E49" s="336">
        <v>31.877538259749201</v>
      </c>
      <c r="F49" s="336">
        <v>19.758815510127487</v>
      </c>
      <c r="G49" s="51">
        <v>102662</v>
      </c>
      <c r="H49" s="76">
        <v>0.71183314612195092</v>
      </c>
      <c r="I49" s="327">
        <v>4.5222761453772693E-2</v>
      </c>
      <c r="J49" s="336">
        <v>77.494590214319686</v>
      </c>
      <c r="K49" s="336">
        <v>64.872697187960853</v>
      </c>
      <c r="L49" s="51">
        <v>4324</v>
      </c>
      <c r="M49" s="76">
        <v>2.9981556211951019E-2</v>
      </c>
      <c r="N49" s="327">
        <v>0.23096882269079758</v>
      </c>
      <c r="O49" s="336">
        <v>4.355768022054809</v>
      </c>
      <c r="P49" s="336">
        <v>1.6405908057878573</v>
      </c>
      <c r="Q49" s="9">
        <v>144222</v>
      </c>
    </row>
    <row r="50" spans="1:24" x14ac:dyDescent="0.2">
      <c r="A50" s="151" t="s">
        <v>129</v>
      </c>
      <c r="B50" s="549">
        <v>3238467</v>
      </c>
      <c r="C50" s="550">
        <v>0.49621685380139541</v>
      </c>
      <c r="D50" s="551">
        <v>3.510323309124113E-2</v>
      </c>
      <c r="E50" s="370">
        <v>53.036558569990397</v>
      </c>
      <c r="F50" s="370">
        <v>46.206793735592051</v>
      </c>
      <c r="G50" s="549">
        <v>2895735</v>
      </c>
      <c r="H50" s="550">
        <v>0.44370145230523694</v>
      </c>
      <c r="I50" s="551">
        <v>3.3687581817923029E-2</v>
      </c>
      <c r="J50" s="370">
        <v>47.300484279265589</v>
      </c>
      <c r="K50" s="370">
        <v>41.439805907373717</v>
      </c>
      <c r="L50" s="549">
        <v>392113</v>
      </c>
      <c r="M50" s="550">
        <v>6.0081847119216145E-2</v>
      </c>
      <c r="N50" s="551">
        <v>5.7020432800159275E-2</v>
      </c>
      <c r="O50" s="370">
        <v>6.67980948755201</v>
      </c>
      <c r="P50" s="370">
        <v>5.3365480202262381</v>
      </c>
      <c r="Q50" s="552">
        <v>6526314</v>
      </c>
    </row>
    <row r="51" spans="1:24" x14ac:dyDescent="0.2">
      <c r="A51" s="79"/>
      <c r="B51" s="1"/>
      <c r="C51" s="1"/>
      <c r="G51" s="1"/>
      <c r="H51" s="1"/>
      <c r="L51" s="1"/>
      <c r="M51" s="1"/>
      <c r="Q51" s="1"/>
    </row>
    <row r="52" spans="1:24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4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4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4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T55" s="14"/>
      <c r="X55" s="14"/>
    </row>
  </sheetData>
  <mergeCells count="56">
    <mergeCell ref="A54:G54"/>
    <mergeCell ref="D19:D20"/>
    <mergeCell ref="E19:E20"/>
    <mergeCell ref="F19:F20"/>
    <mergeCell ref="D7:D8"/>
    <mergeCell ref="E7:E8"/>
    <mergeCell ref="A13:A14"/>
    <mergeCell ref="B13:C13"/>
    <mergeCell ref="G13:H13"/>
    <mergeCell ref="A26:A27"/>
    <mergeCell ref="B26:C26"/>
    <mergeCell ref="G26:H26"/>
    <mergeCell ref="A53:G53"/>
    <mergeCell ref="A3:Q4"/>
    <mergeCell ref="K26:K27"/>
    <mergeCell ref="N7:N8"/>
    <mergeCell ref="O7:O8"/>
    <mergeCell ref="P7:P8"/>
    <mergeCell ref="N13:N14"/>
    <mergeCell ref="O13:O14"/>
    <mergeCell ref="P13:P14"/>
    <mergeCell ref="N19:N20"/>
    <mergeCell ref="O19:O20"/>
    <mergeCell ref="P19:P20"/>
    <mergeCell ref="N26:N27"/>
    <mergeCell ref="O26:O27"/>
    <mergeCell ref="P26:P27"/>
    <mergeCell ref="K7:K8"/>
    <mergeCell ref="I13:I14"/>
    <mergeCell ref="A5:K5"/>
    <mergeCell ref="A7:A8"/>
    <mergeCell ref="B7:C7"/>
    <mergeCell ref="G7:H7"/>
    <mergeCell ref="L7:M7"/>
    <mergeCell ref="I7:I8"/>
    <mergeCell ref="J7:J8"/>
    <mergeCell ref="F7:F8"/>
    <mergeCell ref="L13:M13"/>
    <mergeCell ref="A19:A20"/>
    <mergeCell ref="B19:C19"/>
    <mergeCell ref="G19:H19"/>
    <mergeCell ref="L19:M19"/>
    <mergeCell ref="J13:J14"/>
    <mergeCell ref="K13:K14"/>
    <mergeCell ref="I19:I20"/>
    <mergeCell ref="J19:J20"/>
    <mergeCell ref="K19:K20"/>
    <mergeCell ref="D13:D14"/>
    <mergeCell ref="E13:E14"/>
    <mergeCell ref="F13:F14"/>
    <mergeCell ref="L26:M26"/>
    <mergeCell ref="D26:D27"/>
    <mergeCell ref="E26:E27"/>
    <mergeCell ref="F26:F27"/>
    <mergeCell ref="I26:I27"/>
    <mergeCell ref="J26:J27"/>
  </mergeCell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T55"/>
  <sheetViews>
    <sheetView showGridLines="0" zoomScale="80" zoomScaleNormal="80" workbookViewId="0">
      <selection activeCell="R18" sqref="R18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0.4257812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6384" width="11.42578125" style="1"/>
  </cols>
  <sheetData>
    <row r="1" spans="1:12" s="306" customFormat="1" ht="60" customHeight="1" x14ac:dyDescent="0.2"/>
    <row r="2" spans="1:12" s="306" customFormat="1" ht="30.75" customHeight="1" x14ac:dyDescent="0.2"/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302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ht="20.25" customHeight="1" x14ac:dyDescent="0.2">
      <c r="A7" s="605" t="s">
        <v>167</v>
      </c>
      <c r="B7" s="592" t="s">
        <v>303</v>
      </c>
      <c r="C7" s="593"/>
      <c r="D7" s="595" t="s">
        <v>106</v>
      </c>
      <c r="E7" s="595" t="s">
        <v>169</v>
      </c>
      <c r="F7" s="595" t="s">
        <v>170</v>
      </c>
      <c r="G7" s="592" t="s">
        <v>200</v>
      </c>
      <c r="H7" s="593"/>
      <c r="I7" s="595" t="s">
        <v>106</v>
      </c>
      <c r="J7" s="595" t="s">
        <v>169</v>
      </c>
      <c r="K7" s="595" t="s">
        <v>170</v>
      </c>
      <c r="L7" s="613" t="s">
        <v>175</v>
      </c>
    </row>
    <row r="8" spans="1:12" ht="17.25" customHeight="1" x14ac:dyDescent="0.2">
      <c r="A8" s="607"/>
      <c r="B8" s="3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614"/>
    </row>
    <row r="9" spans="1:12" ht="24" x14ac:dyDescent="0.2">
      <c r="A9" s="67" t="s">
        <v>178</v>
      </c>
      <c r="B9" s="66">
        <v>3022486</v>
      </c>
      <c r="C9" s="65">
        <v>0.49004232623399635</v>
      </c>
      <c r="D9" s="344">
        <v>5.6497011286819755E-2</v>
      </c>
      <c r="E9" s="329">
        <v>54.434756259820574</v>
      </c>
      <c r="F9" s="345">
        <v>43.573714678930067</v>
      </c>
      <c r="G9" s="66">
        <v>3145320</v>
      </c>
      <c r="H9" s="65">
        <v>0.50995767376600365</v>
      </c>
      <c r="I9" s="344">
        <v>4.6275794988841594E-2</v>
      </c>
      <c r="J9" s="329">
        <v>55.62458550413222</v>
      </c>
      <c r="K9" s="345">
        <v>46.366943557117338</v>
      </c>
      <c r="L9" s="64">
        <v>6167806</v>
      </c>
    </row>
    <row r="10" spans="1:12" x14ac:dyDescent="0.2">
      <c r="A10" s="6" t="s">
        <v>102</v>
      </c>
      <c r="B10" s="8">
        <v>1426100</v>
      </c>
      <c r="C10" s="30">
        <v>0.42178755583265259</v>
      </c>
      <c r="D10" s="346">
        <v>8.5339449714369686E-2</v>
      </c>
      <c r="E10" s="330">
        <v>49.239101933855942</v>
      </c>
      <c r="F10" s="347">
        <v>35.118409708071191</v>
      </c>
      <c r="G10" s="8">
        <v>1954986</v>
      </c>
      <c r="H10" s="30">
        <v>0.57821244416734741</v>
      </c>
      <c r="I10" s="346">
        <v>6.2608897641391506E-2</v>
      </c>
      <c r="J10" s="330">
        <v>64.922021251193598</v>
      </c>
      <c r="K10" s="347">
        <v>50.720467106878985</v>
      </c>
      <c r="L10" s="9">
        <v>3381086</v>
      </c>
    </row>
    <row r="11" spans="1:12" x14ac:dyDescent="0.2">
      <c r="A11" s="63" t="s">
        <v>103</v>
      </c>
      <c r="B11" s="62">
        <v>1596386</v>
      </c>
      <c r="C11" s="61">
        <v>0.5728550313110149</v>
      </c>
      <c r="D11" s="348">
        <v>7.898899797844737E-2</v>
      </c>
      <c r="E11" s="331">
        <v>66.161007999122504</v>
      </c>
      <c r="F11" s="349">
        <v>48.409974960518511</v>
      </c>
      <c r="G11" s="62">
        <v>1190333</v>
      </c>
      <c r="H11" s="61">
        <v>0.42714496868898516</v>
      </c>
      <c r="I11" s="348">
        <v>8.1876539454445146E-2</v>
      </c>
      <c r="J11" s="331">
        <v>49.574400562054102</v>
      </c>
      <c r="K11" s="349">
        <v>35.854616478304962</v>
      </c>
      <c r="L11" s="60">
        <v>2786719</v>
      </c>
    </row>
    <row r="12" spans="1:1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2" x14ac:dyDescent="0.2">
      <c r="A13" s="605" t="s">
        <v>179</v>
      </c>
      <c r="B13" s="592" t="s">
        <v>198</v>
      </c>
      <c r="C13" s="593"/>
      <c r="D13" s="595" t="s">
        <v>106</v>
      </c>
      <c r="E13" s="595" t="s">
        <v>169</v>
      </c>
      <c r="F13" s="595" t="s">
        <v>170</v>
      </c>
      <c r="G13" s="592" t="s">
        <v>200</v>
      </c>
      <c r="H13" s="593"/>
      <c r="I13" s="595" t="s">
        <v>106</v>
      </c>
      <c r="J13" s="595" t="s">
        <v>169</v>
      </c>
      <c r="K13" s="595" t="s">
        <v>170</v>
      </c>
      <c r="L13" s="613" t="s">
        <v>175</v>
      </c>
    </row>
    <row r="14" spans="1:12" x14ac:dyDescent="0.2">
      <c r="A14" s="607"/>
      <c r="B14" s="3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614"/>
    </row>
    <row r="15" spans="1:12" x14ac:dyDescent="0.2">
      <c r="A15" s="59" t="s">
        <v>180</v>
      </c>
      <c r="B15" s="58">
        <v>79691</v>
      </c>
      <c r="C15" s="65">
        <v>0.46818398124702576</v>
      </c>
      <c r="D15" s="350">
        <v>0.25468222935848922</v>
      </c>
      <c r="E15" s="332">
        <v>70.206358756139892</v>
      </c>
      <c r="F15" s="351">
        <v>23.430062013758114</v>
      </c>
      <c r="G15" s="58">
        <v>90522</v>
      </c>
      <c r="H15" s="65">
        <v>0.53181601875297424</v>
      </c>
      <c r="I15" s="350">
        <v>0.27033878183298266</v>
      </c>
      <c r="J15" s="332">
        <v>81.382087036815136</v>
      </c>
      <c r="K15" s="351">
        <v>24.981492193286819</v>
      </c>
      <c r="L15" s="37">
        <v>170213</v>
      </c>
    </row>
    <row r="16" spans="1:12" x14ac:dyDescent="0.2">
      <c r="A16" s="6" t="s">
        <v>181</v>
      </c>
      <c r="B16" s="8">
        <v>2405987</v>
      </c>
      <c r="C16" s="30">
        <v>0.50142759667330372</v>
      </c>
      <c r="D16" s="346">
        <v>6.3260613635474958E-2</v>
      </c>
      <c r="E16" s="330">
        <v>56.364681237280813</v>
      </c>
      <c r="F16" s="347">
        <v>43.920851128464697</v>
      </c>
      <c r="G16" s="8">
        <v>2392287</v>
      </c>
      <c r="H16" s="30">
        <v>0.49857240332669622</v>
      </c>
      <c r="I16" s="346">
        <v>5.4497105691680113E-2</v>
      </c>
      <c r="J16" s="330">
        <v>55.18670361804827</v>
      </c>
      <c r="K16" s="347">
        <v>44.527764016205914</v>
      </c>
      <c r="L16" s="9">
        <v>4798274</v>
      </c>
    </row>
    <row r="17" spans="1:12" x14ac:dyDescent="0.2">
      <c r="A17" s="63" t="s">
        <v>182</v>
      </c>
      <c r="B17" s="62">
        <v>536808</v>
      </c>
      <c r="C17" s="61">
        <v>0.44759400960044826</v>
      </c>
      <c r="D17" s="348">
        <v>0.12762688839172801</v>
      </c>
      <c r="E17" s="331">
        <v>55.964340577057371</v>
      </c>
      <c r="F17" s="349">
        <v>33.55448962661373</v>
      </c>
      <c r="G17" s="62">
        <v>662511</v>
      </c>
      <c r="H17" s="61">
        <v>0.55240599039955174</v>
      </c>
      <c r="I17" s="348">
        <v>9.6053169492741078E-2</v>
      </c>
      <c r="J17" s="331">
        <v>65.64822718244676</v>
      </c>
      <c r="K17" s="349">
        <v>44.83294261388231</v>
      </c>
      <c r="L17" s="60">
        <v>1199319</v>
      </c>
    </row>
    <row r="19" spans="1:12" x14ac:dyDescent="0.2">
      <c r="A19" s="605" t="s">
        <v>183</v>
      </c>
      <c r="B19" s="592" t="s">
        <v>198</v>
      </c>
      <c r="C19" s="593"/>
      <c r="D19" s="595" t="s">
        <v>106</v>
      </c>
      <c r="E19" s="595" t="s">
        <v>169</v>
      </c>
      <c r="F19" s="595" t="s">
        <v>170</v>
      </c>
      <c r="G19" s="592" t="s">
        <v>200</v>
      </c>
      <c r="H19" s="593"/>
      <c r="I19" s="595" t="s">
        <v>106</v>
      </c>
      <c r="J19" s="595" t="s">
        <v>169</v>
      </c>
      <c r="K19" s="595" t="s">
        <v>170</v>
      </c>
      <c r="L19" s="613" t="s">
        <v>175</v>
      </c>
    </row>
    <row r="20" spans="1:12" x14ac:dyDescent="0.2">
      <c r="A20" s="607"/>
      <c r="B20" s="3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614"/>
    </row>
    <row r="21" spans="1:12" x14ac:dyDescent="0.2">
      <c r="A21" s="59" t="s">
        <v>184</v>
      </c>
      <c r="B21" s="58">
        <v>381074</v>
      </c>
      <c r="C21" s="38">
        <v>0.52983239136026472</v>
      </c>
      <c r="D21" s="350">
        <v>0.18190579628733944</v>
      </c>
      <c r="E21" s="332">
        <v>71.887952171493467</v>
      </c>
      <c r="F21" s="351">
        <v>34.078696625702577</v>
      </c>
      <c r="G21" s="58">
        <v>338160</v>
      </c>
      <c r="H21" s="38">
        <v>0.47016621827358235</v>
      </c>
      <c r="I21" s="350">
        <v>0.13444549206730927</v>
      </c>
      <c r="J21" s="332">
        <v>59.415501217697077</v>
      </c>
      <c r="K21" s="351">
        <v>34.617849985106893</v>
      </c>
      <c r="L21" s="69">
        <v>719235</v>
      </c>
    </row>
    <row r="22" spans="1:12" x14ac:dyDescent="0.2">
      <c r="A22" s="6" t="s">
        <v>185</v>
      </c>
      <c r="B22" s="8">
        <v>739316</v>
      </c>
      <c r="C22" s="30">
        <v>0.51545854110192657</v>
      </c>
      <c r="D22" s="346">
        <v>0.12356291834659715</v>
      </c>
      <c r="E22" s="330">
        <v>64.038796978965024</v>
      </c>
      <c r="F22" s="347">
        <v>39.052932914844405</v>
      </c>
      <c r="G22" s="8">
        <v>694972</v>
      </c>
      <c r="H22" s="30">
        <v>0.48454145889807348</v>
      </c>
      <c r="I22" s="346">
        <v>9.7581162225471155E-2</v>
      </c>
      <c r="J22" s="330">
        <v>57.728394059435438</v>
      </c>
      <c r="K22" s="347">
        <v>39.179876046755133</v>
      </c>
      <c r="L22" s="16">
        <v>1434288</v>
      </c>
    </row>
    <row r="23" spans="1:12" x14ac:dyDescent="0.2">
      <c r="A23" s="155" t="s">
        <v>186</v>
      </c>
      <c r="B23" s="108">
        <v>829608</v>
      </c>
      <c r="C23" s="56">
        <v>0.45539669522200377</v>
      </c>
      <c r="D23" s="352">
        <v>9.352603133399566E-2</v>
      </c>
      <c r="E23" s="333">
        <v>53.893895749955533</v>
      </c>
      <c r="F23" s="353">
        <v>37.185490832788403</v>
      </c>
      <c r="G23" s="49">
        <v>992118</v>
      </c>
      <c r="H23" s="56">
        <v>0.54460330477799623</v>
      </c>
      <c r="I23" s="352">
        <v>8.1132503851427618E-2</v>
      </c>
      <c r="J23" s="333">
        <v>63.127078288744841</v>
      </c>
      <c r="K23" s="353">
        <v>45.793535128511166</v>
      </c>
      <c r="L23" s="69">
        <v>1821726</v>
      </c>
    </row>
    <row r="24" spans="1:12" x14ac:dyDescent="0.2">
      <c r="A24" s="7" t="s">
        <v>187</v>
      </c>
      <c r="B24" s="11">
        <v>1072487</v>
      </c>
      <c r="C24" s="31">
        <v>0.48914897081352959</v>
      </c>
      <c r="D24" s="354">
        <v>8.3999931962627436E-2</v>
      </c>
      <c r="E24" s="334">
        <v>56.97429162794392</v>
      </c>
      <c r="F24" s="355">
        <v>40.855500945639804</v>
      </c>
      <c r="G24" s="12">
        <v>1120070</v>
      </c>
      <c r="H24" s="31">
        <v>0.51085102918647041</v>
      </c>
      <c r="I24" s="354">
        <v>7.5899764312818821E-2</v>
      </c>
      <c r="J24" s="334">
        <v>58.69041676572224</v>
      </c>
      <c r="K24" s="355">
        <v>43.479790660694093</v>
      </c>
      <c r="L24" s="10">
        <v>2192557</v>
      </c>
    </row>
    <row r="26" spans="1:12" x14ac:dyDescent="0.2">
      <c r="A26" s="605" t="s">
        <v>188</v>
      </c>
      <c r="B26" s="592" t="s">
        <v>198</v>
      </c>
      <c r="C26" s="593"/>
      <c r="D26" s="595" t="s">
        <v>106</v>
      </c>
      <c r="E26" s="595" t="s">
        <v>169</v>
      </c>
      <c r="F26" s="595" t="s">
        <v>170</v>
      </c>
      <c r="G26" s="592" t="s">
        <v>200</v>
      </c>
      <c r="H26" s="593"/>
      <c r="I26" s="595" t="s">
        <v>106</v>
      </c>
      <c r="J26" s="595" t="s">
        <v>169</v>
      </c>
      <c r="K26" s="595" t="s">
        <v>170</v>
      </c>
      <c r="L26" s="613" t="s">
        <v>175</v>
      </c>
    </row>
    <row r="27" spans="1:12" x14ac:dyDescent="0.2">
      <c r="A27" s="607"/>
      <c r="B27" s="3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614"/>
    </row>
    <row r="28" spans="1:12" x14ac:dyDescent="0.2">
      <c r="A28" s="40" t="s">
        <v>105</v>
      </c>
      <c r="B28" s="39">
        <v>42935</v>
      </c>
      <c r="C28" s="77">
        <v>0.6394275161588181</v>
      </c>
      <c r="D28" s="326">
        <v>6.8688237421712081E-2</v>
      </c>
      <c r="E28" s="335">
        <v>72.553721875214279</v>
      </c>
      <c r="F28" s="335">
        <v>55.332521880070615</v>
      </c>
      <c r="G28" s="39">
        <v>24211</v>
      </c>
      <c r="H28" s="77">
        <v>0.3605724838411819</v>
      </c>
      <c r="I28" s="326">
        <v>7.9418474331331007E-2</v>
      </c>
      <c r="J28" s="335">
        <v>41.670806507998094</v>
      </c>
      <c r="K28" s="335">
        <v>30.44294973671682</v>
      </c>
      <c r="L28" s="37">
        <v>67146</v>
      </c>
    </row>
    <row r="29" spans="1:12" x14ac:dyDescent="0.2">
      <c r="A29" s="52" t="s">
        <v>107</v>
      </c>
      <c r="B29" s="51">
        <v>112827</v>
      </c>
      <c r="C29" s="76">
        <v>0.28926291501089602</v>
      </c>
      <c r="D29" s="327">
        <v>0.1711319667565244</v>
      </c>
      <c r="E29" s="336">
        <v>38.631106968197663</v>
      </c>
      <c r="F29" s="336">
        <v>19.221682690410972</v>
      </c>
      <c r="G29" s="51">
        <v>277222</v>
      </c>
      <c r="H29" s="76">
        <v>0.71073452121522884</v>
      </c>
      <c r="I29" s="327">
        <v>6.9541956353361953E-2</v>
      </c>
      <c r="J29" s="336">
        <v>80.763352577392951</v>
      </c>
      <c r="K29" s="336">
        <v>61.383857763998272</v>
      </c>
      <c r="L29" s="9">
        <v>390050</v>
      </c>
    </row>
    <row r="30" spans="1:12" x14ac:dyDescent="0.2">
      <c r="A30" s="50" t="s">
        <v>108</v>
      </c>
      <c r="B30" s="49">
        <v>1308433</v>
      </c>
      <c r="C30" s="78">
        <v>0.57568069973975344</v>
      </c>
      <c r="D30" s="328">
        <v>5.6503913301119972E-2</v>
      </c>
      <c r="E30" s="337">
        <v>63.945075951389207</v>
      </c>
      <c r="F30" s="337">
        <v>51.191048691988186</v>
      </c>
      <c r="G30" s="49">
        <v>964412</v>
      </c>
      <c r="H30" s="78">
        <v>0.4243193002602465</v>
      </c>
      <c r="I30" s="328">
        <v>6.9159017854682231E-2</v>
      </c>
      <c r="J30" s="337">
        <v>48.184997476350219</v>
      </c>
      <c r="K30" s="337">
        <v>36.678877880272431</v>
      </c>
      <c r="L30" s="48">
        <v>2272845</v>
      </c>
    </row>
    <row r="31" spans="1:12" x14ac:dyDescent="0.2">
      <c r="A31" s="52" t="s">
        <v>109</v>
      </c>
      <c r="B31" s="51">
        <v>133007</v>
      </c>
      <c r="C31" s="76">
        <v>0.37747045668683521</v>
      </c>
      <c r="D31" s="327">
        <v>8.8465071176912102E-2</v>
      </c>
      <c r="E31" s="336">
        <v>44.293568919259656</v>
      </c>
      <c r="F31" s="336">
        <v>31.20048928299866</v>
      </c>
      <c r="G31" s="51">
        <v>219357</v>
      </c>
      <c r="H31" s="76">
        <v>0.62252954331316479</v>
      </c>
      <c r="I31" s="327">
        <v>5.5096004931244238E-2</v>
      </c>
      <c r="J31" s="336">
        <v>68.977120968640421</v>
      </c>
      <c r="K31" s="336">
        <v>55.528820829101242</v>
      </c>
      <c r="L31" s="9">
        <v>352364</v>
      </c>
    </row>
    <row r="32" spans="1:12" x14ac:dyDescent="0.2">
      <c r="A32" s="55" t="s">
        <v>110</v>
      </c>
      <c r="B32" s="54">
        <v>259967</v>
      </c>
      <c r="C32" s="78">
        <v>0.44909857928632635</v>
      </c>
      <c r="D32" s="328">
        <v>6.7992605036116691E-2</v>
      </c>
      <c r="E32" s="337">
        <v>50.896096370942125</v>
      </c>
      <c r="F32" s="337">
        <v>38.923459984972823</v>
      </c>
      <c r="G32" s="54">
        <v>318897</v>
      </c>
      <c r="H32" s="78">
        <v>0.55090142071367365</v>
      </c>
      <c r="I32" s="328">
        <v>6.3513880127903682E-2</v>
      </c>
      <c r="J32" s="337">
        <v>61.949846793150968</v>
      </c>
      <c r="K32" s="337">
        <v>48.230596850933935</v>
      </c>
      <c r="L32" s="53">
        <v>578864</v>
      </c>
    </row>
    <row r="33" spans="1:12" x14ac:dyDescent="0.2">
      <c r="A33" s="52" t="s">
        <v>111</v>
      </c>
      <c r="B33" s="51">
        <v>102947</v>
      </c>
      <c r="C33" s="76">
        <v>0.54713060300385841</v>
      </c>
      <c r="D33" s="327">
        <v>7.1660993310290994E-2</v>
      </c>
      <c r="E33" s="336">
        <v>62.399652430283822</v>
      </c>
      <c r="F33" s="336">
        <v>47.026555061013696</v>
      </c>
      <c r="G33" s="51">
        <v>85211</v>
      </c>
      <c r="H33" s="76">
        <v>0.45286939699614154</v>
      </c>
      <c r="I33" s="327">
        <v>5.7016212229857643E-2</v>
      </c>
      <c r="J33" s="336">
        <v>50.348966017696441</v>
      </c>
      <c r="K33" s="336">
        <v>40.224826491005949</v>
      </c>
      <c r="L33" s="9">
        <v>188158</v>
      </c>
    </row>
    <row r="34" spans="1:12" x14ac:dyDescent="0.2">
      <c r="A34" s="50" t="s">
        <v>112</v>
      </c>
      <c r="B34" s="49">
        <v>123214</v>
      </c>
      <c r="C34" s="78">
        <v>0.73870633164865074</v>
      </c>
      <c r="D34" s="328">
        <v>8.5568099870575287E-2</v>
      </c>
      <c r="E34" s="337">
        <v>86.262675729134912</v>
      </c>
      <c r="F34" s="337">
        <v>61.47868737783697</v>
      </c>
      <c r="G34" s="49">
        <v>43583</v>
      </c>
      <c r="H34" s="78">
        <v>0.26129366835134926</v>
      </c>
      <c r="I34" s="328">
        <v>0.10793391568646606</v>
      </c>
      <c r="J34" s="337">
        <v>31.658275559864567</v>
      </c>
      <c r="K34" s="337">
        <v>20.60036133316364</v>
      </c>
      <c r="L34" s="48">
        <v>166797</v>
      </c>
    </row>
    <row r="35" spans="1:12" x14ac:dyDescent="0.2">
      <c r="A35" s="52" t="s">
        <v>113</v>
      </c>
      <c r="B35" s="51">
        <v>9968</v>
      </c>
      <c r="C35" s="76">
        <v>0.2720821050333006</v>
      </c>
      <c r="D35" s="327">
        <v>9.0624557350324791E-2</v>
      </c>
      <c r="E35" s="336">
        <v>32.042037136457225</v>
      </c>
      <c r="F35" s="336">
        <v>22.374156782958099</v>
      </c>
      <c r="G35" s="51">
        <v>26668</v>
      </c>
      <c r="H35" s="76">
        <v>0.72791789496669945</v>
      </c>
      <c r="I35" s="327">
        <v>5.3204088510989477E-2</v>
      </c>
      <c r="J35" s="336">
        <v>80.384411549966799</v>
      </c>
      <c r="K35" s="336">
        <v>65.199394530617838</v>
      </c>
      <c r="L35" s="9">
        <v>36636</v>
      </c>
    </row>
    <row r="36" spans="1:12" x14ac:dyDescent="0.2">
      <c r="A36" s="55" t="s">
        <v>114</v>
      </c>
      <c r="B36" s="54">
        <v>45157</v>
      </c>
      <c r="C36" s="78">
        <v>0.40373903636217334</v>
      </c>
      <c r="D36" s="328">
        <v>8.7717182089881718E-2</v>
      </c>
      <c r="E36" s="337">
        <v>47.316364665836652</v>
      </c>
      <c r="F36" s="337">
        <v>33.43064683349909</v>
      </c>
      <c r="G36" s="54">
        <v>66691</v>
      </c>
      <c r="H36" s="78">
        <v>0.59626990442300642</v>
      </c>
      <c r="I36" s="328">
        <v>7.9168446830510567E-2</v>
      </c>
      <c r="J36" s="337">
        <v>68.880901496693298</v>
      </c>
      <c r="K36" s="337">
        <v>50.372087003971131</v>
      </c>
      <c r="L36" s="53">
        <v>111847</v>
      </c>
    </row>
    <row r="37" spans="1:12" x14ac:dyDescent="0.2">
      <c r="A37" s="52" t="s">
        <v>115</v>
      </c>
      <c r="B37" s="51">
        <v>34676</v>
      </c>
      <c r="C37" s="76">
        <v>0.35052817791256002</v>
      </c>
      <c r="D37" s="327">
        <v>9.7704825903915354E-2</v>
      </c>
      <c r="E37" s="336">
        <v>41.766571094755243</v>
      </c>
      <c r="F37" s="336">
        <v>28.338265838453943</v>
      </c>
      <c r="G37" s="51">
        <v>64249</v>
      </c>
      <c r="H37" s="76">
        <v>0.64947182208744003</v>
      </c>
      <c r="I37" s="327">
        <v>7.2900735592209873E-2</v>
      </c>
      <c r="J37" s="336">
        <v>74.229806733819984</v>
      </c>
      <c r="K37" s="336">
        <v>55.665356332970987</v>
      </c>
      <c r="L37" s="9">
        <v>98925</v>
      </c>
    </row>
    <row r="38" spans="1:12" x14ac:dyDescent="0.2">
      <c r="A38" s="55" t="s">
        <v>117</v>
      </c>
      <c r="B38" s="54">
        <v>21465</v>
      </c>
      <c r="C38" s="78">
        <v>0.33377390763489351</v>
      </c>
      <c r="D38" s="328">
        <v>0.15436665174499964</v>
      </c>
      <c r="E38" s="337">
        <v>43.478382029243775</v>
      </c>
      <c r="F38" s="337">
        <v>23.276432405346771</v>
      </c>
      <c r="G38" s="54">
        <v>42845</v>
      </c>
      <c r="H38" s="78">
        <v>0.66622609236510655</v>
      </c>
      <c r="I38" s="328">
        <v>6.6892768421482493E-2</v>
      </c>
      <c r="J38" s="337">
        <v>75.359503685091639</v>
      </c>
      <c r="K38" s="337">
        <v>57.885681880317975</v>
      </c>
      <c r="L38" s="53">
        <v>64310</v>
      </c>
    </row>
    <row r="39" spans="1:12" x14ac:dyDescent="0.2">
      <c r="A39" s="52" t="s">
        <v>118</v>
      </c>
      <c r="B39" s="51">
        <v>30113</v>
      </c>
      <c r="C39" s="76">
        <v>0.43356754110634377</v>
      </c>
      <c r="D39" s="327">
        <v>8.655269628014528E-2</v>
      </c>
      <c r="E39" s="336">
        <v>50.713445880799213</v>
      </c>
      <c r="F39" s="336">
        <v>35.999714503702222</v>
      </c>
      <c r="G39" s="51">
        <v>39341</v>
      </c>
      <c r="H39" s="76">
        <v>0.56643245889365623</v>
      </c>
      <c r="I39" s="327">
        <v>7.3106831610626422E-2</v>
      </c>
      <c r="J39" s="336">
        <v>64.761711182380978</v>
      </c>
      <c r="K39" s="336">
        <v>48.525128433117622</v>
      </c>
      <c r="L39" s="9">
        <v>69454</v>
      </c>
    </row>
    <row r="40" spans="1:12" x14ac:dyDescent="0.2">
      <c r="A40" s="50" t="s">
        <v>119</v>
      </c>
      <c r="B40" s="49">
        <v>25961</v>
      </c>
      <c r="C40" s="78">
        <v>0.34345398740540828</v>
      </c>
      <c r="D40" s="328">
        <v>8.2018721667631814E-2</v>
      </c>
      <c r="E40" s="337">
        <v>39.867843959557661</v>
      </c>
      <c r="F40" s="337">
        <v>28.822792512048039</v>
      </c>
      <c r="G40" s="49">
        <v>49627</v>
      </c>
      <c r="H40" s="78">
        <v>0.65654601259459178</v>
      </c>
      <c r="I40" s="328">
        <v>5.1540388720289376E-2</v>
      </c>
      <c r="J40" s="337">
        <v>72.288607368128865</v>
      </c>
      <c r="K40" s="337">
        <v>59.020756160265307</v>
      </c>
      <c r="L40" s="48">
        <v>75588</v>
      </c>
    </row>
    <row r="41" spans="1:12" x14ac:dyDescent="0.2">
      <c r="A41" s="52" t="s">
        <v>120</v>
      </c>
      <c r="B41" s="51">
        <v>84382</v>
      </c>
      <c r="C41" s="76">
        <v>0.62776285737667115</v>
      </c>
      <c r="D41" s="327">
        <v>5.9902002967032721E-2</v>
      </c>
      <c r="E41" s="336">
        <v>70.148560339734786</v>
      </c>
      <c r="F41" s="336">
        <v>55.404234026966094</v>
      </c>
      <c r="G41" s="51">
        <v>50035</v>
      </c>
      <c r="H41" s="76">
        <v>0.37223714262332891</v>
      </c>
      <c r="I41" s="327">
        <v>0.12852614593013245</v>
      </c>
      <c r="J41" s="336">
        <v>46.602830892048871</v>
      </c>
      <c r="K41" s="336">
        <v>27.844374741250384</v>
      </c>
      <c r="L41" s="9">
        <v>134417</v>
      </c>
    </row>
    <row r="42" spans="1:12" x14ac:dyDescent="0.2">
      <c r="A42" s="55" t="s">
        <v>121</v>
      </c>
      <c r="B42" s="54">
        <v>33861</v>
      </c>
      <c r="C42" s="78">
        <v>0.56317671517671519</v>
      </c>
      <c r="D42" s="328">
        <v>6.5546599584957371E-2</v>
      </c>
      <c r="E42" s="337">
        <v>63.554845018618003</v>
      </c>
      <c r="F42" s="337">
        <v>49.080997743066838</v>
      </c>
      <c r="G42" s="54">
        <v>26264</v>
      </c>
      <c r="H42" s="78">
        <v>0.43682328482328481</v>
      </c>
      <c r="I42" s="328">
        <v>6.5088015205205602E-2</v>
      </c>
      <c r="J42" s="337">
        <v>49.256008884979025</v>
      </c>
      <c r="K42" s="337">
        <v>38.108148353336496</v>
      </c>
      <c r="L42" s="53">
        <v>60125</v>
      </c>
    </row>
    <row r="43" spans="1:12" x14ac:dyDescent="0.2">
      <c r="A43" s="52" t="s">
        <v>122</v>
      </c>
      <c r="B43" s="51">
        <v>9583</v>
      </c>
      <c r="C43" s="76">
        <v>0.74431067961165054</v>
      </c>
      <c r="D43" s="327">
        <v>7.4884890602721216E-2</v>
      </c>
      <c r="E43" s="336">
        <v>85.357149036245175</v>
      </c>
      <c r="F43" s="336">
        <v>63.503177481442108</v>
      </c>
      <c r="G43" s="51">
        <v>3292</v>
      </c>
      <c r="H43" s="76">
        <v>0.25568932038834952</v>
      </c>
      <c r="I43" s="327">
        <v>0.10391227788319241</v>
      </c>
      <c r="J43" s="336">
        <v>30.778808787893848</v>
      </c>
      <c r="K43" s="336">
        <v>20.360864694418819</v>
      </c>
      <c r="L43" s="9">
        <v>12875</v>
      </c>
    </row>
    <row r="44" spans="1:12" x14ac:dyDescent="0.2">
      <c r="A44" s="50" t="s">
        <v>123</v>
      </c>
      <c r="B44" s="49">
        <v>8871</v>
      </c>
      <c r="C44" s="78">
        <v>0.22018963463065924</v>
      </c>
      <c r="D44" s="328">
        <v>0.11218856137587946</v>
      </c>
      <c r="E44" s="337">
        <v>26.86145109672804</v>
      </c>
      <c r="F44" s="337">
        <v>17.175851799921261</v>
      </c>
      <c r="G44" s="49">
        <v>31417</v>
      </c>
      <c r="H44" s="78">
        <v>0.77981036536934079</v>
      </c>
      <c r="I44" s="328">
        <v>6.6783444168455719E-2</v>
      </c>
      <c r="J44" s="337">
        <v>88.191137405045055</v>
      </c>
      <c r="K44" s="337">
        <v>67.771559698305722</v>
      </c>
      <c r="L44" s="48">
        <v>40288</v>
      </c>
    </row>
    <row r="45" spans="1:12" x14ac:dyDescent="0.2">
      <c r="A45" s="52" t="s">
        <v>124</v>
      </c>
      <c r="B45" s="51">
        <v>86699</v>
      </c>
      <c r="C45" s="76">
        <v>0.8525729907268097</v>
      </c>
      <c r="D45" s="327">
        <v>5.1522348770346921E-2</v>
      </c>
      <c r="E45" s="336">
        <v>93.868260989654203</v>
      </c>
      <c r="F45" s="336">
        <v>76.645157145877434</v>
      </c>
      <c r="G45" s="51">
        <v>14993</v>
      </c>
      <c r="H45" s="76">
        <v>0.14743684298512158</v>
      </c>
      <c r="I45" s="327">
        <v>0.11709629559292738</v>
      </c>
      <c r="J45" s="336">
        <v>18.127793113282774</v>
      </c>
      <c r="K45" s="336">
        <v>11.358788751185608</v>
      </c>
      <c r="L45" s="9">
        <v>101691</v>
      </c>
    </row>
    <row r="46" spans="1:12" x14ac:dyDescent="0.2">
      <c r="A46" s="55" t="s">
        <v>125</v>
      </c>
      <c r="B46" s="54">
        <v>27511</v>
      </c>
      <c r="C46" s="78">
        <v>0.85012824078365934</v>
      </c>
      <c r="D46" s="328">
        <v>7.8922540546724873E-2</v>
      </c>
      <c r="E46" s="337">
        <v>98.166514459042602</v>
      </c>
      <c r="F46" s="337">
        <v>71.859391166940384</v>
      </c>
      <c r="G46" s="54">
        <v>4850</v>
      </c>
      <c r="H46" s="78">
        <v>0.14987175921634066</v>
      </c>
      <c r="I46" s="328">
        <v>0.20672853429233193</v>
      </c>
      <c r="J46" s="337">
        <v>21.061032070079094</v>
      </c>
      <c r="K46" s="337">
        <v>8.9130623039378811</v>
      </c>
      <c r="L46" s="53">
        <v>32361</v>
      </c>
    </row>
    <row r="47" spans="1:12" x14ac:dyDescent="0.2">
      <c r="A47" s="52" t="s">
        <v>126</v>
      </c>
      <c r="B47" s="51">
        <v>20841</v>
      </c>
      <c r="C47" s="76">
        <v>0.50505270810614322</v>
      </c>
      <c r="D47" s="327">
        <v>6.9320580486497183E-2</v>
      </c>
      <c r="E47" s="336">
        <v>57.367670885314972</v>
      </c>
      <c r="F47" s="336">
        <v>43.64064291692177</v>
      </c>
      <c r="G47" s="51">
        <v>20424</v>
      </c>
      <c r="H47" s="76">
        <v>0.49494729189385678</v>
      </c>
      <c r="I47" s="327">
        <v>5.2753414217696838E-2</v>
      </c>
      <c r="J47" s="336">
        <v>54.614741447451621</v>
      </c>
      <c r="K47" s="336">
        <v>44.37694475031185</v>
      </c>
      <c r="L47" s="9">
        <v>41265</v>
      </c>
    </row>
    <row r="48" spans="1:12" x14ac:dyDescent="0.2">
      <c r="A48" s="50" t="s">
        <v>127</v>
      </c>
      <c r="B48" s="49">
        <v>55842</v>
      </c>
      <c r="C48" s="78">
        <v>0.55769499650454413</v>
      </c>
      <c r="D48" s="328">
        <v>7.3817117930623677E-2</v>
      </c>
      <c r="E48" s="337">
        <v>63.839832532637097</v>
      </c>
      <c r="F48" s="337">
        <v>47.698530702759271</v>
      </c>
      <c r="G48" s="49">
        <v>44288</v>
      </c>
      <c r="H48" s="78">
        <v>0.44230500349545593</v>
      </c>
      <c r="I48" s="328">
        <v>7.6553166848116153E-2</v>
      </c>
      <c r="J48" s="337">
        <v>50.868942107776384</v>
      </c>
      <c r="K48" s="337">
        <v>37.592694656827199</v>
      </c>
      <c r="L48" s="48">
        <v>100130</v>
      </c>
    </row>
    <row r="49" spans="1:20" x14ac:dyDescent="0.2">
      <c r="A49" s="52" t="s">
        <v>128</v>
      </c>
      <c r="B49" s="51">
        <v>48379</v>
      </c>
      <c r="C49" s="76">
        <v>0.3458162375444967</v>
      </c>
      <c r="D49" s="327">
        <v>0.10607068917648796</v>
      </c>
      <c r="E49" s="336">
        <v>41.772787196522387</v>
      </c>
      <c r="F49" s="336">
        <v>27.390492691688362</v>
      </c>
      <c r="G49" s="51">
        <v>91519</v>
      </c>
      <c r="H49" s="76">
        <v>0.65418376245550325</v>
      </c>
      <c r="I49" s="327">
        <v>4.6732749701163104E-2</v>
      </c>
      <c r="J49" s="336">
        <v>71.411828105109848</v>
      </c>
      <c r="K49" s="336">
        <v>59.424892006679201</v>
      </c>
      <c r="L49" s="9">
        <v>139898</v>
      </c>
    </row>
    <row r="50" spans="1:20" x14ac:dyDescent="0.2">
      <c r="A50" s="151" t="s">
        <v>129</v>
      </c>
      <c r="B50" s="549">
        <v>3287739</v>
      </c>
      <c r="C50" s="550">
        <v>0.53596849272325886</v>
      </c>
      <c r="D50" s="551">
        <v>3.6461831541780843E-2</v>
      </c>
      <c r="E50" s="370">
        <v>57.428046764244634</v>
      </c>
      <c r="F50" s="370">
        <v>49.765645075621144</v>
      </c>
      <c r="G50" s="549">
        <v>2846463</v>
      </c>
      <c r="H50" s="550">
        <v>0.46403150727674114</v>
      </c>
      <c r="I50" s="551">
        <v>3.2810224669624147E-2</v>
      </c>
      <c r="J50" s="370">
        <v>49.387944979411778</v>
      </c>
      <c r="K50" s="370">
        <v>43.418363180721862</v>
      </c>
      <c r="L50" s="552">
        <v>6134202</v>
      </c>
    </row>
    <row r="51" spans="1:20" x14ac:dyDescent="0.2">
      <c r="A51" s="79"/>
    </row>
    <row r="52" spans="1:20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303"/>
    </row>
    <row r="53" spans="1:20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304"/>
    </row>
    <row r="54" spans="1:20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304"/>
    </row>
    <row r="55" spans="1:20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305"/>
      <c r="P55" s="14"/>
      <c r="T55" s="14"/>
    </row>
  </sheetData>
  <mergeCells count="44">
    <mergeCell ref="A54:G54"/>
    <mergeCell ref="A3:L4"/>
    <mergeCell ref="D26:D27"/>
    <mergeCell ref="E26:E27"/>
    <mergeCell ref="I7:I8"/>
    <mergeCell ref="J7:J8"/>
    <mergeCell ref="K7:K8"/>
    <mergeCell ref="I13:I14"/>
    <mergeCell ref="J13:J14"/>
    <mergeCell ref="K13:K14"/>
    <mergeCell ref="I19:I20"/>
    <mergeCell ref="J19:J20"/>
    <mergeCell ref="K19:K20"/>
    <mergeCell ref="I26:I27"/>
    <mergeCell ref="J26:J27"/>
    <mergeCell ref="K26:K27"/>
    <mergeCell ref="A13:A14"/>
    <mergeCell ref="B13:C13"/>
    <mergeCell ref="G13:H13"/>
    <mergeCell ref="L13:L14"/>
    <mergeCell ref="A19:A20"/>
    <mergeCell ref="B19:C19"/>
    <mergeCell ref="G19:H19"/>
    <mergeCell ref="L19:L20"/>
    <mergeCell ref="F13:F14"/>
    <mergeCell ref="F19:F20"/>
    <mergeCell ref="D13:D14"/>
    <mergeCell ref="E13:E14"/>
    <mergeCell ref="D19:D20"/>
    <mergeCell ref="E19:E20"/>
    <mergeCell ref="A5:L5"/>
    <mergeCell ref="B7:C7"/>
    <mergeCell ref="G7:H7"/>
    <mergeCell ref="L7:L8"/>
    <mergeCell ref="A7:A8"/>
    <mergeCell ref="F7:F8"/>
    <mergeCell ref="D7:D8"/>
    <mergeCell ref="E7:E8"/>
    <mergeCell ref="A26:A27"/>
    <mergeCell ref="B26:C26"/>
    <mergeCell ref="G26:H26"/>
    <mergeCell ref="L26:L27"/>
    <mergeCell ref="A53:G53"/>
    <mergeCell ref="F26:F27"/>
  </mergeCells>
  <pageMargins left="0.75" right="0.75" top="1" bottom="1" header="0" footer="0"/>
  <pageSetup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J60"/>
  <sheetViews>
    <sheetView showGridLines="0" zoomScale="80" zoomScaleNormal="80" workbookViewId="0">
      <selection activeCell="C10" sqref="C10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190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6" spans="1:27" ht="15" customHeight="1" x14ac:dyDescent="0.2">
      <c r="A6" s="248"/>
      <c r="B6" s="248"/>
      <c r="C6" s="248"/>
      <c r="G6" s="248"/>
      <c r="H6" s="248"/>
      <c r="L6" s="248"/>
      <c r="M6" s="248"/>
      <c r="Q6" s="248"/>
      <c r="R6" s="248"/>
      <c r="V6" s="248"/>
      <c r="W6" s="248"/>
      <c r="AA6" s="248"/>
    </row>
    <row r="7" spans="1:27" ht="20.25" customHeight="1" x14ac:dyDescent="0.2">
      <c r="A7" s="608" t="s">
        <v>191</v>
      </c>
      <c r="B7" s="592" t="s">
        <v>168</v>
      </c>
      <c r="C7" s="593"/>
      <c r="D7" s="595" t="s">
        <v>106</v>
      </c>
      <c r="E7" s="595" t="s">
        <v>169</v>
      </c>
      <c r="F7" s="595" t="s">
        <v>170</v>
      </c>
      <c r="G7" s="592" t="s">
        <v>171</v>
      </c>
      <c r="H7" s="593"/>
      <c r="I7" s="595" t="s">
        <v>106</v>
      </c>
      <c r="J7" s="595" t="s">
        <v>169</v>
      </c>
      <c r="K7" s="595" t="s">
        <v>170</v>
      </c>
      <c r="L7" s="592" t="s">
        <v>172</v>
      </c>
      <c r="M7" s="593"/>
      <c r="N7" s="595" t="s">
        <v>106</v>
      </c>
      <c r="O7" s="595" t="s">
        <v>169</v>
      </c>
      <c r="P7" s="595" t="s">
        <v>170</v>
      </c>
      <c r="Q7" s="592" t="s">
        <v>173</v>
      </c>
      <c r="R7" s="593"/>
      <c r="S7" s="595" t="s">
        <v>106</v>
      </c>
      <c r="T7" s="595" t="s">
        <v>169</v>
      </c>
      <c r="U7" s="595" t="s">
        <v>170</v>
      </c>
      <c r="V7" s="592" t="s">
        <v>174</v>
      </c>
      <c r="W7" s="593"/>
      <c r="X7" s="595" t="s">
        <v>106</v>
      </c>
      <c r="Y7" s="595" t="s">
        <v>169</v>
      </c>
      <c r="Z7" s="595" t="s">
        <v>170</v>
      </c>
      <c r="AA7" s="452" t="s">
        <v>175</v>
      </c>
    </row>
    <row r="8" spans="1:27" ht="17.25" customHeight="1" x14ac:dyDescent="0.2">
      <c r="A8" s="608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13"/>
    </row>
    <row r="9" spans="1:27" ht="24" x14ac:dyDescent="0.2">
      <c r="A9" s="67" t="s">
        <v>178</v>
      </c>
      <c r="B9" s="66">
        <v>201073</v>
      </c>
      <c r="C9" s="65">
        <v>1.5752056444274846E-2</v>
      </c>
      <c r="D9" s="344">
        <v>0.12358835294998213</v>
      </c>
      <c r="E9" s="329">
        <v>1.9570638939249041</v>
      </c>
      <c r="F9" s="345">
        <v>1.1933544505894855</v>
      </c>
      <c r="G9" s="66">
        <v>2613929</v>
      </c>
      <c r="H9" s="65">
        <v>0.2047751669758093</v>
      </c>
      <c r="I9" s="344">
        <v>4.5616600631575403E-2</v>
      </c>
      <c r="J9" s="329">
        <v>22.309762554143674</v>
      </c>
      <c r="K9" s="345">
        <v>18.645279767537971</v>
      </c>
      <c r="L9" s="66">
        <v>5118020</v>
      </c>
      <c r="M9" s="65">
        <v>0.40094562632938063</v>
      </c>
      <c r="N9" s="344">
        <v>3.6541079904769055E-2</v>
      </c>
      <c r="O9" s="329">
        <v>42.968313277031207</v>
      </c>
      <c r="P9" s="345">
        <v>37.220809946836489</v>
      </c>
      <c r="Q9" s="66">
        <v>3983532</v>
      </c>
      <c r="R9" s="65">
        <v>0.31206984981362523</v>
      </c>
      <c r="S9" s="344">
        <v>5.1318215224599041E-2</v>
      </c>
      <c r="T9" s="329">
        <v>34.348261112797786</v>
      </c>
      <c r="U9" s="345">
        <v>28.065713713301864</v>
      </c>
      <c r="V9" s="66">
        <v>848318</v>
      </c>
      <c r="W9" s="65">
        <v>6.6457222096921759E-2</v>
      </c>
      <c r="X9" s="344">
        <v>0.10871390906905024</v>
      </c>
      <c r="Y9" s="329">
        <v>8.0628502836089186</v>
      </c>
      <c r="Z9" s="345">
        <v>5.228591000227115</v>
      </c>
      <c r="AA9" s="64">
        <v>12764873</v>
      </c>
    </row>
    <row r="10" spans="1:27" x14ac:dyDescent="0.2">
      <c r="A10" s="6" t="s">
        <v>102</v>
      </c>
      <c r="B10" s="8">
        <v>98533</v>
      </c>
      <c r="C10" s="30">
        <v>1.8104280641797695E-2</v>
      </c>
      <c r="D10" s="346">
        <v>0.18018994977550881</v>
      </c>
      <c r="E10" s="330">
        <v>2.450303139246238</v>
      </c>
      <c r="F10" s="347">
        <v>1.1705550955716317</v>
      </c>
      <c r="G10" s="8">
        <v>1084394</v>
      </c>
      <c r="H10" s="30">
        <v>0.19924465206866299</v>
      </c>
      <c r="I10" s="346">
        <v>9.1492196975540174E-2</v>
      </c>
      <c r="J10" s="330">
        <v>23.500107523262741</v>
      </c>
      <c r="K10" s="347">
        <v>16.348836155153489</v>
      </c>
      <c r="L10" s="8">
        <v>2143484</v>
      </c>
      <c r="M10" s="30">
        <v>0.39383999154804067</v>
      </c>
      <c r="N10" s="346">
        <v>5.2319806389284566E-2</v>
      </c>
      <c r="O10" s="330">
        <v>43.425738870483627</v>
      </c>
      <c r="P10" s="347">
        <v>35.342259636029475</v>
      </c>
      <c r="Q10" s="8">
        <v>1807469</v>
      </c>
      <c r="R10" s="30">
        <v>0.33210118465234428</v>
      </c>
      <c r="S10" s="346">
        <v>6.6772486460412103E-2</v>
      </c>
      <c r="T10" s="330">
        <v>37.559733868345717</v>
      </c>
      <c r="U10" s="347">
        <v>28.86051184405915</v>
      </c>
      <c r="V10" s="8">
        <v>308644</v>
      </c>
      <c r="W10" s="30">
        <v>5.6709707350907898E-2</v>
      </c>
      <c r="X10" s="346">
        <v>0.16141723920952886</v>
      </c>
      <c r="Y10" s="330">
        <v>7.4664966756536106</v>
      </c>
      <c r="Z10" s="347">
        <v>3.8754571921944598</v>
      </c>
      <c r="AA10" s="9">
        <v>5442525</v>
      </c>
    </row>
    <row r="11" spans="1:27" x14ac:dyDescent="0.2">
      <c r="A11" s="63" t="s">
        <v>103</v>
      </c>
      <c r="B11" s="62">
        <v>102540</v>
      </c>
      <c r="C11" s="61">
        <v>1.4003704822551455E-2</v>
      </c>
      <c r="D11" s="348">
        <v>0.16122580276281664</v>
      </c>
      <c r="E11" s="331">
        <v>1.8432308602371015</v>
      </c>
      <c r="F11" s="349">
        <v>0.95752086024269378</v>
      </c>
      <c r="G11" s="62">
        <v>1529535</v>
      </c>
      <c r="H11" s="61">
        <v>0.20888586557208152</v>
      </c>
      <c r="I11" s="348">
        <v>5.6483879742700964E-2</v>
      </c>
      <c r="J11" s="331">
        <v>23.202870016695453</v>
      </c>
      <c r="K11" s="349">
        <v>18.574308748795264</v>
      </c>
      <c r="L11" s="62">
        <v>2974536</v>
      </c>
      <c r="M11" s="61">
        <v>0.40622707361081445</v>
      </c>
      <c r="N11" s="348">
        <v>4.7711571913692873E-2</v>
      </c>
      <c r="O11" s="331">
        <v>44.42438022088912</v>
      </c>
      <c r="P11" s="349">
        <v>36.821030729619402</v>
      </c>
      <c r="Q11" s="62">
        <v>2176063</v>
      </c>
      <c r="R11" s="61">
        <v>0.29718104083553526</v>
      </c>
      <c r="S11" s="348">
        <v>6.8005645022633079E-2</v>
      </c>
      <c r="T11" s="331">
        <v>33.682240440657438</v>
      </c>
      <c r="U11" s="349">
        <v>25.753969861947855</v>
      </c>
      <c r="V11" s="62">
        <v>539673</v>
      </c>
      <c r="W11" s="61">
        <v>7.3702178590801748E-2</v>
      </c>
      <c r="X11" s="348">
        <v>0.14867965723570895</v>
      </c>
      <c r="Y11" s="331">
        <v>9.5196112148273802</v>
      </c>
      <c r="Z11" s="349">
        <v>5.220837046088735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168</v>
      </c>
      <c r="C13" s="593"/>
      <c r="D13" s="595" t="s">
        <v>106</v>
      </c>
      <c r="E13" s="595" t="s">
        <v>169</v>
      </c>
      <c r="F13" s="595" t="s">
        <v>170</v>
      </c>
      <c r="G13" s="592" t="s">
        <v>171</v>
      </c>
      <c r="H13" s="593"/>
      <c r="I13" s="595" t="s">
        <v>106</v>
      </c>
      <c r="J13" s="595" t="s">
        <v>169</v>
      </c>
      <c r="K13" s="595" t="s">
        <v>170</v>
      </c>
      <c r="L13" s="592" t="s">
        <v>172</v>
      </c>
      <c r="M13" s="593"/>
      <c r="N13" s="595" t="s">
        <v>106</v>
      </c>
      <c r="O13" s="595" t="s">
        <v>169</v>
      </c>
      <c r="P13" s="595" t="s">
        <v>170</v>
      </c>
      <c r="Q13" s="592" t="s">
        <v>173</v>
      </c>
      <c r="R13" s="593"/>
      <c r="S13" s="595" t="s">
        <v>106</v>
      </c>
      <c r="T13" s="595" t="s">
        <v>169</v>
      </c>
      <c r="U13" s="595" t="s">
        <v>170</v>
      </c>
      <c r="V13" s="592" t="s">
        <v>174</v>
      </c>
      <c r="W13" s="593"/>
      <c r="X13" s="595" t="s">
        <v>106</v>
      </c>
      <c r="Y13" s="595" t="s">
        <v>169</v>
      </c>
      <c r="Z13" s="595" t="s">
        <v>170</v>
      </c>
      <c r="AA13" s="452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13"/>
    </row>
    <row r="15" spans="1:27" x14ac:dyDescent="0.2">
      <c r="A15" s="59" t="s">
        <v>180</v>
      </c>
      <c r="B15" s="58">
        <v>16127</v>
      </c>
      <c r="C15" s="38">
        <v>4.7190570664419354E-2</v>
      </c>
      <c r="D15" s="350">
        <v>0.52597232352303691</v>
      </c>
      <c r="E15" s="332">
        <v>9.5875560708802947</v>
      </c>
      <c r="F15" s="351">
        <v>0</v>
      </c>
      <c r="G15" s="58">
        <v>118297</v>
      </c>
      <c r="H15" s="38">
        <v>0.34615879815767453</v>
      </c>
      <c r="I15" s="350">
        <v>0.17405802893787617</v>
      </c>
      <c r="J15" s="332">
        <v>46.43406507968335</v>
      </c>
      <c r="K15" s="351">
        <v>22.797652746758111</v>
      </c>
      <c r="L15" s="58">
        <v>119206</v>
      </c>
      <c r="M15" s="38">
        <v>0.34881869948674732</v>
      </c>
      <c r="N15" s="350">
        <v>0.16373259244183813</v>
      </c>
      <c r="O15" s="332">
        <v>46.084349645428489</v>
      </c>
      <c r="P15" s="351">
        <v>23.679268423000565</v>
      </c>
      <c r="Q15" s="58">
        <v>84190</v>
      </c>
      <c r="R15" s="38">
        <v>0.24635543772787658</v>
      </c>
      <c r="S15" s="350">
        <v>0.37117074061120492</v>
      </c>
      <c r="T15" s="332">
        <v>42.571001533172591</v>
      </c>
      <c r="U15" s="351">
        <v>6.6998083397163812</v>
      </c>
      <c r="V15" s="58">
        <v>3923</v>
      </c>
      <c r="W15" s="38">
        <v>1.147942014736263E-2</v>
      </c>
      <c r="X15" s="350">
        <v>0.47457991709282671</v>
      </c>
      <c r="Y15" s="332">
        <v>2.2164523055409209</v>
      </c>
      <c r="Z15" s="351">
        <v>7.9347656430128061E-2</v>
      </c>
      <c r="AA15" s="37">
        <v>341742</v>
      </c>
    </row>
    <row r="16" spans="1:27" x14ac:dyDescent="0.2">
      <c r="A16" s="6" t="s">
        <v>181</v>
      </c>
      <c r="B16" s="8">
        <v>151493</v>
      </c>
      <c r="C16" s="30">
        <v>2.022057326839493E-2</v>
      </c>
      <c r="D16" s="346">
        <v>0.150367181347415</v>
      </c>
      <c r="E16" s="330">
        <v>2.6184531216549067</v>
      </c>
      <c r="F16" s="347">
        <v>1.4256735388092066</v>
      </c>
      <c r="G16" s="8">
        <v>1833728</v>
      </c>
      <c r="H16" s="30">
        <v>0.2447573906273379</v>
      </c>
      <c r="I16" s="346">
        <v>6.061386716889456E-2</v>
      </c>
      <c r="J16" s="330">
        <v>27.385725625230549</v>
      </c>
      <c r="K16" s="347">
        <v>21.565761932291359</v>
      </c>
      <c r="L16" s="8">
        <v>3007991</v>
      </c>
      <c r="M16" s="30">
        <v>0.40149249408337373</v>
      </c>
      <c r="N16" s="346">
        <v>5.1926717485803998E-2</v>
      </c>
      <c r="O16" s="330">
        <v>44.238563775590833</v>
      </c>
      <c r="P16" s="347">
        <v>36.059931783437769</v>
      </c>
      <c r="Q16" s="8">
        <v>2054190</v>
      </c>
      <c r="R16" s="30">
        <v>0.27418362170004018</v>
      </c>
      <c r="S16" s="346">
        <v>6.7260637788558661E-2</v>
      </c>
      <c r="T16" s="330">
        <v>31.03566947276385</v>
      </c>
      <c r="U16" s="347">
        <v>23.801062618167514</v>
      </c>
      <c r="V16" s="8">
        <v>444620</v>
      </c>
      <c r="W16" s="30">
        <v>5.9345786845555602E-2</v>
      </c>
      <c r="X16" s="346">
        <v>0.15050015101232328</v>
      </c>
      <c r="Y16" s="330">
        <v>7.686478791614217</v>
      </c>
      <c r="Z16" s="347">
        <v>4.1826793404398765</v>
      </c>
      <c r="AA16" s="9">
        <v>7492023</v>
      </c>
    </row>
    <row r="17" spans="1:35" x14ac:dyDescent="0.2">
      <c r="A17" s="63" t="s">
        <v>182</v>
      </c>
      <c r="B17" s="62">
        <v>33453</v>
      </c>
      <c r="C17" s="61">
        <v>6.7840750565745173E-3</v>
      </c>
      <c r="D17" s="348">
        <v>0.29783438789739725</v>
      </c>
      <c r="E17" s="331">
        <v>1.0747318005106496</v>
      </c>
      <c r="F17" s="349">
        <v>0.2820864631234572</v>
      </c>
      <c r="G17" s="62">
        <v>661904</v>
      </c>
      <c r="H17" s="61">
        <v>0.13423030568997996</v>
      </c>
      <c r="I17" s="348">
        <v>6.8949991025065271E-2</v>
      </c>
      <c r="J17" s="331">
        <v>15.238410708014898</v>
      </c>
      <c r="K17" s="349">
        <v>11.607653360658121</v>
      </c>
      <c r="L17" s="62">
        <v>1990823</v>
      </c>
      <c r="M17" s="61">
        <v>0.40372739833063853</v>
      </c>
      <c r="N17" s="348">
        <v>6.7613648957954672E-2</v>
      </c>
      <c r="O17" s="331">
        <v>45.727063837471768</v>
      </c>
      <c r="P17" s="349">
        <v>35.018408464966946</v>
      </c>
      <c r="Q17" s="62">
        <v>1845152</v>
      </c>
      <c r="R17" s="61">
        <v>0.3741861614440733</v>
      </c>
      <c r="S17" s="348">
        <v>0.10603121518505867</v>
      </c>
      <c r="T17" s="331">
        <v>45.200846443543142</v>
      </c>
      <c r="U17" s="349">
        <v>29.636392653158406</v>
      </c>
      <c r="V17" s="62">
        <v>399775</v>
      </c>
      <c r="W17" s="61">
        <v>8.107205947873368E-2</v>
      </c>
      <c r="X17" s="348">
        <v>0.15170713277036182</v>
      </c>
      <c r="Y17" s="331">
        <v>10.519659371372864</v>
      </c>
      <c r="Z17" s="349">
        <v>5.6947468971798099</v>
      </c>
      <c r="AA17" s="60">
        <v>4931107</v>
      </c>
    </row>
    <row r="19" spans="1:35" x14ac:dyDescent="0.2">
      <c r="A19" s="605" t="s">
        <v>183</v>
      </c>
      <c r="B19" s="592" t="s">
        <v>168</v>
      </c>
      <c r="C19" s="593"/>
      <c r="D19" s="595" t="s">
        <v>106</v>
      </c>
      <c r="E19" s="595" t="s">
        <v>169</v>
      </c>
      <c r="F19" s="595" t="s">
        <v>170</v>
      </c>
      <c r="G19" s="592" t="s">
        <v>171</v>
      </c>
      <c r="H19" s="593"/>
      <c r="I19" s="595" t="s">
        <v>106</v>
      </c>
      <c r="J19" s="595" t="s">
        <v>169</v>
      </c>
      <c r="K19" s="595" t="s">
        <v>170</v>
      </c>
      <c r="L19" s="592" t="s">
        <v>172</v>
      </c>
      <c r="M19" s="593"/>
      <c r="N19" s="595" t="s">
        <v>106</v>
      </c>
      <c r="O19" s="595" t="s">
        <v>169</v>
      </c>
      <c r="P19" s="595" t="s">
        <v>170</v>
      </c>
      <c r="Q19" s="592" t="s">
        <v>173</v>
      </c>
      <c r="R19" s="593"/>
      <c r="S19" s="595" t="s">
        <v>106</v>
      </c>
      <c r="T19" s="595" t="s">
        <v>169</v>
      </c>
      <c r="U19" s="595" t="s">
        <v>170</v>
      </c>
      <c r="V19" s="592" t="s">
        <v>174</v>
      </c>
      <c r="W19" s="593"/>
      <c r="X19" s="595" t="s">
        <v>106</v>
      </c>
      <c r="Y19" s="595" t="s">
        <v>169</v>
      </c>
      <c r="Z19" s="595" t="s">
        <v>170</v>
      </c>
      <c r="AA19" s="452" t="s">
        <v>175</v>
      </c>
    </row>
    <row r="20" spans="1:35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13"/>
    </row>
    <row r="21" spans="1:35" x14ac:dyDescent="0.2">
      <c r="A21" s="59" t="s">
        <v>184</v>
      </c>
      <c r="B21" s="58">
        <v>27170</v>
      </c>
      <c r="C21" s="38">
        <v>1.9245194545046293E-2</v>
      </c>
      <c r="D21" s="350">
        <v>0.31917334073729592</v>
      </c>
      <c r="E21" s="332">
        <v>3.1293899918535142</v>
      </c>
      <c r="F21" s="351">
        <v>0.71967990483898214</v>
      </c>
      <c r="G21" s="58">
        <v>247665</v>
      </c>
      <c r="H21" s="38">
        <v>0.1754273502759989</v>
      </c>
      <c r="I21" s="350">
        <v>0.13454356697440009</v>
      </c>
      <c r="J21" s="332">
        <v>22.172306692473782</v>
      </c>
      <c r="K21" s="351">
        <v>12.913132689852025</v>
      </c>
      <c r="L21" s="58">
        <v>569914</v>
      </c>
      <c r="M21" s="38">
        <v>0.40368442414227135</v>
      </c>
      <c r="N21" s="350">
        <v>0.1087523440145296</v>
      </c>
      <c r="O21" s="332">
        <v>48.979618482979689</v>
      </c>
      <c r="P21" s="351">
        <v>31.757248740269489</v>
      </c>
      <c r="Q21" s="58">
        <v>444209</v>
      </c>
      <c r="R21" s="38">
        <v>0.31464441014576622</v>
      </c>
      <c r="S21" s="350">
        <v>0.12420908535311723</v>
      </c>
      <c r="T21" s="332">
        <v>39.130212623426772</v>
      </c>
      <c r="U21" s="351">
        <v>23.798672326937279</v>
      </c>
      <c r="V21" s="58">
        <v>122823</v>
      </c>
      <c r="W21" s="38">
        <v>8.6998620890917214E-2</v>
      </c>
      <c r="X21" s="350">
        <v>0.28982353904632779</v>
      </c>
      <c r="Y21" s="332">
        <v>13.645580681296012</v>
      </c>
      <c r="Z21" s="351">
        <v>3.7541578660724744</v>
      </c>
      <c r="AA21" s="37">
        <v>1411781</v>
      </c>
    </row>
    <row r="22" spans="1:35" x14ac:dyDescent="0.2">
      <c r="A22" s="6" t="s">
        <v>185</v>
      </c>
      <c r="B22" s="8">
        <v>42791</v>
      </c>
      <c r="C22" s="30">
        <v>1.3891431858584049E-2</v>
      </c>
      <c r="D22" s="346">
        <v>0.24674563759743845</v>
      </c>
      <c r="E22" s="330">
        <v>2.0614475988727197</v>
      </c>
      <c r="F22" s="347">
        <v>0.71681181139725969</v>
      </c>
      <c r="G22" s="8">
        <v>653163</v>
      </c>
      <c r="H22" s="30">
        <v>0.21203919765951562</v>
      </c>
      <c r="I22" s="346">
        <v>0.12570250896588089</v>
      </c>
      <c r="J22" s="330">
        <v>26.43200439119876</v>
      </c>
      <c r="K22" s="347">
        <v>15.975837493639411</v>
      </c>
      <c r="L22" s="8">
        <v>1208521</v>
      </c>
      <c r="M22" s="30">
        <v>0.39232752497412665</v>
      </c>
      <c r="N22" s="346">
        <v>7.3095953782064141E-2</v>
      </c>
      <c r="O22" s="330">
        <v>44.857771857027018</v>
      </c>
      <c r="P22" s="347">
        <v>33.607722197108927</v>
      </c>
      <c r="Q22" s="8">
        <v>956646</v>
      </c>
      <c r="R22" s="30">
        <v>0.31056022812710604</v>
      </c>
      <c r="S22" s="346">
        <v>0.14484500715810644</v>
      </c>
      <c r="T22" s="330">
        <v>39.879322397207041</v>
      </c>
      <c r="U22" s="347">
        <v>22.232700135067674</v>
      </c>
      <c r="V22" s="8">
        <v>219268</v>
      </c>
      <c r="W22" s="30">
        <v>7.1181942015096797E-2</v>
      </c>
      <c r="X22" s="346">
        <v>0.22979787705513732</v>
      </c>
      <c r="Y22" s="330">
        <v>10.326661492583177</v>
      </c>
      <c r="Z22" s="347">
        <v>3.9097206258977746</v>
      </c>
      <c r="AA22" s="9">
        <v>3080388</v>
      </c>
    </row>
    <row r="23" spans="1:35" x14ac:dyDescent="0.2">
      <c r="A23" s="57" t="s">
        <v>186</v>
      </c>
      <c r="B23" s="49">
        <v>47175</v>
      </c>
      <c r="C23" s="56">
        <v>1.3539347625871447E-2</v>
      </c>
      <c r="D23" s="352">
        <v>0.23669823232088516</v>
      </c>
      <c r="E23" s="333">
        <v>1.9825387876652465</v>
      </c>
      <c r="F23" s="353">
        <v>0.72533472181817826</v>
      </c>
      <c r="G23" s="108">
        <v>705497</v>
      </c>
      <c r="H23" s="56">
        <v>0.20247947285658566</v>
      </c>
      <c r="I23" s="352">
        <v>8.2176888616812785E-2</v>
      </c>
      <c r="J23" s="333">
        <v>23.511661370241303</v>
      </c>
      <c r="K23" s="353">
        <v>16.984220537235409</v>
      </c>
      <c r="L23" s="49">
        <v>1368257</v>
      </c>
      <c r="M23" s="56">
        <v>0.39269331562335957</v>
      </c>
      <c r="N23" s="352">
        <v>6.3277586220025189E-2</v>
      </c>
      <c r="O23" s="333">
        <v>44.143337036751554</v>
      </c>
      <c r="P23" s="353">
        <v>34.39533030016873</v>
      </c>
      <c r="Q23" s="49">
        <v>1101820</v>
      </c>
      <c r="R23" s="56">
        <v>0.31622520405167309</v>
      </c>
      <c r="S23" s="352">
        <v>9.4730389948818161E-2</v>
      </c>
      <c r="T23" s="333">
        <v>37.498344932434598</v>
      </c>
      <c r="U23" s="353">
        <v>25.746710085625953</v>
      </c>
      <c r="V23" s="49">
        <v>261540</v>
      </c>
      <c r="W23" s="56">
        <v>7.506265984251019E-2</v>
      </c>
      <c r="X23" s="352">
        <v>0.22011250662936865</v>
      </c>
      <c r="Y23" s="333">
        <v>10.747050262129424</v>
      </c>
      <c r="Z23" s="353">
        <v>4.265471965929283</v>
      </c>
      <c r="AA23" s="48">
        <v>3484289</v>
      </c>
    </row>
    <row r="24" spans="1:35" x14ac:dyDescent="0.2">
      <c r="A24" s="7" t="s">
        <v>187</v>
      </c>
      <c r="B24" s="11">
        <v>83938</v>
      </c>
      <c r="C24" s="31">
        <v>1.7529391249505318E-2</v>
      </c>
      <c r="D24" s="354">
        <v>0.20767778319086128</v>
      </c>
      <c r="E24" s="334">
        <v>2.4669942069397481</v>
      </c>
      <c r="F24" s="355">
        <v>1.0388664065995394</v>
      </c>
      <c r="G24" s="11">
        <v>1007605</v>
      </c>
      <c r="H24" s="31">
        <v>0.21042557923655322</v>
      </c>
      <c r="I24" s="354">
        <v>5.6928506437598926E-2</v>
      </c>
      <c r="J24" s="334">
        <v>23.392247792927339</v>
      </c>
      <c r="K24" s="355">
        <v>18.692866444131738</v>
      </c>
      <c r="L24" s="11">
        <v>1971328</v>
      </c>
      <c r="M24" s="31">
        <v>0.41168695695757362</v>
      </c>
      <c r="N24" s="354">
        <v>6.3004477504432124E-2</v>
      </c>
      <c r="O24" s="334">
        <v>46.256390862700592</v>
      </c>
      <c r="P24" s="355">
        <v>36.08100410502314</v>
      </c>
      <c r="Q24" s="11">
        <v>1480857</v>
      </c>
      <c r="R24" s="31">
        <v>0.30925828275118178</v>
      </c>
      <c r="S24" s="354">
        <v>7.3803118269113815E-2</v>
      </c>
      <c r="T24" s="334">
        <v>35.402748604363545</v>
      </c>
      <c r="U24" s="355">
        <v>26.448924614328327</v>
      </c>
      <c r="V24" s="11">
        <v>244687</v>
      </c>
      <c r="W24" s="31">
        <v>5.1099789805186056E-2</v>
      </c>
      <c r="X24" s="354">
        <v>0.13111289816012062</v>
      </c>
      <c r="Y24" s="334">
        <v>6.424134345118186</v>
      </c>
      <c r="Z24" s="355">
        <v>3.7958226178680095</v>
      </c>
      <c r="AA24" s="10">
        <v>4788415</v>
      </c>
    </row>
    <row r="26" spans="1:35" x14ac:dyDescent="0.2">
      <c r="A26" s="605" t="s">
        <v>188</v>
      </c>
      <c r="B26" s="592" t="s">
        <v>168</v>
      </c>
      <c r="C26" s="593"/>
      <c r="D26" s="595" t="s">
        <v>106</v>
      </c>
      <c r="E26" s="595" t="s">
        <v>169</v>
      </c>
      <c r="F26" s="595" t="s">
        <v>170</v>
      </c>
      <c r="G26" s="592" t="s">
        <v>171</v>
      </c>
      <c r="H26" s="593"/>
      <c r="I26" s="595" t="s">
        <v>106</v>
      </c>
      <c r="J26" s="595" t="s">
        <v>169</v>
      </c>
      <c r="K26" s="595" t="s">
        <v>170</v>
      </c>
      <c r="L26" s="592" t="s">
        <v>172</v>
      </c>
      <c r="M26" s="593"/>
      <c r="N26" s="595" t="s">
        <v>106</v>
      </c>
      <c r="O26" s="595" t="s">
        <v>169</v>
      </c>
      <c r="P26" s="595" t="s">
        <v>170</v>
      </c>
      <c r="Q26" s="592" t="s">
        <v>173</v>
      </c>
      <c r="R26" s="593"/>
      <c r="S26" s="595" t="s">
        <v>106</v>
      </c>
      <c r="T26" s="595" t="s">
        <v>169</v>
      </c>
      <c r="U26" s="595" t="s">
        <v>170</v>
      </c>
      <c r="V26" s="592" t="s">
        <v>174</v>
      </c>
      <c r="W26" s="593"/>
      <c r="X26" s="595" t="s">
        <v>106</v>
      </c>
      <c r="Y26" s="595" t="s">
        <v>169</v>
      </c>
      <c r="Z26" s="595" t="s">
        <v>170</v>
      </c>
      <c r="AA26" s="452" t="s">
        <v>175</v>
      </c>
      <c r="AE26" s="14"/>
      <c r="AF26" s="15"/>
    </row>
    <row r="27" spans="1:35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13"/>
      <c r="AD27" s="14"/>
      <c r="AE27" s="15"/>
      <c r="AG27" s="14"/>
      <c r="AH27" s="14"/>
    </row>
    <row r="28" spans="1:35" x14ac:dyDescent="0.2">
      <c r="A28" s="40" t="s">
        <v>105</v>
      </c>
      <c r="B28" s="39">
        <v>43</v>
      </c>
      <c r="C28" s="77">
        <v>2.6544356854925832E-4</v>
      </c>
      <c r="D28" s="326">
        <v>1.2333362673429362</v>
      </c>
      <c r="E28" s="335">
        <v>9.3177109911268943E-2</v>
      </c>
      <c r="F28" s="335">
        <v>0</v>
      </c>
      <c r="G28" s="39">
        <v>25053</v>
      </c>
      <c r="H28" s="77">
        <v>0.15465483076429229</v>
      </c>
      <c r="I28" s="326">
        <v>8.6638276447947402E-2</v>
      </c>
      <c r="J28" s="335">
        <v>18.092448845484942</v>
      </c>
      <c r="K28" s="335">
        <v>12.838764590059897</v>
      </c>
      <c r="L28" s="39">
        <v>96481</v>
      </c>
      <c r="M28" s="77">
        <v>0.59558746365583703</v>
      </c>
      <c r="N28" s="326">
        <v>4.4182991651481186E-2</v>
      </c>
      <c r="O28" s="335">
        <v>64.717738782552019</v>
      </c>
      <c r="P28" s="335">
        <v>54.399907353873687</v>
      </c>
      <c r="Q28" s="39">
        <v>40320</v>
      </c>
      <c r="R28" s="77">
        <v>0.24889964381176966</v>
      </c>
      <c r="S28" s="326">
        <v>8.8768158320307475E-2</v>
      </c>
      <c r="T28" s="335">
        <v>29.221729119118905</v>
      </c>
      <c r="U28" s="335">
        <v>20.558644305275791</v>
      </c>
      <c r="V28" s="39">
        <v>95</v>
      </c>
      <c r="W28" s="77">
        <v>5.8644509330650087E-4</v>
      </c>
      <c r="X28" s="326">
        <v>0.77292078977036838</v>
      </c>
      <c r="Y28" s="335">
        <v>0.14960198195998675</v>
      </c>
      <c r="Z28" s="335">
        <v>0</v>
      </c>
      <c r="AA28" s="37">
        <v>161993</v>
      </c>
      <c r="AD28" s="14"/>
      <c r="AE28" s="14"/>
      <c r="AF28" s="14"/>
      <c r="AG28" s="14"/>
      <c r="AH28" s="14"/>
      <c r="AI28" s="14"/>
    </row>
    <row r="29" spans="1:35" x14ac:dyDescent="0.2">
      <c r="A29" s="52" t="s">
        <v>107</v>
      </c>
      <c r="B29" s="51">
        <v>901</v>
      </c>
      <c r="C29" s="76">
        <v>1.0301510697678672E-3</v>
      </c>
      <c r="D29" s="327">
        <v>0.60738906154235817</v>
      </c>
      <c r="E29" s="336">
        <v>0.22561849231259226</v>
      </c>
      <c r="F29" s="336">
        <v>0</v>
      </c>
      <c r="G29" s="51">
        <v>216720</v>
      </c>
      <c r="H29" s="76">
        <v>0.24778506086580709</v>
      </c>
      <c r="I29" s="327">
        <v>8.7030221474598518E-2</v>
      </c>
      <c r="J29" s="336">
        <v>29.006196126467813</v>
      </c>
      <c r="K29" s="336">
        <v>20.550828098402285</v>
      </c>
      <c r="L29" s="51">
        <v>542616</v>
      </c>
      <c r="M29" s="76">
        <v>0.62039561917109998</v>
      </c>
      <c r="N29" s="327">
        <v>4.6089437296061492E-2</v>
      </c>
      <c r="O29" s="336">
        <v>67.645268237983586</v>
      </c>
      <c r="P29" s="336">
        <v>56.433926784443663</v>
      </c>
      <c r="Q29" s="51">
        <v>114039</v>
      </c>
      <c r="R29" s="76">
        <v>0.13038556919562466</v>
      </c>
      <c r="S29" s="327">
        <v>0.14103507302171825</v>
      </c>
      <c r="T29" s="336">
        <v>16.643614740805958</v>
      </c>
      <c r="U29" s="336">
        <v>9.4334779407031917</v>
      </c>
      <c r="V29" s="51">
        <v>353</v>
      </c>
      <c r="W29" s="76">
        <v>4.0359969770039641E-4</v>
      </c>
      <c r="X29" s="327">
        <v>0.83070915575433912</v>
      </c>
      <c r="Y29" s="336">
        <v>0.10784085093950317</v>
      </c>
      <c r="Z29" s="336">
        <v>0</v>
      </c>
      <c r="AA29" s="9">
        <v>874629</v>
      </c>
      <c r="AD29" s="14"/>
      <c r="AE29" s="15"/>
      <c r="AF29" s="14"/>
      <c r="AG29" s="14"/>
      <c r="AH29" s="14"/>
      <c r="AI29" s="14"/>
    </row>
    <row r="30" spans="1:35" x14ac:dyDescent="0.2">
      <c r="A30" s="50" t="s">
        <v>108</v>
      </c>
      <c r="B30" s="49">
        <v>133230</v>
      </c>
      <c r="C30" s="78">
        <v>3.0765521832713427E-2</v>
      </c>
      <c r="D30" s="328">
        <v>0.24750952306526228</v>
      </c>
      <c r="E30" s="337">
        <v>4.5693909248494275</v>
      </c>
      <c r="F30" s="337">
        <v>1.5837110881484899</v>
      </c>
      <c r="G30" s="49">
        <v>649902</v>
      </c>
      <c r="H30" s="78">
        <v>0.15007561487746096</v>
      </c>
      <c r="I30" s="328">
        <v>7.8451924692945221E-2</v>
      </c>
      <c r="J30" s="337">
        <v>17.315757170395109</v>
      </c>
      <c r="K30" s="337">
        <v>12.699381316314074</v>
      </c>
      <c r="L30" s="49">
        <v>1287835</v>
      </c>
      <c r="M30" s="78">
        <v>0.29738734376215942</v>
      </c>
      <c r="N30" s="328">
        <v>5.4123593871234416E-2</v>
      </c>
      <c r="O30" s="337">
        <v>32.894223092556061</v>
      </c>
      <c r="P30" s="337">
        <v>26.583249819405708</v>
      </c>
      <c r="Q30" s="49">
        <v>1355638</v>
      </c>
      <c r="R30" s="78">
        <v>0.31304443808643673</v>
      </c>
      <c r="S30" s="328">
        <v>5.2688046599641637E-2</v>
      </c>
      <c r="T30" s="337">
        <v>34.537971811482073</v>
      </c>
      <c r="U30" s="337">
        <v>28.070933761246476</v>
      </c>
      <c r="V30" s="49">
        <v>903891</v>
      </c>
      <c r="W30" s="78">
        <v>0.20872685052085246</v>
      </c>
      <c r="X30" s="328">
        <v>8.4449739294435944E-2</v>
      </c>
      <c r="Y30" s="337">
        <v>24.328373959806431</v>
      </c>
      <c r="Z30" s="337">
        <v>17.417007055796478</v>
      </c>
      <c r="AA30" s="48">
        <v>4330497</v>
      </c>
      <c r="AD30" s="14"/>
      <c r="AE30" s="14"/>
      <c r="AF30" s="14"/>
      <c r="AG30" s="14"/>
      <c r="AH30" s="14"/>
      <c r="AI30" s="14"/>
    </row>
    <row r="31" spans="1:35" x14ac:dyDescent="0.2">
      <c r="A31" s="52" t="s">
        <v>109</v>
      </c>
      <c r="B31" s="51">
        <v>40295</v>
      </c>
      <c r="C31" s="76">
        <v>6.328169659963942E-2</v>
      </c>
      <c r="D31" s="327">
        <v>0.1689593751419852</v>
      </c>
      <c r="E31" s="336">
        <v>8.4242459255560167</v>
      </c>
      <c r="F31" s="336">
        <v>4.2320170037998945</v>
      </c>
      <c r="G31" s="51">
        <v>337493</v>
      </c>
      <c r="H31" s="76">
        <v>0.53001934807053253</v>
      </c>
      <c r="I31" s="327">
        <v>4.9336779146717816E-2</v>
      </c>
      <c r="J31" s="336">
        <v>58.128462950306712</v>
      </c>
      <c r="K31" s="336">
        <v>47.875484626781237</v>
      </c>
      <c r="L31" s="51">
        <v>206668</v>
      </c>
      <c r="M31" s="76">
        <v>0.32456388318288326</v>
      </c>
      <c r="N31" s="327">
        <v>6.324162802583902E-2</v>
      </c>
      <c r="O31" s="336">
        <v>36.480416021020176</v>
      </c>
      <c r="P31" s="336">
        <v>28.432369241258073</v>
      </c>
      <c r="Q31" s="51">
        <v>46060</v>
      </c>
      <c r="R31" s="76">
        <v>7.2335400059049301E-2</v>
      </c>
      <c r="S31" s="327">
        <v>0.14415288513786365</v>
      </c>
      <c r="T31" s="336">
        <v>9.2778192259080381</v>
      </c>
      <c r="U31" s="336">
        <v>5.1893252363242404</v>
      </c>
      <c r="V31" s="51">
        <v>6240</v>
      </c>
      <c r="W31" s="76">
        <v>9.7996720878955196E-3</v>
      </c>
      <c r="X31" s="327">
        <v>0.57009499680596221</v>
      </c>
      <c r="Y31" s="336">
        <v>2.0751450239275449</v>
      </c>
      <c r="Z31" s="336">
        <v>0</v>
      </c>
      <c r="AA31" s="9">
        <v>636756</v>
      </c>
      <c r="AD31" s="14"/>
      <c r="AE31" s="14"/>
      <c r="AF31" s="14"/>
      <c r="AG31" s="14"/>
      <c r="AH31" s="14"/>
      <c r="AI31" s="14"/>
    </row>
    <row r="32" spans="1:35" x14ac:dyDescent="0.2">
      <c r="A32" s="55" t="s">
        <v>110</v>
      </c>
      <c r="B32" s="54">
        <v>38950</v>
      </c>
      <c r="C32" s="78">
        <v>3.3203616167902038E-2</v>
      </c>
      <c r="D32" s="328">
        <v>0.17687645748758066</v>
      </c>
      <c r="E32" s="337">
        <v>4.4717635195029644</v>
      </c>
      <c r="F32" s="337">
        <v>2.1690160930464297</v>
      </c>
      <c r="G32" s="54">
        <v>291404</v>
      </c>
      <c r="H32" s="78">
        <v>0.24841249206139474</v>
      </c>
      <c r="I32" s="328">
        <v>6.1892819867714305E-2</v>
      </c>
      <c r="J32" s="337">
        <v>27.855455437363563</v>
      </c>
      <c r="K32" s="337">
        <v>21.82706841725037</v>
      </c>
      <c r="L32" s="54">
        <v>561150</v>
      </c>
      <c r="M32" s="78">
        <v>0.47836223909161046</v>
      </c>
      <c r="N32" s="328">
        <v>4.8759177344386416E-2</v>
      </c>
      <c r="O32" s="337">
        <v>52.408854603627042</v>
      </c>
      <c r="P32" s="337">
        <v>43.263509817646259</v>
      </c>
      <c r="Q32" s="54">
        <v>240353</v>
      </c>
      <c r="R32" s="78">
        <v>0.20489316448790135</v>
      </c>
      <c r="S32" s="328">
        <v>8.1828057689079442E-2</v>
      </c>
      <c r="T32" s="337">
        <v>23.776244405666024</v>
      </c>
      <c r="U32" s="337">
        <v>17.202431095705549</v>
      </c>
      <c r="V32" s="54">
        <v>41208</v>
      </c>
      <c r="W32" s="78">
        <v>3.5128488191191451E-2</v>
      </c>
      <c r="X32" s="328">
        <v>0.17888390781953928</v>
      </c>
      <c r="Y32" s="337">
        <v>4.7447565249296364</v>
      </c>
      <c r="Z32" s="337">
        <v>2.2809000852625667</v>
      </c>
      <c r="AA32" s="53">
        <v>1173065</v>
      </c>
      <c r="AD32" s="14"/>
      <c r="AE32" s="14"/>
      <c r="AF32" s="14"/>
      <c r="AG32" s="14"/>
      <c r="AH32" s="14"/>
      <c r="AI32" s="14"/>
    </row>
    <row r="33" spans="1:35" x14ac:dyDescent="0.2">
      <c r="A33" s="52" t="s">
        <v>111</v>
      </c>
      <c r="B33" s="51">
        <v>46138</v>
      </c>
      <c r="C33" s="76">
        <v>0.10321376959110901</v>
      </c>
      <c r="D33" s="327">
        <v>0.11537464655709628</v>
      </c>
      <c r="E33" s="336">
        <v>12.655955082099322</v>
      </c>
      <c r="F33" s="336">
        <v>7.9868267325018758</v>
      </c>
      <c r="G33" s="51">
        <v>145514</v>
      </c>
      <c r="H33" s="76">
        <v>0.32552448021762181</v>
      </c>
      <c r="I33" s="327">
        <v>6.4832143446319629E-2</v>
      </c>
      <c r="J33" s="336">
        <v>36.689799544617195</v>
      </c>
      <c r="K33" s="336">
        <v>28.414947409494296</v>
      </c>
      <c r="L33" s="51">
        <v>126528</v>
      </c>
      <c r="M33" s="76">
        <v>0.28305153753573714</v>
      </c>
      <c r="N33" s="327">
        <v>5.3473410451896138E-2</v>
      </c>
      <c r="O33" s="336">
        <v>31.272535855089998</v>
      </c>
      <c r="P33" s="336">
        <v>25.337930764532391</v>
      </c>
      <c r="Q33" s="51">
        <v>109305</v>
      </c>
      <c r="R33" s="76">
        <v>0.2445225429181189</v>
      </c>
      <c r="S33" s="327">
        <v>8.3301576072080566E-2</v>
      </c>
      <c r="T33" s="336">
        <v>28.445525557781693</v>
      </c>
      <c r="U33" s="336">
        <v>20.458974879339163</v>
      </c>
      <c r="V33" s="51">
        <v>19529</v>
      </c>
      <c r="W33" s="76">
        <v>4.3687669737413143E-2</v>
      </c>
      <c r="X33" s="327">
        <v>0.14611378483550552</v>
      </c>
      <c r="Y33" s="336">
        <v>5.6201798851079126</v>
      </c>
      <c r="Z33" s="336">
        <v>3.117324289436417</v>
      </c>
      <c r="AA33" s="9">
        <v>447014</v>
      </c>
      <c r="AE33" s="14"/>
      <c r="AF33" s="14"/>
      <c r="AG33" s="14"/>
      <c r="AH33" s="14"/>
      <c r="AI33" s="14"/>
    </row>
    <row r="34" spans="1:35" x14ac:dyDescent="0.2">
      <c r="A34" s="50" t="s">
        <v>112</v>
      </c>
      <c r="B34" s="49">
        <v>10169</v>
      </c>
      <c r="C34" s="78">
        <v>2.1876673988292569E-2</v>
      </c>
      <c r="D34" s="328">
        <v>0.23808541101538322</v>
      </c>
      <c r="E34" s="337">
        <v>3.2087567542669997</v>
      </c>
      <c r="F34" s="337">
        <v>1.1665538806583413</v>
      </c>
      <c r="G34" s="49">
        <v>157399</v>
      </c>
      <c r="H34" s="78">
        <v>0.33861408290719464</v>
      </c>
      <c r="I34" s="328">
        <v>5.7184818807513131E-2</v>
      </c>
      <c r="J34" s="337">
        <v>37.657692987332801</v>
      </c>
      <c r="K34" s="337">
        <v>30.065371999052093</v>
      </c>
      <c r="L34" s="49">
        <v>193435</v>
      </c>
      <c r="M34" s="78">
        <v>0.4161386992747933</v>
      </c>
      <c r="N34" s="328">
        <v>4.193453053279083E-2</v>
      </c>
      <c r="O34" s="337">
        <v>45.035077198878462</v>
      </c>
      <c r="P34" s="337">
        <v>38.192841563980537</v>
      </c>
      <c r="Q34" s="49">
        <v>65020</v>
      </c>
      <c r="R34" s="78">
        <v>0.13987819281333297</v>
      </c>
      <c r="S34" s="328">
        <v>7.741576514624339E-2</v>
      </c>
      <c r="T34" s="337">
        <v>16.11068014044822</v>
      </c>
      <c r="U34" s="337">
        <v>11.864830251593693</v>
      </c>
      <c r="V34" s="49">
        <v>38809</v>
      </c>
      <c r="W34" s="78">
        <v>8.3490199706131016E-2</v>
      </c>
      <c r="X34" s="328">
        <v>0.10117566177040653</v>
      </c>
      <c r="Y34" s="337">
        <v>10.005145147736442</v>
      </c>
      <c r="Z34" s="337">
        <v>6.6930500760522165</v>
      </c>
      <c r="AA34" s="48">
        <v>464833</v>
      </c>
      <c r="AD34" s="14"/>
      <c r="AE34" s="14"/>
      <c r="AF34" s="15"/>
      <c r="AG34" s="14"/>
      <c r="AH34" s="14"/>
      <c r="AI34" s="14"/>
    </row>
    <row r="35" spans="1:35" x14ac:dyDescent="0.2">
      <c r="A35" s="52" t="s">
        <v>113</v>
      </c>
      <c r="B35" s="51">
        <v>427</v>
      </c>
      <c r="C35" s="76">
        <v>5.3660743458918744E-3</v>
      </c>
      <c r="D35" s="327">
        <v>0.52500036298060315</v>
      </c>
      <c r="E35" s="336">
        <v>1.0986627902185921</v>
      </c>
      <c r="F35" s="336">
        <v>0</v>
      </c>
      <c r="G35" s="51">
        <v>14910</v>
      </c>
      <c r="H35" s="76">
        <v>0.18737275994671626</v>
      </c>
      <c r="I35" s="327">
        <v>7.2809819195427047E-2</v>
      </c>
      <c r="J35" s="336">
        <v>21.411842190938476</v>
      </c>
      <c r="K35" s="336">
        <v>16.062706977587506</v>
      </c>
      <c r="L35" s="51">
        <v>35774</v>
      </c>
      <c r="M35" s="76">
        <v>0.44956895468369068</v>
      </c>
      <c r="N35" s="327">
        <v>5.4141511899407517E-2</v>
      </c>
      <c r="O35" s="336">
        <v>49.728887135193602</v>
      </c>
      <c r="P35" s="336">
        <v>40.185217254000456</v>
      </c>
      <c r="Q35" s="51">
        <v>24820</v>
      </c>
      <c r="R35" s="76">
        <v>0.31191092567924195</v>
      </c>
      <c r="S35" s="327">
        <v>5.3360025792849299E-2</v>
      </c>
      <c r="T35" s="336">
        <v>34.454866907984176</v>
      </c>
      <c r="U35" s="336">
        <v>27.928900472429213</v>
      </c>
      <c r="V35" s="51">
        <v>3642</v>
      </c>
      <c r="W35" s="76">
        <v>4.576871842561641E-2</v>
      </c>
      <c r="X35" s="327">
        <v>0.1628433320539065</v>
      </c>
      <c r="Y35" s="336">
        <v>6.0376636740974741</v>
      </c>
      <c r="Z35" s="336">
        <v>3.115531226646802</v>
      </c>
      <c r="AA35" s="9">
        <v>79574</v>
      </c>
      <c r="AE35" s="14"/>
      <c r="AF35" s="14"/>
      <c r="AG35" s="14"/>
      <c r="AH35" s="14"/>
      <c r="AI35" s="14"/>
    </row>
    <row r="36" spans="1:35" x14ac:dyDescent="0.2">
      <c r="A36" s="55" t="s">
        <v>114</v>
      </c>
      <c r="B36" s="54">
        <v>4535</v>
      </c>
      <c r="C36" s="78">
        <v>1.6356606482049209E-2</v>
      </c>
      <c r="D36" s="328">
        <v>0.28787716677812325</v>
      </c>
      <c r="E36" s="337">
        <v>2.5585617636519444</v>
      </c>
      <c r="F36" s="337">
        <v>0.71248113240693856</v>
      </c>
      <c r="G36" s="54">
        <v>65205</v>
      </c>
      <c r="H36" s="78">
        <v>0.235178065195594</v>
      </c>
      <c r="I36" s="328">
        <v>7.3316776678921655E-2</v>
      </c>
      <c r="J36" s="337">
        <v>26.898145277176098</v>
      </c>
      <c r="K36" s="337">
        <v>20.137506443400493</v>
      </c>
      <c r="L36" s="54">
        <v>70740</v>
      </c>
      <c r="M36" s="78">
        <v>0.25514142062627587</v>
      </c>
      <c r="N36" s="328">
        <v>7.7939960864973235E-2</v>
      </c>
      <c r="O36" s="337">
        <v>29.412548746515043</v>
      </c>
      <c r="P36" s="337">
        <v>21.615560702367201</v>
      </c>
      <c r="Q36" s="54">
        <v>113645</v>
      </c>
      <c r="R36" s="78">
        <v>0.40988898426736109</v>
      </c>
      <c r="S36" s="328">
        <v>5.3713176318381455E-2</v>
      </c>
      <c r="T36" s="337">
        <v>45.305055578500429</v>
      </c>
      <c r="U36" s="337">
        <v>36.672614684228996</v>
      </c>
      <c r="V36" s="54">
        <v>23134</v>
      </c>
      <c r="W36" s="78">
        <v>8.343853017766846E-2</v>
      </c>
      <c r="X36" s="328">
        <v>0.15306284197653025</v>
      </c>
      <c r="Y36" s="337">
        <v>10.847501122136231</v>
      </c>
      <c r="Z36" s="337">
        <v>5.8400245496162837</v>
      </c>
      <c r="AA36" s="53">
        <v>277258</v>
      </c>
      <c r="AD36" s="14"/>
      <c r="AE36" s="14"/>
      <c r="AF36" s="14"/>
      <c r="AG36" s="14"/>
      <c r="AH36" s="14"/>
      <c r="AI36" s="14"/>
    </row>
    <row r="37" spans="1:35" x14ac:dyDescent="0.2">
      <c r="A37" s="52" t="s">
        <v>115</v>
      </c>
      <c r="B37" s="51">
        <v>3066</v>
      </c>
      <c r="C37" s="76">
        <v>1.1749242200702809E-2</v>
      </c>
      <c r="D37" s="327">
        <v>0.27471938240903088</v>
      </c>
      <c r="E37" s="336">
        <v>1.8074416070806822</v>
      </c>
      <c r="F37" s="336">
        <v>0.54205860443170251</v>
      </c>
      <c r="G37" s="51">
        <v>13780</v>
      </c>
      <c r="H37" s="76">
        <v>5.2806444072304205E-2</v>
      </c>
      <c r="I37" s="327">
        <v>0.14430851036374173</v>
      </c>
      <c r="J37" s="336">
        <v>6.7747600551402956</v>
      </c>
      <c r="K37" s="336">
        <v>3.7867869372272511</v>
      </c>
      <c r="L37" s="51">
        <v>153480</v>
      </c>
      <c r="M37" s="76">
        <v>0.58815188942070029</v>
      </c>
      <c r="N37" s="327">
        <v>5.1459643544799115E-2</v>
      </c>
      <c r="O37" s="336">
        <v>64.74858437329722</v>
      </c>
      <c r="P37" s="336">
        <v>52.881540743973808</v>
      </c>
      <c r="Q37" s="51">
        <v>71345</v>
      </c>
      <c r="R37" s="76">
        <v>0.27340172368204235</v>
      </c>
      <c r="S37" s="327">
        <v>6.3803052453110257E-2</v>
      </c>
      <c r="T37" s="336">
        <v>30.7601601583176</v>
      </c>
      <c r="U37" s="336">
        <v>23.92052955207205</v>
      </c>
      <c r="V37" s="51">
        <v>19282</v>
      </c>
      <c r="W37" s="76">
        <v>7.3890700624250349E-2</v>
      </c>
      <c r="X37" s="327">
        <v>0.11822904556872527</v>
      </c>
      <c r="Y37" s="336">
        <v>9.1017288132261527</v>
      </c>
      <c r="Z37" s="336">
        <v>5.6764091552335287</v>
      </c>
      <c r="AA37" s="9">
        <v>260953</v>
      </c>
      <c r="AD37" s="14"/>
      <c r="AE37" s="14"/>
      <c r="AF37" s="14"/>
      <c r="AG37" s="14"/>
      <c r="AH37" s="14"/>
      <c r="AI37" s="14"/>
    </row>
    <row r="38" spans="1:35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108329</v>
      </c>
      <c r="H38" s="78">
        <v>0.54615900416946062</v>
      </c>
      <c r="I38" s="328">
        <v>4.6521787969306852E-2</v>
      </c>
      <c r="J38" s="337">
        <v>59.597227687748834</v>
      </c>
      <c r="K38" s="337">
        <v>49.634833264853704</v>
      </c>
      <c r="L38" s="54">
        <v>46509</v>
      </c>
      <c r="M38" s="78">
        <v>0.23448300201162608</v>
      </c>
      <c r="N38" s="328">
        <v>7.4037101089921634E-2</v>
      </c>
      <c r="O38" s="337">
        <v>26.851855327494924</v>
      </c>
      <c r="P38" s="337">
        <v>20.044947798173098</v>
      </c>
      <c r="Q38" s="54">
        <v>41516</v>
      </c>
      <c r="R38" s="78">
        <v>0.20930994670955447</v>
      </c>
      <c r="S38" s="328">
        <v>0.1067436517889724</v>
      </c>
      <c r="T38" s="337">
        <v>25.310935754398798</v>
      </c>
      <c r="U38" s="337">
        <v>16.550705615995554</v>
      </c>
      <c r="V38" s="54">
        <v>1993</v>
      </c>
      <c r="W38" s="78">
        <v>1.0048047109358851E-2</v>
      </c>
      <c r="X38" s="328">
        <v>0.42812772641708541</v>
      </c>
      <c r="Y38" s="337">
        <v>1.8480575632742371</v>
      </c>
      <c r="Z38" s="337">
        <v>0.16143698806085227</v>
      </c>
      <c r="AA38" s="53">
        <v>198347</v>
      </c>
      <c r="AD38" s="14"/>
      <c r="AE38" s="14"/>
      <c r="AF38" s="14"/>
      <c r="AG38" s="14"/>
      <c r="AH38" s="14"/>
      <c r="AI38" s="14"/>
    </row>
    <row r="39" spans="1:35" x14ac:dyDescent="0.2">
      <c r="A39" s="52" t="s">
        <v>118</v>
      </c>
      <c r="B39" s="51">
        <v>2108</v>
      </c>
      <c r="C39" s="76">
        <v>1.2100963829139902E-2</v>
      </c>
      <c r="D39" s="327">
        <v>0.4118325350148771</v>
      </c>
      <c r="E39" s="336">
        <v>2.1866598350038466</v>
      </c>
      <c r="F39" s="336">
        <v>0.23304174580749767</v>
      </c>
      <c r="G39" s="51">
        <v>36156</v>
      </c>
      <c r="H39" s="76">
        <v>0.20755334355141475</v>
      </c>
      <c r="I39" s="327">
        <v>7.5995398364917685E-2</v>
      </c>
      <c r="J39" s="336">
        <v>23.847777631981899</v>
      </c>
      <c r="K39" s="336">
        <v>17.663231992715751</v>
      </c>
      <c r="L39" s="51">
        <v>80810</v>
      </c>
      <c r="M39" s="76">
        <v>0.46388941510094661</v>
      </c>
      <c r="N39" s="327">
        <v>6.2556537558849698E-2</v>
      </c>
      <c r="O39" s="336">
        <v>52.078396808132425</v>
      </c>
      <c r="P39" s="336">
        <v>40.700100397813955</v>
      </c>
      <c r="Q39" s="51">
        <v>39447</v>
      </c>
      <c r="R39" s="76">
        <v>0.22644531317271427</v>
      </c>
      <c r="S39" s="327">
        <v>8.7813274817516176E-2</v>
      </c>
      <c r="T39" s="336">
        <v>26.543197674618995</v>
      </c>
      <c r="U39" s="336">
        <v>18.746406458935784</v>
      </c>
      <c r="V39" s="51">
        <v>15679</v>
      </c>
      <c r="W39" s="76">
        <v>9.0005223850609356E-2</v>
      </c>
      <c r="X39" s="327">
        <v>0.11019199958930499</v>
      </c>
      <c r="Y39" s="336">
        <v>10.944961568079577</v>
      </c>
      <c r="Z39" s="336">
        <v>7.0562258869103136</v>
      </c>
      <c r="AA39" s="9">
        <v>174201</v>
      </c>
      <c r="AD39" s="14"/>
      <c r="AE39" s="14"/>
      <c r="AF39" s="14"/>
      <c r="AG39" s="14"/>
      <c r="AH39" s="14"/>
      <c r="AI39" s="14"/>
    </row>
    <row r="40" spans="1:35" x14ac:dyDescent="0.2">
      <c r="A40" s="50" t="s">
        <v>119</v>
      </c>
      <c r="B40" s="49">
        <v>241</v>
      </c>
      <c r="C40" s="78">
        <v>1.532552431098732E-3</v>
      </c>
      <c r="D40" s="328">
        <v>0.61955687648513791</v>
      </c>
      <c r="E40" s="337">
        <v>0.34276440618864984</v>
      </c>
      <c r="F40" s="337">
        <v>0</v>
      </c>
      <c r="G40" s="49">
        <v>38873</v>
      </c>
      <c r="H40" s="78">
        <v>0.24719879939460998</v>
      </c>
      <c r="I40" s="328">
        <v>6.4781032454892112E-2</v>
      </c>
      <c r="J40" s="337">
        <v>27.859523054120778</v>
      </c>
      <c r="K40" s="337">
        <v>21.580607005430288</v>
      </c>
      <c r="L40" s="49">
        <v>96704</v>
      </c>
      <c r="M40" s="78">
        <v>0.61495415060984138</v>
      </c>
      <c r="N40" s="328">
        <v>3.194146012624207E-2</v>
      </c>
      <c r="O40" s="337">
        <v>65.346321248195792</v>
      </c>
      <c r="P40" s="337">
        <v>57.644646226393803</v>
      </c>
      <c r="Q40" s="49">
        <v>20354</v>
      </c>
      <c r="R40" s="78">
        <v>0.12943390947130121</v>
      </c>
      <c r="S40" s="328">
        <v>8.1118846211970783E-2</v>
      </c>
      <c r="T40" s="337">
        <v>15.001966875556841</v>
      </c>
      <c r="U40" s="337">
        <v>10.885140948212539</v>
      </c>
      <c r="V40" s="49">
        <v>1081</v>
      </c>
      <c r="W40" s="78">
        <v>6.8742289544304119E-3</v>
      </c>
      <c r="X40" s="328">
        <v>0.29267950754685668</v>
      </c>
      <c r="Y40" s="337">
        <v>1.0819781865939373</v>
      </c>
      <c r="Z40" s="337">
        <v>0.29302270041185768</v>
      </c>
      <c r="AA40" s="48">
        <v>157254</v>
      </c>
      <c r="AD40" s="14"/>
      <c r="AE40" s="15"/>
      <c r="AF40" s="14"/>
      <c r="AG40" s="14"/>
      <c r="AH40" s="14"/>
      <c r="AI40" s="14"/>
    </row>
    <row r="41" spans="1:35" x14ac:dyDescent="0.2">
      <c r="A41" s="52" t="s">
        <v>120</v>
      </c>
      <c r="B41" s="51">
        <v>16218</v>
      </c>
      <c r="C41" s="76">
        <v>4.7910241412315216E-2</v>
      </c>
      <c r="D41" s="327">
        <v>0.20669350828827576</v>
      </c>
      <c r="E41" s="336">
        <v>6.7324874980257032</v>
      </c>
      <c r="F41" s="336">
        <v>2.8496676454180094</v>
      </c>
      <c r="G41" s="51">
        <v>62572</v>
      </c>
      <c r="H41" s="76">
        <v>0.18484644380635021</v>
      </c>
      <c r="I41" s="327">
        <v>9.3465062144268418E-2</v>
      </c>
      <c r="J41" s="336">
        <v>21.871498667324005</v>
      </c>
      <c r="K41" s="336">
        <v>15.097512045008957</v>
      </c>
      <c r="L41" s="51">
        <v>115763</v>
      </c>
      <c r="M41" s="76">
        <v>0.34198010091342007</v>
      </c>
      <c r="N41" s="327">
        <v>6.1872830702509762E-2</v>
      </c>
      <c r="O41" s="336">
        <v>38.346050071045127</v>
      </c>
      <c r="P41" s="336">
        <v>30.04971295440717</v>
      </c>
      <c r="Q41" s="51">
        <v>111607</v>
      </c>
      <c r="R41" s="76">
        <v>0.3297026953572737</v>
      </c>
      <c r="S41" s="327">
        <v>6.1551995297698635E-2</v>
      </c>
      <c r="T41" s="336">
        <v>36.948778414145323</v>
      </c>
      <c r="U41" s="336">
        <v>28.991735998138989</v>
      </c>
      <c r="V41" s="51">
        <v>32349</v>
      </c>
      <c r="W41" s="76">
        <v>9.5563472650572509E-2</v>
      </c>
      <c r="X41" s="327">
        <v>0.14619795720155648</v>
      </c>
      <c r="Y41" s="336">
        <v>12.295248521784025</v>
      </c>
      <c r="Z41" s="336">
        <v>6.817308184702572</v>
      </c>
      <c r="AA41" s="9">
        <v>338508</v>
      </c>
      <c r="AD41" s="14"/>
      <c r="AE41" s="14"/>
      <c r="AF41" s="14"/>
      <c r="AG41" s="14"/>
      <c r="AH41" s="14"/>
      <c r="AI41" s="14"/>
    </row>
    <row r="42" spans="1:35" x14ac:dyDescent="0.2">
      <c r="A42" s="55" t="s">
        <v>121</v>
      </c>
      <c r="B42" s="54">
        <v>2768</v>
      </c>
      <c r="C42" s="78">
        <v>1.8902068438052706E-2</v>
      </c>
      <c r="D42" s="328">
        <v>0.24571476631013467</v>
      </c>
      <c r="E42" s="337">
        <v>2.8012345466023869</v>
      </c>
      <c r="F42" s="337">
        <v>0.97984093177439746</v>
      </c>
      <c r="G42" s="54">
        <v>28886</v>
      </c>
      <c r="H42" s="78">
        <v>0.19725619541242428</v>
      </c>
      <c r="I42" s="328">
        <v>7.17606470063957E-2</v>
      </c>
      <c r="J42" s="337">
        <v>22.500505635325627</v>
      </c>
      <c r="K42" s="337">
        <v>16.950408061566229</v>
      </c>
      <c r="L42" s="54">
        <v>86681</v>
      </c>
      <c r="M42" s="78">
        <v>0.59192564822212657</v>
      </c>
      <c r="N42" s="328">
        <v>4.062955323696045E-2</v>
      </c>
      <c r="O42" s="337">
        <v>63.907454811019328</v>
      </c>
      <c r="P42" s="337">
        <v>54.477778447202709</v>
      </c>
      <c r="Q42" s="54">
        <v>22188</v>
      </c>
      <c r="R42" s="78">
        <v>0.15151701391022884</v>
      </c>
      <c r="S42" s="328">
        <v>9.142783516799266E-2</v>
      </c>
      <c r="T42" s="337">
        <v>17.867183537539216</v>
      </c>
      <c r="U42" s="337">
        <v>12.435687991048274</v>
      </c>
      <c r="V42" s="54">
        <v>5916</v>
      </c>
      <c r="W42" s="78">
        <v>4.0399074017167559E-2</v>
      </c>
      <c r="X42" s="328">
        <v>0.16573649259964221</v>
      </c>
      <c r="Y42" s="337">
        <v>5.3526112466641154</v>
      </c>
      <c r="Z42" s="337">
        <v>2.7272947912571963</v>
      </c>
      <c r="AA42" s="53">
        <v>146439</v>
      </c>
      <c r="AD42" s="14"/>
      <c r="AE42" s="14"/>
      <c r="AF42" s="14"/>
      <c r="AG42" s="14"/>
      <c r="AH42" s="14"/>
      <c r="AI42" s="14"/>
    </row>
    <row r="43" spans="1:35" x14ac:dyDescent="0.2">
      <c r="A43" s="52" t="s">
        <v>122</v>
      </c>
      <c r="B43" s="51">
        <v>1247</v>
      </c>
      <c r="C43" s="76">
        <v>2.4909610275463935E-2</v>
      </c>
      <c r="D43" s="327">
        <v>0.20419810535130314</v>
      </c>
      <c r="E43" s="336">
        <v>3.4882840534260411</v>
      </c>
      <c r="F43" s="336">
        <v>1.4938347740494042</v>
      </c>
      <c r="G43" s="51">
        <v>16368</v>
      </c>
      <c r="H43" s="76">
        <v>0.32696110744891232</v>
      </c>
      <c r="I43" s="327">
        <v>7.0398709945907703E-2</v>
      </c>
      <c r="J43" s="336">
        <v>37.208038742261515</v>
      </c>
      <c r="K43" s="336">
        <v>28.183163091374048</v>
      </c>
      <c r="L43" s="51">
        <v>11689</v>
      </c>
      <c r="M43" s="76">
        <v>0.23349513593416032</v>
      </c>
      <c r="N43" s="327">
        <v>5.6422064433632825E-2</v>
      </c>
      <c r="O43" s="336">
        <v>25.933212864682208</v>
      </c>
      <c r="P43" s="336">
        <v>20.767506140086113</v>
      </c>
      <c r="Q43" s="51">
        <v>14410</v>
      </c>
      <c r="R43" s="76">
        <v>0.2878488244341903</v>
      </c>
      <c r="S43" s="327">
        <v>5.9612185914820613E-2</v>
      </c>
      <c r="T43" s="336">
        <v>32.148356587568671</v>
      </c>
      <c r="U43" s="336">
        <v>25.420456555902639</v>
      </c>
      <c r="V43" s="51">
        <v>6347</v>
      </c>
      <c r="W43" s="76">
        <v>0.12678532190727312</v>
      </c>
      <c r="X43" s="327">
        <v>0.1100126993128826</v>
      </c>
      <c r="Y43" s="336">
        <v>15.413026344697464</v>
      </c>
      <c r="Z43" s="336">
        <v>9.9441208459517956</v>
      </c>
      <c r="AA43" s="9">
        <v>50061</v>
      </c>
      <c r="AD43" s="14"/>
      <c r="AE43" s="14"/>
      <c r="AF43" s="14"/>
      <c r="AG43" s="14"/>
      <c r="AH43" s="14"/>
      <c r="AI43" s="14"/>
    </row>
    <row r="44" spans="1:35" x14ac:dyDescent="0.2">
      <c r="A44" s="50" t="s">
        <v>123</v>
      </c>
      <c r="B44" s="49">
        <v>313</v>
      </c>
      <c r="C44" s="78">
        <v>4.4510807736063713E-3</v>
      </c>
      <c r="D44" s="328">
        <v>0.54251354558328513</v>
      </c>
      <c r="E44" s="337">
        <v>0.92494205465685342</v>
      </c>
      <c r="F44" s="337">
        <v>0</v>
      </c>
      <c r="G44" s="49">
        <v>14054</v>
      </c>
      <c r="H44" s="78">
        <v>0.19985779294653014</v>
      </c>
      <c r="I44" s="328">
        <v>0.10435051558377971</v>
      </c>
      <c r="J44" s="337">
        <v>24.073692649099172</v>
      </c>
      <c r="K44" s="337">
        <v>15.896752941117567</v>
      </c>
      <c r="L44" s="49">
        <v>44243</v>
      </c>
      <c r="M44" s="78">
        <v>0.62916666666666665</v>
      </c>
      <c r="N44" s="328">
        <v>4.7680904622929496E-2</v>
      </c>
      <c r="O44" s="337">
        <v>68.797362434015056</v>
      </c>
      <c r="P44" s="337">
        <v>57.03501272904613</v>
      </c>
      <c r="Q44" s="49">
        <v>11106</v>
      </c>
      <c r="R44" s="78">
        <v>0.15793515358361776</v>
      </c>
      <c r="S44" s="328">
        <v>8.5146386397769461E-2</v>
      </c>
      <c r="T44" s="337">
        <v>18.429863769420727</v>
      </c>
      <c r="U44" s="337">
        <v>13.157172875075346</v>
      </c>
      <c r="V44" s="49">
        <v>605</v>
      </c>
      <c r="W44" s="78">
        <v>8.6035267349260525E-3</v>
      </c>
      <c r="X44" s="328">
        <v>0.28081301852346441</v>
      </c>
      <c r="Y44" s="337">
        <v>1.3339986929440397</v>
      </c>
      <c r="Z44" s="337">
        <v>0.38671078266449344</v>
      </c>
      <c r="AA44" s="48">
        <v>70320</v>
      </c>
      <c r="AD44" s="14"/>
      <c r="AE44" s="14"/>
      <c r="AF44" s="14"/>
      <c r="AG44" s="14"/>
      <c r="AH44" s="14"/>
      <c r="AI44" s="14"/>
    </row>
    <row r="45" spans="1:35" x14ac:dyDescent="0.2">
      <c r="A45" s="52" t="s">
        <v>124</v>
      </c>
      <c r="B45" s="51">
        <v>6427</v>
      </c>
      <c r="C45" s="76">
        <v>2.8202821598613335E-2</v>
      </c>
      <c r="D45" s="327">
        <v>0.233103826983628</v>
      </c>
      <c r="E45" s="336">
        <v>4.1091995145290596</v>
      </c>
      <c r="F45" s="336">
        <v>1.5314703208683147</v>
      </c>
      <c r="G45" s="51">
        <v>103255</v>
      </c>
      <c r="H45" s="76">
        <v>0.45310134497663296</v>
      </c>
      <c r="I45" s="327">
        <v>6.0190783256133626E-2</v>
      </c>
      <c r="J45" s="336">
        <v>50.656872403419506</v>
      </c>
      <c r="K45" s="336">
        <v>39.963536289905022</v>
      </c>
      <c r="L45" s="51">
        <v>70840</v>
      </c>
      <c r="M45" s="76">
        <v>0.31085854707418215</v>
      </c>
      <c r="N45" s="327">
        <v>7.5024698510427978E-2</v>
      </c>
      <c r="O45" s="336">
        <v>35.658051165885588</v>
      </c>
      <c r="P45" s="336">
        <v>26.513669348839791</v>
      </c>
      <c r="Q45" s="51">
        <v>45500</v>
      </c>
      <c r="R45" s="76">
        <v>0.19966211027491937</v>
      </c>
      <c r="S45" s="327">
        <v>8.2056135695409302E-2</v>
      </c>
      <c r="T45" s="336">
        <v>23.177854874783272</v>
      </c>
      <c r="U45" s="336">
        <v>16.754101546553322</v>
      </c>
      <c r="V45" s="51">
        <v>1863</v>
      </c>
      <c r="W45" s="76">
        <v>8.1751760756521939E-3</v>
      </c>
      <c r="X45" s="327">
        <v>0.33592031432319219</v>
      </c>
      <c r="Y45" s="336">
        <v>1.3560732644464526</v>
      </c>
      <c r="Z45" s="336">
        <v>0.27917127076943704</v>
      </c>
      <c r="AA45" s="9">
        <v>227885</v>
      </c>
      <c r="AD45" s="14"/>
      <c r="AE45" s="14"/>
      <c r="AF45" s="14"/>
      <c r="AG45" s="14"/>
      <c r="AH45" s="14"/>
      <c r="AI45" s="14"/>
    </row>
    <row r="46" spans="1:35" x14ac:dyDescent="0.2">
      <c r="A46" s="55" t="s">
        <v>125</v>
      </c>
      <c r="B46" s="54">
        <v>5247</v>
      </c>
      <c r="C46" s="78">
        <v>4.3181275769271915E-2</v>
      </c>
      <c r="D46" s="328">
        <v>0.21732541291497295</v>
      </c>
      <c r="E46" s="337">
        <v>6.1578195852153677</v>
      </c>
      <c r="F46" s="337">
        <v>2.4783282292843301</v>
      </c>
      <c r="G46" s="54">
        <v>57015</v>
      </c>
      <c r="H46" s="78">
        <v>0.46921677872785178</v>
      </c>
      <c r="I46" s="328">
        <v>4.7557438146435302E-2</v>
      </c>
      <c r="J46" s="337">
        <v>51.296439271140713</v>
      </c>
      <c r="K46" s="337">
        <v>42.547011922666492</v>
      </c>
      <c r="L46" s="54">
        <v>22796</v>
      </c>
      <c r="M46" s="78">
        <v>0.18760441441515582</v>
      </c>
      <c r="N46" s="328">
        <v>7.5087273821385955E-2</v>
      </c>
      <c r="O46" s="337">
        <v>21.522114201667989</v>
      </c>
      <c r="P46" s="337">
        <v>15.998830981047371</v>
      </c>
      <c r="Q46" s="54">
        <v>31355</v>
      </c>
      <c r="R46" s="78">
        <v>0.25804248175062339</v>
      </c>
      <c r="S46" s="328">
        <v>6.8113508245988899E-2</v>
      </c>
      <c r="T46" s="337">
        <v>29.249841861881777</v>
      </c>
      <c r="U46" s="337">
        <v>22.358408068402365</v>
      </c>
      <c r="V46" s="54">
        <v>5098</v>
      </c>
      <c r="W46" s="78">
        <v>4.1955049337097053E-2</v>
      </c>
      <c r="X46" s="328">
        <v>0.17543181083294679</v>
      </c>
      <c r="Y46" s="337">
        <v>5.6385816835685212</v>
      </c>
      <c r="Z46" s="337">
        <v>2.7526241951252342</v>
      </c>
      <c r="AA46" s="53">
        <v>121511</v>
      </c>
      <c r="AD46" s="14"/>
      <c r="AE46" s="15"/>
      <c r="AF46" s="14"/>
      <c r="AG46" s="14"/>
      <c r="AH46" s="14"/>
      <c r="AI46" s="14"/>
    </row>
    <row r="47" spans="1:35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12921</v>
      </c>
      <c r="H47" s="76">
        <v>0.14388961892247043</v>
      </c>
      <c r="I47" s="327">
        <v>8.2062671099297102E-2</v>
      </c>
      <c r="J47" s="336">
        <v>16.70435188856332</v>
      </c>
      <c r="K47" s="336">
        <v>12.074415314955921</v>
      </c>
      <c r="L47" s="51">
        <v>40831</v>
      </c>
      <c r="M47" s="76">
        <v>0.45469832290251455</v>
      </c>
      <c r="N47" s="327">
        <v>5.6384460701390887E-2</v>
      </c>
      <c r="O47" s="336">
        <v>50.495664781433916</v>
      </c>
      <c r="P47" s="336">
        <v>40.443333274407486</v>
      </c>
      <c r="Q47" s="51">
        <v>34047</v>
      </c>
      <c r="R47" s="76">
        <v>0.37915098331811398</v>
      </c>
      <c r="S47" s="327">
        <v>4.985496219705618E-2</v>
      </c>
      <c r="T47" s="336">
        <v>41.620219610647268</v>
      </c>
      <c r="U47" s="336">
        <v>34.208805650232179</v>
      </c>
      <c r="V47" s="51">
        <v>1999</v>
      </c>
      <c r="W47" s="76">
        <v>2.2261074856901045E-2</v>
      </c>
      <c r="X47" s="327">
        <v>0.28676781390066358</v>
      </c>
      <c r="Y47" s="336">
        <v>3.4783926171042325</v>
      </c>
      <c r="Z47" s="336">
        <v>0.97481686265552714</v>
      </c>
      <c r="AA47" s="9">
        <v>89798</v>
      </c>
      <c r="AD47" s="14"/>
      <c r="AE47" s="14"/>
      <c r="AF47" s="14"/>
      <c r="AG47" s="14"/>
      <c r="AH47" s="14"/>
      <c r="AI47" s="14"/>
    </row>
    <row r="48" spans="1:35" x14ac:dyDescent="0.2">
      <c r="A48" s="50" t="s">
        <v>127</v>
      </c>
      <c r="B48" s="49">
        <v>6551</v>
      </c>
      <c r="C48" s="78">
        <v>2.9676507495005593E-2</v>
      </c>
      <c r="D48" s="328">
        <v>0.24616785585570805</v>
      </c>
      <c r="E48" s="337">
        <v>4.3999276748860936</v>
      </c>
      <c r="F48" s="337">
        <v>1.535487963045763</v>
      </c>
      <c r="G48" s="49">
        <v>123825</v>
      </c>
      <c r="H48" s="78">
        <v>0.56093627546467217</v>
      </c>
      <c r="I48" s="328">
        <v>4.3265076448697676E-2</v>
      </c>
      <c r="J48" s="337">
        <v>60.851293939880357</v>
      </c>
      <c r="K48" s="337">
        <v>51.335673902397197</v>
      </c>
      <c r="L48" s="49">
        <v>17698</v>
      </c>
      <c r="M48" s="78">
        <v>8.01732299872705E-2</v>
      </c>
      <c r="N48" s="328">
        <v>0.13483859602574907</v>
      </c>
      <c r="O48" s="337">
        <v>10.136830221131781</v>
      </c>
      <c r="P48" s="337">
        <v>5.8980789529311979</v>
      </c>
      <c r="Q48" s="49">
        <v>64406</v>
      </c>
      <c r="R48" s="78">
        <v>0.29176387448074037</v>
      </c>
      <c r="S48" s="328">
        <v>7.0561001674802892E-2</v>
      </c>
      <c r="T48" s="337">
        <v>33.212666518735702</v>
      </c>
      <c r="U48" s="337">
        <v>25.140561075222635</v>
      </c>
      <c r="V48" s="49">
        <v>8266</v>
      </c>
      <c r="W48" s="78">
        <v>3.7445582499422418E-2</v>
      </c>
      <c r="X48" s="328">
        <v>0.19703294524662396</v>
      </c>
      <c r="Y48" s="337">
        <v>5.1912374547050968</v>
      </c>
      <c r="Z48" s="337">
        <v>2.2982422970641307</v>
      </c>
      <c r="AA48" s="48">
        <v>220747</v>
      </c>
      <c r="AD48" s="14"/>
      <c r="AE48" s="14"/>
      <c r="AF48" s="14"/>
      <c r="AG48" s="14"/>
      <c r="AH48" s="14"/>
      <c r="AI48" s="14"/>
    </row>
    <row r="49" spans="1:36" x14ac:dyDescent="0.2">
      <c r="A49" s="52" t="s">
        <v>128</v>
      </c>
      <c r="B49" s="51">
        <v>7062</v>
      </c>
      <c r="C49" s="76">
        <v>2.6624240801969484E-2</v>
      </c>
      <c r="D49" s="327">
        <v>0.18469432323860438</v>
      </c>
      <c r="E49" s="336">
        <v>3.6265601780464847</v>
      </c>
      <c r="F49" s="336">
        <v>1.6984521227639457</v>
      </c>
      <c r="G49" s="51">
        <v>25380</v>
      </c>
      <c r="H49" s="76">
        <v>9.5684399823560681E-2</v>
      </c>
      <c r="I49" s="327">
        <v>8.4361094054419189E-2</v>
      </c>
      <c r="J49" s="336">
        <v>11.150895453510033</v>
      </c>
      <c r="K49" s="336">
        <v>7.9859279261709641</v>
      </c>
      <c r="L49" s="51">
        <v>77224</v>
      </c>
      <c r="M49" s="76">
        <v>0.29113995634257878</v>
      </c>
      <c r="N49" s="327">
        <v>5.8982392804595454E-2</v>
      </c>
      <c r="O49" s="336">
        <v>32.480484655203909</v>
      </c>
      <c r="P49" s="336">
        <v>25.747448196824863</v>
      </c>
      <c r="Q49" s="51">
        <v>101879</v>
      </c>
      <c r="R49" s="76">
        <v>0.38409105475273991</v>
      </c>
      <c r="S49" s="327">
        <v>4.5685873922876666E-2</v>
      </c>
      <c r="T49" s="336">
        <v>41.849181235177383</v>
      </c>
      <c r="U49" s="336">
        <v>34.968952228369957</v>
      </c>
      <c r="V49" s="51">
        <v>53702</v>
      </c>
      <c r="W49" s="76">
        <v>0.20246034827915113</v>
      </c>
      <c r="X49" s="327">
        <v>9.4075113455926521E-2</v>
      </c>
      <c r="Y49" s="336">
        <v>23.980031181367075</v>
      </c>
      <c r="Z49" s="336">
        <v>16.512066822565551</v>
      </c>
      <c r="AA49" s="9">
        <v>265247</v>
      </c>
      <c r="AD49" s="14"/>
      <c r="AE49" s="14"/>
      <c r="AF49" s="14"/>
      <c r="AG49" s="14"/>
      <c r="AH49" s="14"/>
      <c r="AI49" s="14"/>
    </row>
    <row r="50" spans="1:36" s="43" customFormat="1" x14ac:dyDescent="0.2">
      <c r="A50" s="151" t="s">
        <v>129</v>
      </c>
      <c r="B50" s="549">
        <v>331684</v>
      </c>
      <c r="C50" s="550">
        <v>2.5880857728473376E-2</v>
      </c>
      <c r="D50" s="551">
        <v>0.10996843574150272</v>
      </c>
      <c r="E50" s="370">
        <v>3.1460446227981782</v>
      </c>
      <c r="F50" s="370">
        <v>2.0301232261335747</v>
      </c>
      <c r="G50" s="549">
        <v>2715808</v>
      </c>
      <c r="H50" s="550">
        <v>0.21191085631459408</v>
      </c>
      <c r="I50" s="551">
        <v>2.296229572813218E-2</v>
      </c>
      <c r="J50" s="370">
        <v>22.145031691765581</v>
      </c>
      <c r="K50" s="370">
        <v>20.237131583568907</v>
      </c>
      <c r="L50" s="549">
        <v>4675092</v>
      </c>
      <c r="M50" s="550">
        <v>0.36479115941535933</v>
      </c>
      <c r="N50" s="551">
        <v>2.7196702083844157E-2</v>
      </c>
      <c r="O50" s="370">
        <v>38.424104386315051</v>
      </c>
      <c r="P50" s="370">
        <v>34.53412129087544</v>
      </c>
      <c r="Q50" s="549">
        <v>3840953</v>
      </c>
      <c r="R50" s="550">
        <v>0.2997044118340137</v>
      </c>
      <c r="S50" s="551">
        <v>3.1992851967878613E-2</v>
      </c>
      <c r="T50" s="370">
        <v>31.850205886123561</v>
      </c>
      <c r="U50" s="370">
        <v>28.090678038640494</v>
      </c>
      <c r="V50" s="549">
        <v>1252268</v>
      </c>
      <c r="W50" s="550">
        <v>9.7712792736218496E-2</v>
      </c>
      <c r="X50" s="551">
        <v>6.5026042285769192E-2</v>
      </c>
      <c r="Y50" s="370">
        <v>11.016929460487914</v>
      </c>
      <c r="Z50" s="370">
        <v>8.5256298132930883</v>
      </c>
      <c r="AA50" s="552">
        <v>12815804</v>
      </c>
      <c r="AB50" s="1"/>
      <c r="AC50" s="1"/>
      <c r="AD50" s="14"/>
      <c r="AE50" s="14"/>
      <c r="AF50" s="14"/>
      <c r="AG50" s="1"/>
      <c r="AH50" s="14"/>
      <c r="AI50" s="15"/>
    </row>
    <row r="51" spans="1:36" x14ac:dyDescent="0.2">
      <c r="A51" s="79"/>
    </row>
    <row r="52" spans="1:36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6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6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6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  <row r="56" spans="1:36" x14ac:dyDescent="0.2">
      <c r="A56" s="18"/>
      <c r="AJ56" s="15"/>
    </row>
    <row r="57" spans="1:36" x14ac:dyDescent="0.2">
      <c r="AE57" s="14"/>
      <c r="AI57" s="14"/>
    </row>
    <row r="59" spans="1:36" x14ac:dyDescent="0.2">
      <c r="AJ59" s="15"/>
    </row>
    <row r="60" spans="1:36" x14ac:dyDescent="0.2">
      <c r="H60" s="1" t="s">
        <v>192</v>
      </c>
    </row>
  </sheetData>
  <mergeCells count="88">
    <mergeCell ref="A54:G54"/>
    <mergeCell ref="O13:O14"/>
    <mergeCell ref="P13:P14"/>
    <mergeCell ref="N7:N8"/>
    <mergeCell ref="D7:D8"/>
    <mergeCell ref="D26:D27"/>
    <mergeCell ref="E26:E27"/>
    <mergeCell ref="F26:F27"/>
    <mergeCell ref="I26:I27"/>
    <mergeCell ref="D13:D14"/>
    <mergeCell ref="E13:E14"/>
    <mergeCell ref="F13:F14"/>
    <mergeCell ref="D19:D20"/>
    <mergeCell ref="E19:E20"/>
    <mergeCell ref="F19:F20"/>
    <mergeCell ref="I13:I14"/>
    <mergeCell ref="A3:AA4"/>
    <mergeCell ref="X19:X20"/>
    <mergeCell ref="Y19:Y20"/>
    <mergeCell ref="Z19:Z20"/>
    <mergeCell ref="S19:S20"/>
    <mergeCell ref="T19:T20"/>
    <mergeCell ref="U19:U20"/>
    <mergeCell ref="A5:M5"/>
    <mergeCell ref="A7:A8"/>
    <mergeCell ref="A13:A14"/>
    <mergeCell ref="A19:A20"/>
    <mergeCell ref="L7:M7"/>
    <mergeCell ref="L19:M19"/>
    <mergeCell ref="N13:N14"/>
    <mergeCell ref="Q19:R19"/>
    <mergeCell ref="V19:W19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A26:A27"/>
    <mergeCell ref="J26:J27"/>
    <mergeCell ref="K26:K27"/>
    <mergeCell ref="E7:E8"/>
    <mergeCell ref="F7:F8"/>
    <mergeCell ref="I7:I8"/>
    <mergeCell ref="J7:J8"/>
    <mergeCell ref="K7:K8"/>
    <mergeCell ref="J13:J14"/>
    <mergeCell ref="K13:K14"/>
    <mergeCell ref="J19:J20"/>
    <mergeCell ref="K19:K20"/>
    <mergeCell ref="B7:C7"/>
    <mergeCell ref="G7:H7"/>
    <mergeCell ref="B19:C19"/>
    <mergeCell ref="G19:H19"/>
    <mergeCell ref="A53:G53"/>
    <mergeCell ref="Q7:R7"/>
    <mergeCell ref="V7:W7"/>
    <mergeCell ref="B13:C13"/>
    <mergeCell ref="G13:H13"/>
    <mergeCell ref="L13:M13"/>
    <mergeCell ref="Q13:R13"/>
    <mergeCell ref="V13:W13"/>
    <mergeCell ref="S7:S8"/>
    <mergeCell ref="T7:T8"/>
    <mergeCell ref="U7:U8"/>
    <mergeCell ref="S13:S14"/>
    <mergeCell ref="T13:T14"/>
    <mergeCell ref="U13:U14"/>
    <mergeCell ref="O7:O8"/>
    <mergeCell ref="P7:P8"/>
    <mergeCell ref="B26:C26"/>
    <mergeCell ref="G26:H26"/>
    <mergeCell ref="L26:M26"/>
    <mergeCell ref="Q26:R26"/>
    <mergeCell ref="V26:W26"/>
    <mergeCell ref="S26:S27"/>
    <mergeCell ref="T26:T27"/>
    <mergeCell ref="U26:U27"/>
    <mergeCell ref="I19:I20"/>
    <mergeCell ref="N19:N20"/>
    <mergeCell ref="O19:O20"/>
    <mergeCell ref="P19:P20"/>
    <mergeCell ref="N26:N27"/>
    <mergeCell ref="O26:O27"/>
    <mergeCell ref="P26:P27"/>
  </mergeCells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S55"/>
  <sheetViews>
    <sheetView showGridLines="0" zoomScale="80" zoomScaleNormal="80" workbookViewId="0">
      <selection activeCell="O5" sqref="O5"/>
    </sheetView>
  </sheetViews>
  <sheetFormatPr baseColWidth="10" defaultColWidth="10.85546875" defaultRowHeight="12" x14ac:dyDescent="0.2"/>
  <cols>
    <col min="1" max="1" width="26.28515625" style="94" customWidth="1"/>
    <col min="2" max="3" width="10.85546875" style="94"/>
    <col min="4" max="6" width="6.42578125" style="1" customWidth="1"/>
    <col min="7" max="7" width="13.7109375" style="94" customWidth="1"/>
    <col min="8" max="8" width="10.85546875" style="94"/>
    <col min="9" max="11" width="6.42578125" style="1" customWidth="1"/>
    <col min="12" max="16384" width="10.85546875" style="94"/>
  </cols>
  <sheetData>
    <row r="1" spans="1:12" s="306" customFormat="1" ht="60" customHeight="1" x14ac:dyDescent="0.2"/>
    <row r="2" spans="1:12" s="306" customFormat="1" ht="30.75" customHeight="1" x14ac:dyDescent="0.2"/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304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x14ac:dyDescent="0.2">
      <c r="A7" s="648" t="s">
        <v>167</v>
      </c>
      <c r="B7" s="640" t="s">
        <v>198</v>
      </c>
      <c r="C7" s="641"/>
      <c r="D7" s="595" t="s">
        <v>106</v>
      </c>
      <c r="E7" s="595" t="s">
        <v>169</v>
      </c>
      <c r="F7" s="595" t="s">
        <v>170</v>
      </c>
      <c r="G7" s="640" t="s">
        <v>200</v>
      </c>
      <c r="H7" s="641"/>
      <c r="I7" s="595" t="s">
        <v>106</v>
      </c>
      <c r="J7" s="595" t="s">
        <v>169</v>
      </c>
      <c r="K7" s="595" t="s">
        <v>170</v>
      </c>
      <c r="L7" s="650" t="s">
        <v>175</v>
      </c>
    </row>
    <row r="8" spans="1:12" x14ac:dyDescent="0.2">
      <c r="A8" s="649"/>
      <c r="B8" s="93" t="s">
        <v>176</v>
      </c>
      <c r="C8" s="92" t="s">
        <v>177</v>
      </c>
      <c r="D8" s="596"/>
      <c r="E8" s="596"/>
      <c r="F8" s="596"/>
      <c r="G8" s="91" t="s">
        <v>176</v>
      </c>
      <c r="H8" s="92" t="s">
        <v>177</v>
      </c>
      <c r="I8" s="596"/>
      <c r="J8" s="596"/>
      <c r="K8" s="596"/>
      <c r="L8" s="651"/>
    </row>
    <row r="9" spans="1:12" ht="24" x14ac:dyDescent="0.2">
      <c r="A9" s="67" t="s">
        <v>178</v>
      </c>
      <c r="B9" s="66">
        <v>710693</v>
      </c>
      <c r="C9" s="65">
        <v>5.567568122299376E-2</v>
      </c>
      <c r="D9" s="344">
        <v>0.10615778670023308</v>
      </c>
      <c r="E9" s="329">
        <v>6.7268742251680989</v>
      </c>
      <c r="F9" s="345">
        <v>4.4082546783694267</v>
      </c>
      <c r="G9" s="66">
        <v>12054180</v>
      </c>
      <c r="H9" s="65">
        <v>0.94432431877700629</v>
      </c>
      <c r="I9" s="344">
        <v>2.6073847556010075E-2</v>
      </c>
      <c r="J9" s="329">
        <v>99.262008177357288</v>
      </c>
      <c r="K9" s="345">
        <v>89.602862919104595</v>
      </c>
      <c r="L9" s="64">
        <v>12764873</v>
      </c>
    </row>
    <row r="10" spans="1:12" x14ac:dyDescent="0.2">
      <c r="A10" s="6" t="s">
        <v>102</v>
      </c>
      <c r="B10" s="8">
        <v>276783</v>
      </c>
      <c r="C10" s="30">
        <v>5.0855623079361145E-2</v>
      </c>
      <c r="D10" s="346">
        <v>0.16661823806963372</v>
      </c>
      <c r="E10" s="330">
        <v>6.7476087137517364</v>
      </c>
      <c r="F10" s="347">
        <v>3.423511515793126</v>
      </c>
      <c r="G10" s="8">
        <v>5165742</v>
      </c>
      <c r="H10" s="30">
        <v>0.94914437692063891</v>
      </c>
      <c r="I10" s="346">
        <v>3.8523736039821642E-2</v>
      </c>
      <c r="J10" s="330">
        <v>100</v>
      </c>
      <c r="K10" s="347">
        <v>87.74239372189848</v>
      </c>
      <c r="L10" s="9">
        <v>5442525</v>
      </c>
    </row>
    <row r="11" spans="1:12" x14ac:dyDescent="0.2">
      <c r="A11" s="63" t="s">
        <v>103</v>
      </c>
      <c r="B11" s="62">
        <v>433910</v>
      </c>
      <c r="C11" s="61">
        <v>5.9258314409530929E-2</v>
      </c>
      <c r="D11" s="348">
        <v>0.11609828840257354</v>
      </c>
      <c r="E11" s="331">
        <v>7.2752777403421582</v>
      </c>
      <c r="F11" s="349">
        <v>4.5763755598779881</v>
      </c>
      <c r="G11" s="62">
        <v>6888438</v>
      </c>
      <c r="H11" s="61">
        <v>0.94074168559046911</v>
      </c>
      <c r="I11" s="348">
        <v>3.4723577713338505E-2</v>
      </c>
      <c r="J11" s="331">
        <v>100</v>
      </c>
      <c r="K11" s="349">
        <v>87.666840796456242</v>
      </c>
      <c r="L11" s="60">
        <v>7322348</v>
      </c>
    </row>
    <row r="12" spans="1:12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1"/>
    </row>
    <row r="13" spans="1:12" x14ac:dyDescent="0.2">
      <c r="A13" s="648" t="s">
        <v>179</v>
      </c>
      <c r="B13" s="640" t="s">
        <v>198</v>
      </c>
      <c r="C13" s="641"/>
      <c r="D13" s="595" t="s">
        <v>106</v>
      </c>
      <c r="E13" s="595" t="s">
        <v>169</v>
      </c>
      <c r="F13" s="595" t="s">
        <v>170</v>
      </c>
      <c r="G13" s="640" t="s">
        <v>200</v>
      </c>
      <c r="H13" s="641"/>
      <c r="I13" s="595" t="s">
        <v>106</v>
      </c>
      <c r="J13" s="595" t="s">
        <v>169</v>
      </c>
      <c r="K13" s="595" t="s">
        <v>170</v>
      </c>
      <c r="L13" s="650" t="s">
        <v>175</v>
      </c>
    </row>
    <row r="14" spans="1:12" x14ac:dyDescent="0.2">
      <c r="A14" s="649"/>
      <c r="B14" s="93" t="s">
        <v>176</v>
      </c>
      <c r="C14" s="92" t="s">
        <v>177</v>
      </c>
      <c r="D14" s="596"/>
      <c r="E14" s="596"/>
      <c r="F14" s="596"/>
      <c r="G14" s="91" t="s">
        <v>176</v>
      </c>
      <c r="H14" s="92" t="s">
        <v>177</v>
      </c>
      <c r="I14" s="596"/>
      <c r="J14" s="596"/>
      <c r="K14" s="596"/>
      <c r="L14" s="651"/>
    </row>
    <row r="15" spans="1:12" x14ac:dyDescent="0.2">
      <c r="A15" s="59" t="s">
        <v>180</v>
      </c>
      <c r="B15" s="58">
        <v>15857</v>
      </c>
      <c r="C15" s="65">
        <v>4.6400500962714565E-2</v>
      </c>
      <c r="D15" s="350">
        <v>0.41621054220642795</v>
      </c>
      <c r="E15" s="332">
        <v>8.4278687026692705</v>
      </c>
      <c r="F15" s="351">
        <v>0.85195335285105234</v>
      </c>
      <c r="G15" s="58">
        <v>325886</v>
      </c>
      <c r="H15" s="65">
        <v>0.95360242522136585</v>
      </c>
      <c r="I15" s="350">
        <v>0.14120276117463459</v>
      </c>
      <c r="J15" s="332">
        <v>100</v>
      </c>
      <c r="K15" s="351">
        <v>68.948640147514183</v>
      </c>
      <c r="L15" s="37">
        <v>341742</v>
      </c>
    </row>
    <row r="16" spans="1:12" x14ac:dyDescent="0.2">
      <c r="A16" s="6" t="s">
        <v>181</v>
      </c>
      <c r="B16" s="8">
        <v>540908</v>
      </c>
      <c r="C16" s="30">
        <v>7.2197856306634403E-2</v>
      </c>
      <c r="D16" s="346">
        <v>0.13006819093933147</v>
      </c>
      <c r="E16" s="330">
        <v>9.0617294576361616</v>
      </c>
      <c r="F16" s="347">
        <v>5.3778322769204348</v>
      </c>
      <c r="G16" s="8">
        <v>6951115</v>
      </c>
      <c r="H16" s="30">
        <v>0.92780214369336556</v>
      </c>
      <c r="I16" s="346">
        <v>2.949718897431982E-2</v>
      </c>
      <c r="J16" s="330">
        <v>98.148292131537545</v>
      </c>
      <c r="K16" s="347">
        <v>87.412146133905892</v>
      </c>
      <c r="L16" s="9">
        <v>7492023</v>
      </c>
    </row>
    <row r="17" spans="1:12" x14ac:dyDescent="0.2">
      <c r="A17" s="63" t="s">
        <v>182</v>
      </c>
      <c r="B17" s="62">
        <v>153928</v>
      </c>
      <c r="C17" s="61">
        <v>3.1215708764786486E-2</v>
      </c>
      <c r="D17" s="348">
        <v>0.16254433769423257</v>
      </c>
      <c r="E17" s="331">
        <v>4.1168187606298288</v>
      </c>
      <c r="F17" s="349">
        <v>2.1263362987892118</v>
      </c>
      <c r="G17" s="62">
        <v>4777179</v>
      </c>
      <c r="H17" s="61">
        <v>0.96878429123521348</v>
      </c>
      <c r="I17" s="348">
        <v>5.9627137186598261E-2</v>
      </c>
      <c r="J17" s="331">
        <v>100</v>
      </c>
      <c r="K17" s="349">
        <v>85.547809494018097</v>
      </c>
      <c r="L17" s="60">
        <v>4931107</v>
      </c>
    </row>
    <row r="18" spans="1:12" x14ac:dyDescent="0.2">
      <c r="A18" s="1" t="s">
        <v>305</v>
      </c>
      <c r="B18" s="1"/>
      <c r="C18" s="1"/>
      <c r="G18" s="1"/>
      <c r="H18" s="1"/>
      <c r="L18" s="1"/>
    </row>
    <row r="19" spans="1:12" x14ac:dyDescent="0.2">
      <c r="A19" s="652" t="s">
        <v>183</v>
      </c>
      <c r="B19" s="640" t="s">
        <v>198</v>
      </c>
      <c r="C19" s="641"/>
      <c r="D19" s="595" t="s">
        <v>106</v>
      </c>
      <c r="E19" s="595" t="s">
        <v>169</v>
      </c>
      <c r="F19" s="595" t="s">
        <v>170</v>
      </c>
      <c r="G19" s="640" t="s">
        <v>200</v>
      </c>
      <c r="H19" s="641"/>
      <c r="I19" s="595" t="s">
        <v>106</v>
      </c>
      <c r="J19" s="595" t="s">
        <v>169</v>
      </c>
      <c r="K19" s="595" t="s">
        <v>170</v>
      </c>
      <c r="L19" s="650" t="s">
        <v>175</v>
      </c>
    </row>
    <row r="20" spans="1:12" x14ac:dyDescent="0.2">
      <c r="A20" s="653"/>
      <c r="B20" s="91" t="s">
        <v>176</v>
      </c>
      <c r="C20" s="92" t="s">
        <v>177</v>
      </c>
      <c r="D20" s="596"/>
      <c r="E20" s="596"/>
      <c r="F20" s="596"/>
      <c r="G20" s="91" t="s">
        <v>176</v>
      </c>
      <c r="H20" s="92" t="s">
        <v>177</v>
      </c>
      <c r="I20" s="596"/>
      <c r="J20" s="596"/>
      <c r="K20" s="596"/>
      <c r="L20" s="651"/>
    </row>
    <row r="21" spans="1:12" x14ac:dyDescent="0.2">
      <c r="A21" s="40" t="s">
        <v>184</v>
      </c>
      <c r="B21" s="39">
        <v>133037</v>
      </c>
      <c r="C21" s="38">
        <v>9.4233454055551114E-2</v>
      </c>
      <c r="D21" s="350">
        <v>0.24545150815870087</v>
      </c>
      <c r="E21" s="332">
        <v>13.960214643460967</v>
      </c>
      <c r="F21" s="351">
        <v>4.8865193017692867</v>
      </c>
      <c r="G21" s="58">
        <v>1278743</v>
      </c>
      <c r="H21" s="38">
        <v>0.90576583761929086</v>
      </c>
      <c r="I21" s="350">
        <v>6.5719150424481967E-2</v>
      </c>
      <c r="J21" s="332">
        <v>100</v>
      </c>
      <c r="K21" s="351">
        <v>78.900729394128589</v>
      </c>
      <c r="L21" s="69">
        <v>1411781</v>
      </c>
    </row>
    <row r="22" spans="1:12" x14ac:dyDescent="0.2">
      <c r="A22" s="52" t="s">
        <v>185</v>
      </c>
      <c r="B22" s="51">
        <v>176632</v>
      </c>
      <c r="C22" s="30">
        <v>5.7340828493033992E-2</v>
      </c>
      <c r="D22" s="346">
        <v>0.19935752566688514</v>
      </c>
      <c r="E22" s="330">
        <v>7.9762904747713383</v>
      </c>
      <c r="F22" s="347">
        <v>3.4918517540192031</v>
      </c>
      <c r="G22" s="8">
        <v>2903756</v>
      </c>
      <c r="H22" s="30">
        <v>0.94265917150696599</v>
      </c>
      <c r="I22" s="346">
        <v>6.9472298777675523E-2</v>
      </c>
      <c r="J22" s="330">
        <v>100</v>
      </c>
      <c r="K22" s="347">
        <v>81.42049407374121</v>
      </c>
      <c r="L22" s="16">
        <v>3080388</v>
      </c>
    </row>
    <row r="23" spans="1:12" x14ac:dyDescent="0.2">
      <c r="A23" s="57" t="s">
        <v>186</v>
      </c>
      <c r="B23" s="49">
        <v>199485</v>
      </c>
      <c r="C23" s="56">
        <v>5.7252713537826509E-2</v>
      </c>
      <c r="D23" s="352">
        <v>0.20645099317377957</v>
      </c>
      <c r="E23" s="333">
        <v>8.0437154772958497</v>
      </c>
      <c r="F23" s="353">
        <v>3.4068362977515658</v>
      </c>
      <c r="G23" s="49">
        <v>3284804</v>
      </c>
      <c r="H23" s="56">
        <v>0.94274728646217354</v>
      </c>
      <c r="I23" s="352">
        <v>4.1331865716485935E-2</v>
      </c>
      <c r="J23" s="333">
        <v>100</v>
      </c>
      <c r="K23" s="353">
        <v>86.631745074113837</v>
      </c>
      <c r="L23" s="69">
        <v>3484289</v>
      </c>
    </row>
    <row r="24" spans="1:12" x14ac:dyDescent="0.2">
      <c r="A24" s="36" t="s">
        <v>187</v>
      </c>
      <c r="B24" s="12">
        <v>201538</v>
      </c>
      <c r="C24" s="31">
        <v>4.2088666082618152E-2</v>
      </c>
      <c r="D24" s="354">
        <v>0.15803969378011384</v>
      </c>
      <c r="E24" s="334">
        <v>5.5135880370720782</v>
      </c>
      <c r="F24" s="355">
        <v>2.9041638256487787</v>
      </c>
      <c r="G24" s="12">
        <v>4586877</v>
      </c>
      <c r="H24" s="31">
        <v>0.95791133391738181</v>
      </c>
      <c r="I24" s="354">
        <v>4.0615835725494633E-2</v>
      </c>
      <c r="J24" s="334">
        <v>100</v>
      </c>
      <c r="K24" s="355">
        <v>88.159744552126867</v>
      </c>
      <c r="L24" s="10">
        <v>4788415</v>
      </c>
    </row>
    <row r="25" spans="1:12" x14ac:dyDescent="0.2">
      <c r="A25" s="1"/>
      <c r="B25" s="1"/>
      <c r="C25" s="1"/>
      <c r="G25" s="1"/>
      <c r="H25" s="1"/>
      <c r="L25" s="1"/>
    </row>
    <row r="26" spans="1:12" x14ac:dyDescent="0.2">
      <c r="A26" s="648" t="s">
        <v>188</v>
      </c>
      <c r="B26" s="640" t="s">
        <v>198</v>
      </c>
      <c r="C26" s="641"/>
      <c r="D26" s="595" t="s">
        <v>106</v>
      </c>
      <c r="E26" s="595" t="s">
        <v>169</v>
      </c>
      <c r="F26" s="595" t="s">
        <v>170</v>
      </c>
      <c r="G26" s="640" t="s">
        <v>200</v>
      </c>
      <c r="H26" s="641"/>
      <c r="I26" s="595" t="s">
        <v>106</v>
      </c>
      <c r="J26" s="595" t="s">
        <v>169</v>
      </c>
      <c r="K26" s="595" t="s">
        <v>170</v>
      </c>
      <c r="L26" s="650" t="s">
        <v>175</v>
      </c>
    </row>
    <row r="27" spans="1:12" x14ac:dyDescent="0.2">
      <c r="A27" s="649"/>
      <c r="B27" s="93" t="s">
        <v>176</v>
      </c>
      <c r="C27" s="92" t="s">
        <v>177</v>
      </c>
      <c r="D27" s="596"/>
      <c r="E27" s="596"/>
      <c r="F27" s="596"/>
      <c r="G27" s="91" t="s">
        <v>176</v>
      </c>
      <c r="H27" s="92" t="s">
        <v>177</v>
      </c>
      <c r="I27" s="596"/>
      <c r="J27" s="596"/>
      <c r="K27" s="596"/>
      <c r="L27" s="651"/>
    </row>
    <row r="28" spans="1:12" x14ac:dyDescent="0.2">
      <c r="A28" s="40" t="s">
        <v>105</v>
      </c>
      <c r="B28" s="39">
        <v>10766</v>
      </c>
      <c r="C28" s="77">
        <v>6.6459661837239878E-2</v>
      </c>
      <c r="D28" s="326">
        <v>0.11829762368029609</v>
      </c>
      <c r="E28" s="335">
        <v>8.1875043818353959</v>
      </c>
      <c r="F28" s="335">
        <v>5.1047906355993469</v>
      </c>
      <c r="G28" s="39">
        <v>151227</v>
      </c>
      <c r="H28" s="77">
        <v>0.93354033816276016</v>
      </c>
      <c r="I28" s="326">
        <v>2.1601532826330948E-2</v>
      </c>
      <c r="J28" s="335">
        <v>97.307282194224769</v>
      </c>
      <c r="K28" s="335">
        <v>89.400422788341231</v>
      </c>
      <c r="L28" s="37">
        <v>161993</v>
      </c>
    </row>
    <row r="29" spans="1:12" x14ac:dyDescent="0.2">
      <c r="A29" s="52" t="s">
        <v>107</v>
      </c>
      <c r="B29" s="51">
        <v>21599</v>
      </c>
      <c r="C29" s="76">
        <v>2.4695042126433035E-2</v>
      </c>
      <c r="D29" s="327">
        <v>0.20278896933000101</v>
      </c>
      <c r="E29" s="336">
        <v>3.4513408357808371</v>
      </c>
      <c r="F29" s="336">
        <v>1.4877579218096841</v>
      </c>
      <c r="G29" s="51">
        <v>853029</v>
      </c>
      <c r="H29" s="76">
        <v>0.97530381453164716</v>
      </c>
      <c r="I29" s="327">
        <v>2.6772157135589413E-2</v>
      </c>
      <c r="J29" s="336">
        <v>100</v>
      </c>
      <c r="K29" s="336">
        <v>92.411501621327872</v>
      </c>
      <c r="L29" s="9">
        <v>874629</v>
      </c>
    </row>
    <row r="30" spans="1:12" x14ac:dyDescent="0.2">
      <c r="A30" s="50" t="s">
        <v>108</v>
      </c>
      <c r="B30" s="49">
        <v>387551</v>
      </c>
      <c r="C30" s="78">
        <v>8.9493423041281411E-2</v>
      </c>
      <c r="D30" s="328">
        <v>0.11359457126759878</v>
      </c>
      <c r="E30" s="337">
        <v>10.942325924686152</v>
      </c>
      <c r="F30" s="337">
        <v>6.9563423676599667</v>
      </c>
      <c r="G30" s="49">
        <v>3942947</v>
      </c>
      <c r="H30" s="78">
        <v>0.91050680787909566</v>
      </c>
      <c r="I30" s="328">
        <v>2.2679406543644368E-2</v>
      </c>
      <c r="J30" s="337">
        <v>95.09895961092063</v>
      </c>
      <c r="K30" s="337">
        <v>87.002372096733566</v>
      </c>
      <c r="L30" s="48">
        <v>4330497</v>
      </c>
    </row>
    <row r="31" spans="1:12" x14ac:dyDescent="0.2">
      <c r="A31" s="52" t="s">
        <v>109</v>
      </c>
      <c r="B31" s="51">
        <v>78349</v>
      </c>
      <c r="C31" s="76">
        <v>0.12304399173309713</v>
      </c>
      <c r="D31" s="327">
        <v>0.11739632078993037</v>
      </c>
      <c r="E31" s="336">
        <v>15.136276531982091</v>
      </c>
      <c r="F31" s="336">
        <v>9.4725465853790158</v>
      </c>
      <c r="G31" s="51">
        <v>558406</v>
      </c>
      <c r="H31" s="76">
        <v>0.8769544378066324</v>
      </c>
      <c r="I31" s="327">
        <v>3.3509912327474696E-2</v>
      </c>
      <c r="J31" s="336">
        <v>93.456725995782094</v>
      </c>
      <c r="K31" s="336">
        <v>81.934450886856865</v>
      </c>
      <c r="L31" s="9">
        <v>636756</v>
      </c>
    </row>
    <row r="32" spans="1:12" x14ac:dyDescent="0.2">
      <c r="A32" s="55" t="s">
        <v>110</v>
      </c>
      <c r="B32" s="54">
        <v>78936</v>
      </c>
      <c r="C32" s="78">
        <v>6.7290388853132599E-2</v>
      </c>
      <c r="D32" s="328">
        <v>0.13220655701613723</v>
      </c>
      <c r="E32" s="337">
        <v>8.4730703131005622</v>
      </c>
      <c r="F32" s="337">
        <v>4.9849504785710943</v>
      </c>
      <c r="G32" s="54">
        <v>1094130</v>
      </c>
      <c r="H32" s="78">
        <v>0.93271046361454824</v>
      </c>
      <c r="I32" s="328">
        <v>2.3371401125861457E-2</v>
      </c>
      <c r="J32" s="337">
        <v>97.544537153699963</v>
      </c>
      <c r="K32" s="337">
        <v>88.997442054628905</v>
      </c>
      <c r="L32" s="53">
        <v>1173065</v>
      </c>
    </row>
    <row r="33" spans="1:12" x14ac:dyDescent="0.2">
      <c r="A33" s="52" t="s">
        <v>111</v>
      </c>
      <c r="B33" s="51">
        <v>6068</v>
      </c>
      <c r="C33" s="76">
        <v>1.357451891887055E-2</v>
      </c>
      <c r="D33" s="327">
        <v>0.24371196979401077</v>
      </c>
      <c r="E33" s="336">
        <v>2.0058956445417939</v>
      </c>
      <c r="F33" s="336">
        <v>0.70883392964119096</v>
      </c>
      <c r="G33" s="51">
        <v>440947</v>
      </c>
      <c r="H33" s="76">
        <v>0.98642771814753005</v>
      </c>
      <c r="I33" s="327">
        <v>1.8293349896891881E-2</v>
      </c>
      <c r="J33" s="336">
        <v>100</v>
      </c>
      <c r="K33" s="336">
        <v>95.104983175780632</v>
      </c>
      <c r="L33" s="9">
        <v>447014</v>
      </c>
    </row>
    <row r="34" spans="1:12" x14ac:dyDescent="0.2">
      <c r="A34" s="50" t="s">
        <v>112</v>
      </c>
      <c r="B34" s="49">
        <v>26482</v>
      </c>
      <c r="C34" s="78">
        <v>5.6970998186445451E-2</v>
      </c>
      <c r="D34" s="328">
        <v>0.15148742578309898</v>
      </c>
      <c r="E34" s="337">
        <v>7.3889400849429103</v>
      </c>
      <c r="F34" s="337">
        <v>4.0050897604550464</v>
      </c>
      <c r="G34" s="49">
        <v>438351</v>
      </c>
      <c r="H34" s="78">
        <v>0.94302900181355453</v>
      </c>
      <c r="I34" s="328">
        <v>2.8110853164305141E-2</v>
      </c>
      <c r="J34" s="337">
        <v>99.500032423182887</v>
      </c>
      <c r="K34" s="337">
        <v>89.105937731419004</v>
      </c>
      <c r="L34" s="48">
        <v>464833</v>
      </c>
    </row>
    <row r="35" spans="1:12" x14ac:dyDescent="0.2">
      <c r="A35" s="52" t="s">
        <v>113</v>
      </c>
      <c r="B35" s="51">
        <v>7370</v>
      </c>
      <c r="C35" s="76">
        <v>9.2618191871716896E-2</v>
      </c>
      <c r="D35" s="327">
        <v>9.1640489215319448E-2</v>
      </c>
      <c r="E35" s="336">
        <v>10.925724232780167</v>
      </c>
      <c r="F35" s="336">
        <v>7.5978338220058212</v>
      </c>
      <c r="G35" s="51">
        <v>72204</v>
      </c>
      <c r="H35" s="76">
        <v>0.90738180812828306</v>
      </c>
      <c r="I35" s="327">
        <v>1.9057011198020089E-2</v>
      </c>
      <c r="J35" s="336">
        <v>94.128240937139125</v>
      </c>
      <c r="K35" s="336">
        <v>87.348201008075094</v>
      </c>
      <c r="L35" s="9">
        <v>79574</v>
      </c>
    </row>
    <row r="36" spans="1:12" x14ac:dyDescent="0.2">
      <c r="A36" s="55" t="s">
        <v>114</v>
      </c>
      <c r="B36" s="54">
        <v>23658</v>
      </c>
      <c r="C36" s="78">
        <v>8.5328466626751975E-2</v>
      </c>
      <c r="D36" s="328">
        <v>0.11327518000272524</v>
      </c>
      <c r="E36" s="337">
        <v>10.427672467982489</v>
      </c>
      <c r="F36" s="337">
        <v>6.6379021959634228</v>
      </c>
      <c r="G36" s="54">
        <v>253600</v>
      </c>
      <c r="H36" s="78">
        <v>0.91467153337324802</v>
      </c>
      <c r="I36" s="328">
        <v>2.8801298439882633E-2</v>
      </c>
      <c r="J36" s="337">
        <v>96.631789214421161</v>
      </c>
      <c r="K36" s="337">
        <v>86.302636121632545</v>
      </c>
      <c r="L36" s="53">
        <v>277258</v>
      </c>
    </row>
    <row r="37" spans="1:12" x14ac:dyDescent="0.2">
      <c r="A37" s="52" t="s">
        <v>115</v>
      </c>
      <c r="B37" s="51">
        <v>11385</v>
      </c>
      <c r="C37" s="76">
        <v>4.3628546136660624E-2</v>
      </c>
      <c r="D37" s="327">
        <v>0.16964107055519329</v>
      </c>
      <c r="E37" s="336">
        <v>5.8140479962425395</v>
      </c>
      <c r="F37" s="336">
        <v>2.9119938943046697</v>
      </c>
      <c r="G37" s="51">
        <v>249567</v>
      </c>
      <c r="H37" s="76">
        <v>0.95636762175564183</v>
      </c>
      <c r="I37" s="327">
        <v>2.0335442504154935E-2</v>
      </c>
      <c r="J37" s="336">
        <v>99.449714598082011</v>
      </c>
      <c r="K37" s="336">
        <v>91.82424351137098</v>
      </c>
      <c r="L37" s="9">
        <v>260953</v>
      </c>
    </row>
    <row r="38" spans="1:12" x14ac:dyDescent="0.2">
      <c r="A38" s="55" t="s">
        <v>117</v>
      </c>
      <c r="B38" s="54">
        <v>4640</v>
      </c>
      <c r="C38" s="78">
        <v>2.3393346004729088E-2</v>
      </c>
      <c r="D38" s="328">
        <v>0.18936676924575713</v>
      </c>
      <c r="E38" s="337">
        <v>3.2075819448779685</v>
      </c>
      <c r="F38" s="337">
        <v>1.4707668822975759</v>
      </c>
      <c r="G38" s="54">
        <v>193708</v>
      </c>
      <c r="H38" s="78">
        <v>0.97661169566466843</v>
      </c>
      <c r="I38" s="328">
        <v>2.6354552937083438E-2</v>
      </c>
      <c r="J38" s="337">
        <v>100</v>
      </c>
      <c r="K38" s="337">
        <v>92.614988187630956</v>
      </c>
      <c r="L38" s="53">
        <v>198347</v>
      </c>
    </row>
    <row r="39" spans="1:12" x14ac:dyDescent="0.2">
      <c r="A39" s="52" t="s">
        <v>118</v>
      </c>
      <c r="B39" s="51">
        <v>2158</v>
      </c>
      <c r="C39" s="76">
        <v>1.2387988587895592E-2</v>
      </c>
      <c r="D39" s="327">
        <v>0.38261168036432058</v>
      </c>
      <c r="E39" s="336">
        <v>2.1675783596585716</v>
      </c>
      <c r="F39" s="336">
        <v>0.30952163381157849</v>
      </c>
      <c r="G39" s="51">
        <v>172043</v>
      </c>
      <c r="H39" s="76">
        <v>0.98761201141210442</v>
      </c>
      <c r="I39" s="327">
        <v>2.4420871105523042E-2</v>
      </c>
      <c r="J39" s="336">
        <v>100</v>
      </c>
      <c r="K39" s="336">
        <v>94.03314138340221</v>
      </c>
      <c r="L39" s="9">
        <v>174201</v>
      </c>
    </row>
    <row r="40" spans="1:12" x14ac:dyDescent="0.2">
      <c r="A40" s="50" t="s">
        <v>119</v>
      </c>
      <c r="B40" s="49">
        <v>2090</v>
      </c>
      <c r="C40" s="78">
        <v>1.329059992114668E-2</v>
      </c>
      <c r="D40" s="328">
        <v>0.23656971770137938</v>
      </c>
      <c r="E40" s="337">
        <v>1.9453764716777351</v>
      </c>
      <c r="F40" s="337">
        <v>0.71263266828052241</v>
      </c>
      <c r="G40" s="49">
        <v>155164</v>
      </c>
      <c r="H40" s="78">
        <v>0.98670940007885333</v>
      </c>
      <c r="I40" s="328">
        <v>1.861899161061684E-2</v>
      </c>
      <c r="J40" s="337">
        <v>100</v>
      </c>
      <c r="K40" s="337">
        <v>95.06933410561021</v>
      </c>
      <c r="L40" s="48">
        <v>157254</v>
      </c>
    </row>
    <row r="41" spans="1:12" x14ac:dyDescent="0.2">
      <c r="A41" s="52" t="s">
        <v>120</v>
      </c>
      <c r="B41" s="51">
        <v>25464</v>
      </c>
      <c r="C41" s="76">
        <v>7.5787969880055955E-2</v>
      </c>
      <c r="D41" s="327">
        <v>0.14788189797511295</v>
      </c>
      <c r="E41" s="336">
        <v>9.7761022742411416</v>
      </c>
      <c r="F41" s="336">
        <v>5.3816321523279216</v>
      </c>
      <c r="G41" s="51">
        <v>310526</v>
      </c>
      <c r="H41" s="76">
        <v>0.92421203011994402</v>
      </c>
      <c r="I41" s="327">
        <v>2.5792881918164111E-2</v>
      </c>
      <c r="J41" s="336">
        <v>97.094483388880022</v>
      </c>
      <c r="K41" s="336">
        <v>87.747782184550786</v>
      </c>
      <c r="L41" s="9">
        <v>335990</v>
      </c>
    </row>
    <row r="42" spans="1:12" x14ac:dyDescent="0.2">
      <c r="A42" s="55" t="s">
        <v>121</v>
      </c>
      <c r="B42" s="54">
        <v>2851</v>
      </c>
      <c r="C42" s="78">
        <v>1.9468857339916278E-2</v>
      </c>
      <c r="D42" s="328">
        <v>0.28159683272046787</v>
      </c>
      <c r="E42" s="337">
        <v>3.0215620882158638</v>
      </c>
      <c r="F42" s="337">
        <v>0.87205713677807573</v>
      </c>
      <c r="G42" s="54">
        <v>143588</v>
      </c>
      <c r="H42" s="78">
        <v>0.98053114266008368</v>
      </c>
      <c r="I42" s="328">
        <v>1.8954326702493255E-2</v>
      </c>
      <c r="J42" s="337">
        <v>100</v>
      </c>
      <c r="K42" s="337">
        <v>94.409618877846739</v>
      </c>
      <c r="L42" s="53">
        <v>146439</v>
      </c>
    </row>
    <row r="43" spans="1:12" x14ac:dyDescent="0.2">
      <c r="A43" s="52" t="s">
        <v>122</v>
      </c>
      <c r="B43" s="51">
        <v>937</v>
      </c>
      <c r="C43" s="76">
        <v>1.8717165058628474E-2</v>
      </c>
      <c r="D43" s="327">
        <v>0.21278760535857541</v>
      </c>
      <c r="E43" s="336">
        <v>2.6519455963609979</v>
      </c>
      <c r="F43" s="336">
        <v>1.0906720667065266</v>
      </c>
      <c r="G43" s="51">
        <v>49124</v>
      </c>
      <c r="H43" s="76">
        <v>0.98128283494137147</v>
      </c>
      <c r="I43" s="327">
        <v>2.2502848626400795E-2</v>
      </c>
      <c r="J43" s="336">
        <v>100</v>
      </c>
      <c r="K43" s="336">
        <v>93.799660011059288</v>
      </c>
      <c r="L43" s="9">
        <v>50061</v>
      </c>
    </row>
    <row r="44" spans="1:12" x14ac:dyDescent="0.2">
      <c r="A44" s="50" t="s">
        <v>123</v>
      </c>
      <c r="B44" s="49">
        <v>1710</v>
      </c>
      <c r="C44" s="78">
        <v>2.4317406143344711E-2</v>
      </c>
      <c r="D44" s="328">
        <v>0.20107943305108564</v>
      </c>
      <c r="E44" s="337">
        <v>3.3905931537888576</v>
      </c>
      <c r="F44" s="337">
        <v>1.4732355188213786</v>
      </c>
      <c r="G44" s="49">
        <v>68610</v>
      </c>
      <c r="H44" s="78">
        <v>0.97568259385665534</v>
      </c>
      <c r="I44" s="328">
        <v>1.5785766619698154E-2</v>
      </c>
      <c r="J44" s="337">
        <v>100</v>
      </c>
      <c r="K44" s="337">
        <v>94.548616016189001</v>
      </c>
      <c r="L44" s="48">
        <v>70320</v>
      </c>
    </row>
    <row r="45" spans="1:12" x14ac:dyDescent="0.2">
      <c r="A45" s="52" t="s">
        <v>124</v>
      </c>
      <c r="B45" s="51">
        <v>7365</v>
      </c>
      <c r="C45" s="76">
        <v>3.2318932795050132E-2</v>
      </c>
      <c r="D45" s="327">
        <v>0.18092509670308268</v>
      </c>
      <c r="E45" s="336">
        <v>4.3779843382289494</v>
      </c>
      <c r="F45" s="336">
        <v>2.0854363159016098</v>
      </c>
      <c r="G45" s="51">
        <v>220521</v>
      </c>
      <c r="H45" s="76">
        <v>0.96768545538319761</v>
      </c>
      <c r="I45" s="327">
        <v>1.8228494453724708E-2</v>
      </c>
      <c r="J45" s="336">
        <v>100</v>
      </c>
      <c r="K45" s="336">
        <v>93.310161610423009</v>
      </c>
      <c r="L45" s="9">
        <v>227885</v>
      </c>
    </row>
    <row r="46" spans="1:12" x14ac:dyDescent="0.2">
      <c r="A46" s="55" t="s">
        <v>125</v>
      </c>
      <c r="B46" s="54">
        <v>3011</v>
      </c>
      <c r="C46" s="78">
        <v>2.4779649579050458E-2</v>
      </c>
      <c r="D46" s="328">
        <v>0.22851570291982765</v>
      </c>
      <c r="E46" s="337">
        <v>3.5879029368091238</v>
      </c>
      <c r="F46" s="337">
        <v>1.3677809028986714</v>
      </c>
      <c r="G46" s="54">
        <v>118500</v>
      </c>
      <c r="H46" s="78">
        <v>0.97522035042094957</v>
      </c>
      <c r="I46" s="328">
        <v>2.1609647558135901E-2</v>
      </c>
      <c r="J46" s="337">
        <v>100</v>
      </c>
      <c r="K46" s="337">
        <v>93.390653927335521</v>
      </c>
      <c r="L46" s="53">
        <v>121511</v>
      </c>
    </row>
    <row r="47" spans="1:12" x14ac:dyDescent="0.2">
      <c r="A47" s="52" t="s">
        <v>126</v>
      </c>
      <c r="B47" s="51">
        <v>6452</v>
      </c>
      <c r="C47" s="76">
        <v>7.1850152564645095E-2</v>
      </c>
      <c r="D47" s="327">
        <v>0.1165001803679554</v>
      </c>
      <c r="E47" s="336">
        <v>8.8266411407673306</v>
      </c>
      <c r="F47" s="336">
        <v>5.5443904504033705</v>
      </c>
      <c r="G47" s="51">
        <v>83346</v>
      </c>
      <c r="H47" s="76">
        <v>0.92814984743535489</v>
      </c>
      <c r="I47" s="327">
        <v>2.1318676518300207E-2</v>
      </c>
      <c r="J47" s="336">
        <v>96.693604090258233</v>
      </c>
      <c r="K47" s="336">
        <v>88.935364318570947</v>
      </c>
      <c r="L47" s="9">
        <v>89798</v>
      </c>
    </row>
    <row r="48" spans="1:12" x14ac:dyDescent="0.2">
      <c r="A48" s="50" t="s">
        <v>127</v>
      </c>
      <c r="B48" s="49">
        <v>22014</v>
      </c>
      <c r="C48" s="78">
        <v>9.9725024575645416E-2</v>
      </c>
      <c r="D48" s="328">
        <v>0.13018547873829112</v>
      </c>
      <c r="E48" s="337">
        <v>12.51788323445856</v>
      </c>
      <c r="F48" s="337">
        <v>7.427391152299692</v>
      </c>
      <c r="G48" s="49">
        <v>198733</v>
      </c>
      <c r="H48" s="78">
        <v>0.90027497542435453</v>
      </c>
      <c r="I48" s="328">
        <v>2.4036099842971979E-2</v>
      </c>
      <c r="J48" s="337">
        <v>94.269607687845564</v>
      </c>
      <c r="K48" s="337">
        <v>85.785117925395937</v>
      </c>
      <c r="L48" s="48">
        <v>220747</v>
      </c>
    </row>
    <row r="49" spans="1:19" x14ac:dyDescent="0.2">
      <c r="A49" s="52" t="s">
        <v>128</v>
      </c>
      <c r="B49" s="51">
        <v>9178</v>
      </c>
      <c r="C49" s="76">
        <v>3.4601710858181242E-2</v>
      </c>
      <c r="D49" s="327">
        <v>0.1733194282392424</v>
      </c>
      <c r="E49" s="336">
        <v>4.6357876212894178</v>
      </c>
      <c r="F49" s="336">
        <v>2.2844076946241576</v>
      </c>
      <c r="G49" s="51">
        <v>256069</v>
      </c>
      <c r="H49" s="76">
        <v>0.9653982891418188</v>
      </c>
      <c r="I49" s="327">
        <v>1.762529776714665E-2</v>
      </c>
      <c r="J49" s="336">
        <v>99.875706337417981</v>
      </c>
      <c r="K49" s="336">
        <v>93.204098346668673</v>
      </c>
      <c r="L49" s="9">
        <v>265247</v>
      </c>
    </row>
    <row r="50" spans="1:19" x14ac:dyDescent="0.2">
      <c r="A50" s="151" t="s">
        <v>129</v>
      </c>
      <c r="B50" s="549">
        <v>887696</v>
      </c>
      <c r="C50" s="550">
        <v>6.927933480300566E-2</v>
      </c>
      <c r="D50" s="551">
        <v>6.2644547057920733E-2</v>
      </c>
      <c r="E50" s="370">
        <v>7.7787693740180517</v>
      </c>
      <c r="F50" s="370">
        <v>6.0771032184100156</v>
      </c>
      <c r="G50" s="549">
        <v>11925591</v>
      </c>
      <c r="H50" s="550">
        <v>0.93072066519699437</v>
      </c>
      <c r="I50" s="551">
        <v>1.4916817473363675E-2</v>
      </c>
      <c r="J50" s="370">
        <v>95.793841869644297</v>
      </c>
      <c r="K50" s="370">
        <v>90.350285537929452</v>
      </c>
      <c r="L50" s="552">
        <v>12813287</v>
      </c>
    </row>
    <row r="51" spans="1:19" x14ac:dyDescent="0.2">
      <c r="A51" s="79"/>
      <c r="B51" s="1"/>
      <c r="C51" s="1"/>
      <c r="G51" s="1"/>
      <c r="H51" s="1"/>
      <c r="L51" s="1"/>
    </row>
    <row r="52" spans="1:19" s="1" customFormat="1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303"/>
    </row>
    <row r="53" spans="1:19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304"/>
    </row>
    <row r="54" spans="1:19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304"/>
    </row>
    <row r="55" spans="1:19" s="1" customFormat="1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305"/>
      <c r="O55" s="14"/>
      <c r="S55" s="14"/>
    </row>
  </sheetData>
  <mergeCells count="44">
    <mergeCell ref="A54:G54"/>
    <mergeCell ref="A3:L4"/>
    <mergeCell ref="I19:I20"/>
    <mergeCell ref="J19:J20"/>
    <mergeCell ref="K19:K20"/>
    <mergeCell ref="I26:I27"/>
    <mergeCell ref="J26:J27"/>
    <mergeCell ref="K26:K27"/>
    <mergeCell ref="I7:I8"/>
    <mergeCell ref="J7:J8"/>
    <mergeCell ref="K7:K8"/>
    <mergeCell ref="I13:I14"/>
    <mergeCell ref="J13:J14"/>
    <mergeCell ref="K13:K14"/>
    <mergeCell ref="E7:E8"/>
    <mergeCell ref="F13:F14"/>
    <mergeCell ref="A13:A14"/>
    <mergeCell ref="B13:C13"/>
    <mergeCell ref="G13:H13"/>
    <mergeCell ref="L13:L14"/>
    <mergeCell ref="A19:A20"/>
    <mergeCell ref="B19:C19"/>
    <mergeCell ref="G19:H19"/>
    <mergeCell ref="L19:L20"/>
    <mergeCell ref="F19:F20"/>
    <mergeCell ref="D13:D14"/>
    <mergeCell ref="E13:E14"/>
    <mergeCell ref="D19:D20"/>
    <mergeCell ref="E19:E20"/>
    <mergeCell ref="A5:L5"/>
    <mergeCell ref="A7:A8"/>
    <mergeCell ref="B7:C7"/>
    <mergeCell ref="G7:H7"/>
    <mergeCell ref="L7:L8"/>
    <mergeCell ref="F7:F8"/>
    <mergeCell ref="D7:D8"/>
    <mergeCell ref="A53:G53"/>
    <mergeCell ref="A26:A27"/>
    <mergeCell ref="B26:C26"/>
    <mergeCell ref="G26:H26"/>
    <mergeCell ref="L26:L27"/>
    <mergeCell ref="D26:D27"/>
    <mergeCell ref="E26:E27"/>
    <mergeCell ref="F26:F27"/>
  </mergeCell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AB55"/>
  <sheetViews>
    <sheetView showGridLines="0" zoomScale="80" zoomScaleNormal="80" workbookViewId="0">
      <selection activeCell="W10" sqref="W10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6.42578125" style="79" customWidth="1"/>
    <col min="4" max="6" width="6.42578125" style="1" customWidth="1"/>
    <col min="7" max="7" width="14.140625" style="79" customWidth="1"/>
    <col min="8" max="8" width="12.140625" style="79" customWidth="1"/>
    <col min="9" max="11" width="6.42578125" style="1" customWidth="1"/>
    <col min="12" max="12" width="12.85546875" style="79" customWidth="1"/>
    <col min="13" max="13" width="14.42578125" style="79" customWidth="1"/>
    <col min="14" max="16" width="6.42578125" style="1" customWidth="1"/>
    <col min="17" max="17" width="12.85546875" style="79" customWidth="1"/>
    <col min="18" max="18" width="14.42578125" style="79" customWidth="1"/>
    <col min="19" max="21" width="6.42578125" style="1" customWidth="1"/>
    <col min="22" max="16384" width="11.42578125" style="79"/>
  </cols>
  <sheetData>
    <row r="1" spans="1:22" s="306" customFormat="1" ht="60" customHeight="1" x14ac:dyDescent="0.2"/>
    <row r="2" spans="1:22" s="306" customFormat="1" ht="30.75" customHeight="1" x14ac:dyDescent="0.2"/>
    <row r="3" spans="1:2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1"/>
    </row>
    <row r="4" spans="1:2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4"/>
    </row>
    <row r="5" spans="1:22" s="248" customFormat="1" ht="58.5" customHeight="1" x14ac:dyDescent="0.2">
      <c r="A5" s="597" t="s">
        <v>306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</row>
    <row r="7" spans="1:22" ht="20.25" customHeight="1" x14ac:dyDescent="0.2">
      <c r="A7" s="648" t="s">
        <v>167</v>
      </c>
      <c r="B7" s="640" t="s">
        <v>307</v>
      </c>
      <c r="C7" s="641"/>
      <c r="D7" s="595" t="s">
        <v>106</v>
      </c>
      <c r="E7" s="595" t="s">
        <v>169</v>
      </c>
      <c r="F7" s="595" t="s">
        <v>170</v>
      </c>
      <c r="G7" s="640" t="s">
        <v>308</v>
      </c>
      <c r="H7" s="641"/>
      <c r="I7" s="595" t="s">
        <v>106</v>
      </c>
      <c r="J7" s="595" t="s">
        <v>169</v>
      </c>
      <c r="K7" s="595" t="s">
        <v>170</v>
      </c>
      <c r="L7" s="640" t="s">
        <v>309</v>
      </c>
      <c r="M7" s="641"/>
      <c r="N7" s="595" t="s">
        <v>106</v>
      </c>
      <c r="O7" s="595" t="s">
        <v>169</v>
      </c>
      <c r="P7" s="595" t="s">
        <v>170</v>
      </c>
      <c r="Q7" s="640" t="s">
        <v>310</v>
      </c>
      <c r="R7" s="641"/>
      <c r="S7" s="595" t="s">
        <v>106</v>
      </c>
      <c r="T7" s="595" t="s">
        <v>169</v>
      </c>
      <c r="U7" s="595" t="s">
        <v>170</v>
      </c>
      <c r="V7" s="461" t="s">
        <v>175</v>
      </c>
    </row>
    <row r="8" spans="1:22" ht="17.25" customHeight="1" x14ac:dyDescent="0.2">
      <c r="A8" s="649"/>
      <c r="B8" s="91" t="s">
        <v>311</v>
      </c>
      <c r="C8" s="92" t="s">
        <v>177</v>
      </c>
      <c r="D8" s="596"/>
      <c r="E8" s="596"/>
      <c r="F8" s="596"/>
      <c r="G8" s="91" t="s">
        <v>311</v>
      </c>
      <c r="H8" s="92" t="s">
        <v>177</v>
      </c>
      <c r="I8" s="596"/>
      <c r="J8" s="596"/>
      <c r="K8" s="596"/>
      <c r="L8" s="91" t="s">
        <v>311</v>
      </c>
      <c r="M8" s="92" t="s">
        <v>177</v>
      </c>
      <c r="N8" s="596"/>
      <c r="O8" s="596"/>
      <c r="P8" s="596"/>
      <c r="Q8" s="91" t="s">
        <v>311</v>
      </c>
      <c r="R8" s="92" t="s">
        <v>177</v>
      </c>
      <c r="S8" s="596"/>
      <c r="T8" s="596"/>
      <c r="U8" s="596"/>
      <c r="V8" s="462"/>
    </row>
    <row r="9" spans="1:22" ht="24" x14ac:dyDescent="0.2">
      <c r="A9" s="80" t="s">
        <v>178</v>
      </c>
      <c r="B9" s="66">
        <v>121084</v>
      </c>
      <c r="C9" s="104">
        <v>0.17037454991114306</v>
      </c>
      <c r="D9" s="344">
        <v>0.17020121987617767</v>
      </c>
      <c r="E9" s="329">
        <v>22.725426042377872</v>
      </c>
      <c r="F9" s="345">
        <v>11.349633163799746</v>
      </c>
      <c r="G9" s="66">
        <v>170310</v>
      </c>
      <c r="H9" s="104">
        <v>0.23963933794198058</v>
      </c>
      <c r="I9" s="344">
        <v>0.15512743156929323</v>
      </c>
      <c r="J9" s="329">
        <v>31.255613873424338</v>
      </c>
      <c r="K9" s="345">
        <v>16.672215203798981</v>
      </c>
      <c r="L9" s="66">
        <v>262374</v>
      </c>
      <c r="M9" s="104">
        <v>0.36918050409951975</v>
      </c>
      <c r="N9" s="344">
        <v>0.20911122809490512</v>
      </c>
      <c r="O9" s="329">
        <v>52.060658852396678</v>
      </c>
      <c r="P9" s="345">
        <v>21.775550404221242</v>
      </c>
      <c r="Q9" s="66">
        <v>156924</v>
      </c>
      <c r="R9" s="104">
        <v>0.22080420097003911</v>
      </c>
      <c r="S9" s="344">
        <v>0.19651389721624324</v>
      </c>
      <c r="T9" s="329">
        <v>30.591510236025037</v>
      </c>
      <c r="U9" s="345">
        <v>13.569392223956145</v>
      </c>
      <c r="V9" s="64">
        <v>710693</v>
      </c>
    </row>
    <row r="10" spans="1:22" x14ac:dyDescent="0.2">
      <c r="A10" s="81" t="s">
        <v>102</v>
      </c>
      <c r="B10" s="8">
        <v>38716</v>
      </c>
      <c r="C10" s="76">
        <v>0.13987853300238814</v>
      </c>
      <c r="D10" s="346">
        <v>0.33624113637284458</v>
      </c>
      <c r="E10" s="330">
        <v>23.213123723690625</v>
      </c>
      <c r="F10" s="347">
        <v>4.7624498415717822</v>
      </c>
      <c r="G10" s="8">
        <v>76612</v>
      </c>
      <c r="H10" s="76">
        <v>0.27679445630692634</v>
      </c>
      <c r="I10" s="346">
        <v>0.28231228786386914</v>
      </c>
      <c r="J10" s="330">
        <v>43.006895072355029</v>
      </c>
      <c r="K10" s="347">
        <v>12.352011378387957</v>
      </c>
      <c r="L10" s="8">
        <v>74110</v>
      </c>
      <c r="M10" s="76">
        <v>0.26775488378982815</v>
      </c>
      <c r="N10" s="346">
        <v>0.28581271757760673</v>
      </c>
      <c r="O10" s="330">
        <v>41.786097517678165</v>
      </c>
      <c r="P10" s="347">
        <v>11.764745362620523</v>
      </c>
      <c r="Q10" s="8">
        <v>87345</v>
      </c>
      <c r="R10" s="76">
        <v>0.31557212690085734</v>
      </c>
      <c r="S10" s="346">
        <v>0.30066276663923991</v>
      </c>
      <c r="T10" s="330">
        <v>50.168025636633629</v>
      </c>
      <c r="U10" s="347">
        <v>12.94665146706229</v>
      </c>
      <c r="V10" s="9">
        <v>276783</v>
      </c>
    </row>
    <row r="11" spans="1:22" x14ac:dyDescent="0.2">
      <c r="A11" s="85" t="s">
        <v>103</v>
      </c>
      <c r="B11" s="62">
        <v>82369</v>
      </c>
      <c r="C11" s="105">
        <v>0.18982968818418566</v>
      </c>
      <c r="D11" s="348">
        <v>0.20175180821949243</v>
      </c>
      <c r="E11" s="331">
        <v>26.4950227401199</v>
      </c>
      <c r="F11" s="349">
        <v>11.47078446970843</v>
      </c>
      <c r="G11" s="62">
        <v>93698</v>
      </c>
      <c r="H11" s="105">
        <v>0.2159387891498237</v>
      </c>
      <c r="I11" s="348">
        <v>0.19098339873605233</v>
      </c>
      <c r="J11" s="331">
        <v>29.683085523349945</v>
      </c>
      <c r="K11" s="349">
        <v>13.504598046840504</v>
      </c>
      <c r="L11" s="62">
        <v>188264</v>
      </c>
      <c r="M11" s="105">
        <v>0.43387799313221637</v>
      </c>
      <c r="N11" s="348">
        <v>0.22533262640760532</v>
      </c>
      <c r="O11" s="331">
        <v>62.564701407818781</v>
      </c>
      <c r="P11" s="349">
        <v>24.211164301559471</v>
      </c>
      <c r="Q11" s="62">
        <v>69579</v>
      </c>
      <c r="R11" s="105">
        <v>0.1603535295337743</v>
      </c>
      <c r="S11" s="348">
        <v>0.21767278847699295</v>
      </c>
      <c r="T11" s="331">
        <v>22.881752320988426</v>
      </c>
      <c r="U11" s="349">
        <v>9.1888911896145888</v>
      </c>
      <c r="V11" s="60">
        <v>433910</v>
      </c>
    </row>
    <row r="12" spans="1:2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1"/>
    </row>
    <row r="13" spans="1:22" ht="12" customHeight="1" x14ac:dyDescent="0.2">
      <c r="A13" s="648" t="s">
        <v>179</v>
      </c>
      <c r="B13" s="640" t="s">
        <v>307</v>
      </c>
      <c r="C13" s="641"/>
      <c r="D13" s="595" t="s">
        <v>106</v>
      </c>
      <c r="E13" s="595" t="s">
        <v>169</v>
      </c>
      <c r="F13" s="595" t="s">
        <v>170</v>
      </c>
      <c r="G13" s="640" t="s">
        <v>308</v>
      </c>
      <c r="H13" s="641"/>
      <c r="I13" s="595" t="s">
        <v>106</v>
      </c>
      <c r="J13" s="595" t="s">
        <v>169</v>
      </c>
      <c r="K13" s="595" t="s">
        <v>170</v>
      </c>
      <c r="L13" s="640" t="s">
        <v>309</v>
      </c>
      <c r="M13" s="641"/>
      <c r="N13" s="595" t="s">
        <v>106</v>
      </c>
      <c r="O13" s="595" t="s">
        <v>169</v>
      </c>
      <c r="P13" s="595" t="s">
        <v>170</v>
      </c>
      <c r="Q13" s="640" t="s">
        <v>310</v>
      </c>
      <c r="R13" s="641"/>
      <c r="S13" s="595" t="s">
        <v>106</v>
      </c>
      <c r="T13" s="595" t="s">
        <v>169</v>
      </c>
      <c r="U13" s="595" t="s">
        <v>170</v>
      </c>
      <c r="V13" s="461" t="s">
        <v>175</v>
      </c>
    </row>
    <row r="14" spans="1:22" x14ac:dyDescent="0.2">
      <c r="A14" s="649"/>
      <c r="B14" s="91" t="s">
        <v>311</v>
      </c>
      <c r="C14" s="92" t="s">
        <v>177</v>
      </c>
      <c r="D14" s="596"/>
      <c r="E14" s="596"/>
      <c r="F14" s="596"/>
      <c r="G14" s="91" t="s">
        <v>311</v>
      </c>
      <c r="H14" s="92" t="s">
        <v>177</v>
      </c>
      <c r="I14" s="596"/>
      <c r="J14" s="596"/>
      <c r="K14" s="596"/>
      <c r="L14" s="91" t="s">
        <v>311</v>
      </c>
      <c r="M14" s="92" t="s">
        <v>177</v>
      </c>
      <c r="N14" s="596"/>
      <c r="O14" s="596"/>
      <c r="P14" s="596"/>
      <c r="Q14" s="91" t="s">
        <v>311</v>
      </c>
      <c r="R14" s="92" t="s">
        <v>177</v>
      </c>
      <c r="S14" s="596"/>
      <c r="T14" s="596"/>
      <c r="U14" s="596"/>
      <c r="V14" s="462"/>
    </row>
    <row r="15" spans="1:22" x14ac:dyDescent="0.2">
      <c r="A15" s="86" t="s">
        <v>180</v>
      </c>
      <c r="B15" s="58">
        <v>4010</v>
      </c>
      <c r="C15" s="77">
        <v>0.25288516112757775</v>
      </c>
      <c r="D15" s="350">
        <v>0.50307858742172662</v>
      </c>
      <c r="E15" s="332">
        <v>50.238437238130906</v>
      </c>
      <c r="F15" s="351">
        <v>0.33440815270544266</v>
      </c>
      <c r="G15" s="58">
        <v>7069</v>
      </c>
      <c r="H15" s="77">
        <v>0.44579680898026108</v>
      </c>
      <c r="I15" s="350">
        <v>0.76121773171830198</v>
      </c>
      <c r="J15" s="332">
        <v>100</v>
      </c>
      <c r="K15" s="351">
        <v>0</v>
      </c>
      <c r="L15" s="58">
        <v>4237</v>
      </c>
      <c r="M15" s="77">
        <v>0.26720060541085955</v>
      </c>
      <c r="N15" s="350">
        <v>0.80730498896031133</v>
      </c>
      <c r="O15" s="332">
        <v>69.033672676479142</v>
      </c>
      <c r="P15" s="351">
        <v>0</v>
      </c>
      <c r="Q15" s="58">
        <v>541</v>
      </c>
      <c r="R15" s="77">
        <v>3.4117424481301631E-2</v>
      </c>
      <c r="S15" s="350">
        <v>0.97060715955325605</v>
      </c>
      <c r="T15" s="332">
        <v>9.9673521197975692</v>
      </c>
      <c r="U15" s="351">
        <v>0</v>
      </c>
      <c r="V15" s="37">
        <v>15857</v>
      </c>
    </row>
    <row r="16" spans="1:22" x14ac:dyDescent="0.2">
      <c r="A16" s="81" t="s">
        <v>181</v>
      </c>
      <c r="B16" s="8">
        <v>90636</v>
      </c>
      <c r="C16" s="76">
        <v>0.16756269088273792</v>
      </c>
      <c r="D16" s="346">
        <v>0.21474115065956118</v>
      </c>
      <c r="E16" s="330">
        <v>23.814051331548608</v>
      </c>
      <c r="F16" s="347">
        <v>9.6983327998750291</v>
      </c>
      <c r="G16" s="8">
        <v>117619</v>
      </c>
      <c r="H16" s="76">
        <v>0.21744732930553809</v>
      </c>
      <c r="I16" s="346">
        <v>0.17929572528743737</v>
      </c>
      <c r="J16" s="330">
        <v>29.39208201290786</v>
      </c>
      <c r="K16" s="347">
        <v>14.097501433957421</v>
      </c>
      <c r="L16" s="8">
        <v>214406</v>
      </c>
      <c r="M16" s="76">
        <v>0.39638163976129026</v>
      </c>
      <c r="N16" s="346">
        <v>0.23650134417885257</v>
      </c>
      <c r="O16" s="330">
        <v>58.02587905614017</v>
      </c>
      <c r="P16" s="347">
        <v>21.250346725083187</v>
      </c>
      <c r="Q16" s="8">
        <v>118247</v>
      </c>
      <c r="R16" s="76">
        <v>0.21860834005043372</v>
      </c>
      <c r="S16" s="346">
        <v>0.23624257935103971</v>
      </c>
      <c r="T16" s="330">
        <v>31.990885185784034</v>
      </c>
      <c r="U16" s="347">
        <v>11.730921454703939</v>
      </c>
      <c r="V16" s="9">
        <v>540908</v>
      </c>
    </row>
    <row r="17" spans="1:22" x14ac:dyDescent="0.2">
      <c r="A17" s="85" t="s">
        <v>182</v>
      </c>
      <c r="B17" s="62">
        <v>26439</v>
      </c>
      <c r="C17" s="105">
        <v>0.17176212255080298</v>
      </c>
      <c r="D17" s="348">
        <v>0.31018232129987433</v>
      </c>
      <c r="E17" s="331">
        <v>27.626794956323469</v>
      </c>
      <c r="F17" s="349">
        <v>6.7260388119932459</v>
      </c>
      <c r="G17" s="62">
        <v>45621</v>
      </c>
      <c r="H17" s="105">
        <v>0.29637882646432095</v>
      </c>
      <c r="I17" s="348">
        <v>0.33463752102136995</v>
      </c>
      <c r="J17" s="331">
        <v>49.09203528695506</v>
      </c>
      <c r="K17" s="349">
        <v>10.184169304553913</v>
      </c>
      <c r="L17" s="62">
        <v>43732</v>
      </c>
      <c r="M17" s="105">
        <v>0.28410685515305856</v>
      </c>
      <c r="N17" s="348">
        <v>0.33843597762098115</v>
      </c>
      <c r="O17" s="331">
        <v>47.270119628604199</v>
      </c>
      <c r="P17" s="349">
        <v>9.550626630114408</v>
      </c>
      <c r="Q17" s="62">
        <v>38136</v>
      </c>
      <c r="R17" s="105">
        <v>0.24775219583181748</v>
      </c>
      <c r="S17" s="348">
        <v>0.31647920514699557</v>
      </c>
      <c r="T17" s="331">
        <v>40.15463964225475</v>
      </c>
      <c r="U17" s="349">
        <v>9.3955757392009485</v>
      </c>
      <c r="V17" s="60">
        <v>153928</v>
      </c>
    </row>
    <row r="18" spans="1:22" x14ac:dyDescent="0.2">
      <c r="B18" s="1"/>
      <c r="C18" s="1"/>
      <c r="G18" s="1"/>
      <c r="H18" s="1"/>
      <c r="L18" s="1"/>
      <c r="M18" s="1"/>
      <c r="Q18" s="1"/>
      <c r="R18" s="1"/>
      <c r="V18" s="1"/>
    </row>
    <row r="19" spans="1:22" ht="12" customHeight="1" x14ac:dyDescent="0.2">
      <c r="A19" s="648" t="s">
        <v>183</v>
      </c>
      <c r="B19" s="640" t="s">
        <v>307</v>
      </c>
      <c r="C19" s="641"/>
      <c r="D19" s="595" t="s">
        <v>106</v>
      </c>
      <c r="E19" s="595" t="s">
        <v>169</v>
      </c>
      <c r="F19" s="595" t="s">
        <v>170</v>
      </c>
      <c r="G19" s="640" t="s">
        <v>308</v>
      </c>
      <c r="H19" s="641"/>
      <c r="I19" s="595" t="s">
        <v>106</v>
      </c>
      <c r="J19" s="595" t="s">
        <v>169</v>
      </c>
      <c r="K19" s="595" t="s">
        <v>170</v>
      </c>
      <c r="L19" s="640" t="s">
        <v>309</v>
      </c>
      <c r="M19" s="641"/>
      <c r="N19" s="595" t="s">
        <v>106</v>
      </c>
      <c r="O19" s="595" t="s">
        <v>169</v>
      </c>
      <c r="P19" s="595" t="s">
        <v>170</v>
      </c>
      <c r="Q19" s="640" t="s">
        <v>310</v>
      </c>
      <c r="R19" s="641"/>
      <c r="S19" s="595" t="s">
        <v>106</v>
      </c>
      <c r="T19" s="595" t="s">
        <v>169</v>
      </c>
      <c r="U19" s="595" t="s">
        <v>170</v>
      </c>
      <c r="V19" s="461" t="s">
        <v>175</v>
      </c>
    </row>
    <row r="20" spans="1:22" x14ac:dyDescent="0.2">
      <c r="A20" s="649"/>
      <c r="B20" s="91" t="s">
        <v>311</v>
      </c>
      <c r="C20" s="92" t="s">
        <v>177</v>
      </c>
      <c r="D20" s="596"/>
      <c r="E20" s="596"/>
      <c r="F20" s="596"/>
      <c r="G20" s="91" t="s">
        <v>311</v>
      </c>
      <c r="H20" s="92" t="s">
        <v>177</v>
      </c>
      <c r="I20" s="596"/>
      <c r="J20" s="596"/>
      <c r="K20" s="596"/>
      <c r="L20" s="91" t="s">
        <v>311</v>
      </c>
      <c r="M20" s="92" t="s">
        <v>177</v>
      </c>
      <c r="N20" s="596"/>
      <c r="O20" s="596"/>
      <c r="P20" s="596"/>
      <c r="Q20" s="91" t="s">
        <v>311</v>
      </c>
      <c r="R20" s="92" t="s">
        <v>177</v>
      </c>
      <c r="S20" s="596"/>
      <c r="T20" s="596"/>
      <c r="U20" s="596"/>
      <c r="V20" s="462"/>
    </row>
    <row r="21" spans="1:22" x14ac:dyDescent="0.2">
      <c r="A21" s="86" t="s">
        <v>184</v>
      </c>
      <c r="B21" s="58">
        <v>16585</v>
      </c>
      <c r="C21" s="77">
        <v>0.12466456700015785</v>
      </c>
      <c r="D21" s="350">
        <v>0.46706614902825938</v>
      </c>
      <c r="E21" s="332">
        <v>23.887929222294204</v>
      </c>
      <c r="F21" s="351">
        <v>1.0454860927304799</v>
      </c>
      <c r="G21" s="58">
        <v>20601</v>
      </c>
      <c r="H21" s="77">
        <v>0.15485165780948157</v>
      </c>
      <c r="I21" s="350">
        <v>0.4218151997702464</v>
      </c>
      <c r="J21" s="332">
        <v>28.29723460317657</v>
      </c>
      <c r="K21" s="351">
        <v>2.6730578893894879</v>
      </c>
      <c r="L21" s="58">
        <v>73858</v>
      </c>
      <c r="M21" s="77">
        <v>0.55516886279756761</v>
      </c>
      <c r="N21" s="350">
        <v>0.38664528053995562</v>
      </c>
      <c r="O21" s="332">
        <v>97.620825531265965</v>
      </c>
      <c r="P21" s="351">
        <v>13.413225790637329</v>
      </c>
      <c r="Q21" s="58">
        <v>21993</v>
      </c>
      <c r="R21" s="77">
        <v>0.16531491239279297</v>
      </c>
      <c r="S21" s="350">
        <v>0.48263499257492354</v>
      </c>
      <c r="T21" s="332">
        <v>32.180729205348797</v>
      </c>
      <c r="U21" s="351">
        <v>0.88151166515713641</v>
      </c>
      <c r="V21" s="69">
        <v>133037</v>
      </c>
    </row>
    <row r="22" spans="1:22" x14ac:dyDescent="0.2">
      <c r="A22" s="81" t="s">
        <v>185</v>
      </c>
      <c r="B22" s="8">
        <v>32571</v>
      </c>
      <c r="C22" s="76">
        <v>0.1844003351601069</v>
      </c>
      <c r="D22" s="346">
        <v>0.36543991161417289</v>
      </c>
      <c r="E22" s="330">
        <v>31.657711805100575</v>
      </c>
      <c r="F22" s="347">
        <v>5.222181683151236</v>
      </c>
      <c r="G22" s="8">
        <v>50432</v>
      </c>
      <c r="H22" s="76">
        <v>0.28552017754427284</v>
      </c>
      <c r="I22" s="346">
        <v>0.31380438897320373</v>
      </c>
      <c r="J22" s="330">
        <v>46.126806886438764</v>
      </c>
      <c r="K22" s="347">
        <v>10.977825578065747</v>
      </c>
      <c r="L22" s="8">
        <v>64116</v>
      </c>
      <c r="M22" s="76">
        <v>0.36299198333257848</v>
      </c>
      <c r="N22" s="346">
        <v>0.35281487174449649</v>
      </c>
      <c r="O22" s="330">
        <v>61.419392368726555</v>
      </c>
      <c r="P22" s="347">
        <v>11.178777601457634</v>
      </c>
      <c r="Q22" s="8">
        <v>29513</v>
      </c>
      <c r="R22" s="76">
        <v>0.16708750396304181</v>
      </c>
      <c r="S22" s="346">
        <v>0.45725012067040949</v>
      </c>
      <c r="T22" s="330">
        <v>31.694372673985121</v>
      </c>
      <c r="U22" s="347">
        <v>1.7229314030742182</v>
      </c>
      <c r="V22" s="16">
        <v>176632</v>
      </c>
    </row>
    <row r="23" spans="1:22" x14ac:dyDescent="0.2">
      <c r="A23" s="88" t="s">
        <v>186</v>
      </c>
      <c r="B23" s="49">
        <v>26081</v>
      </c>
      <c r="C23" s="106">
        <v>0.13074165977391783</v>
      </c>
      <c r="D23" s="352">
        <v>0.32152783322759793</v>
      </c>
      <c r="E23" s="333">
        <v>21.319510678896595</v>
      </c>
      <c r="F23" s="353">
        <v>4.8286782964388788</v>
      </c>
      <c r="G23" s="49">
        <v>39851</v>
      </c>
      <c r="H23" s="106">
        <v>0.19976940622101913</v>
      </c>
      <c r="I23" s="352">
        <v>0.31240001797863298</v>
      </c>
      <c r="J23" s="333">
        <v>32.218456247368685</v>
      </c>
      <c r="K23" s="353">
        <v>7.7358714956040711</v>
      </c>
      <c r="L23" s="49">
        <v>86213</v>
      </c>
      <c r="M23" s="106">
        <v>0.43217785798430958</v>
      </c>
      <c r="N23" s="352">
        <v>0.35795084282629458</v>
      </c>
      <c r="O23" s="333">
        <v>73.561786161657722</v>
      </c>
      <c r="P23" s="353">
        <v>12.874158508830474</v>
      </c>
      <c r="Q23" s="49">
        <v>47339</v>
      </c>
      <c r="R23" s="106">
        <v>0.23730606311251473</v>
      </c>
      <c r="S23" s="352">
        <v>0.34109894530488261</v>
      </c>
      <c r="T23" s="333">
        <v>39.607993693810037</v>
      </c>
      <c r="U23" s="353">
        <v>7.8535449173936431</v>
      </c>
      <c r="V23" s="69">
        <v>199485</v>
      </c>
    </row>
    <row r="24" spans="1:22" x14ac:dyDescent="0.2">
      <c r="A24" s="89" t="s">
        <v>187</v>
      </c>
      <c r="B24" s="12">
        <v>45847</v>
      </c>
      <c r="C24" s="107">
        <v>0.22748563546328732</v>
      </c>
      <c r="D24" s="354">
        <v>0.29576207435871632</v>
      </c>
      <c r="E24" s="334">
        <v>35.945924773959739</v>
      </c>
      <c r="F24" s="355">
        <v>9.5515197660686866</v>
      </c>
      <c r="G24" s="12">
        <v>59425</v>
      </c>
      <c r="H24" s="107">
        <v>0.29485754547529497</v>
      </c>
      <c r="I24" s="354">
        <v>0.28005541174430093</v>
      </c>
      <c r="J24" s="334">
        <v>45.682672729677485</v>
      </c>
      <c r="K24" s="355">
        <v>13.288537128118266</v>
      </c>
      <c r="L24" s="12">
        <v>38187</v>
      </c>
      <c r="M24" s="107">
        <v>0.18947791483491946</v>
      </c>
      <c r="N24" s="354">
        <v>0.3554011824604883</v>
      </c>
      <c r="O24" s="334">
        <v>32.156213165194679</v>
      </c>
      <c r="P24" s="355">
        <v>5.7390497922127945</v>
      </c>
      <c r="Q24" s="12">
        <v>58079</v>
      </c>
      <c r="R24" s="107">
        <v>0.28817890422649822</v>
      </c>
      <c r="S24" s="354">
        <v>0.32184531855924647</v>
      </c>
      <c r="T24" s="334">
        <v>47.010610909730445</v>
      </c>
      <c r="U24" s="355">
        <v>10.625471735037943</v>
      </c>
      <c r="V24" s="10">
        <v>201538</v>
      </c>
    </row>
    <row r="25" spans="1:22" x14ac:dyDescent="0.2">
      <c r="A25" s="132"/>
      <c r="B25" s="1"/>
      <c r="C25" s="1"/>
      <c r="G25" s="1"/>
      <c r="H25" s="1"/>
      <c r="L25" s="1"/>
      <c r="M25" s="1"/>
      <c r="Q25" s="1"/>
      <c r="R25" s="1"/>
      <c r="V25" s="1"/>
    </row>
    <row r="26" spans="1:22" ht="12" customHeight="1" x14ac:dyDescent="0.2">
      <c r="A26" s="648" t="s">
        <v>104</v>
      </c>
      <c r="B26" s="640" t="s">
        <v>307</v>
      </c>
      <c r="C26" s="641"/>
      <c r="D26" s="595" t="s">
        <v>106</v>
      </c>
      <c r="E26" s="595" t="s">
        <v>169</v>
      </c>
      <c r="F26" s="595" t="s">
        <v>170</v>
      </c>
      <c r="G26" s="640" t="s">
        <v>308</v>
      </c>
      <c r="H26" s="641"/>
      <c r="I26" s="595" t="s">
        <v>106</v>
      </c>
      <c r="J26" s="595" t="s">
        <v>169</v>
      </c>
      <c r="K26" s="595" t="s">
        <v>170</v>
      </c>
      <c r="L26" s="640" t="s">
        <v>309</v>
      </c>
      <c r="M26" s="641"/>
      <c r="N26" s="595" t="s">
        <v>106</v>
      </c>
      <c r="O26" s="595" t="s">
        <v>169</v>
      </c>
      <c r="P26" s="595" t="s">
        <v>170</v>
      </c>
      <c r="Q26" s="640" t="s">
        <v>310</v>
      </c>
      <c r="R26" s="641"/>
      <c r="S26" s="595" t="s">
        <v>106</v>
      </c>
      <c r="T26" s="595" t="s">
        <v>169</v>
      </c>
      <c r="U26" s="595" t="s">
        <v>170</v>
      </c>
      <c r="V26" s="461" t="s">
        <v>175</v>
      </c>
    </row>
    <row r="27" spans="1:22" x14ac:dyDescent="0.2">
      <c r="A27" s="649"/>
      <c r="B27" s="91" t="s">
        <v>311</v>
      </c>
      <c r="C27" s="92" t="s">
        <v>177</v>
      </c>
      <c r="D27" s="596"/>
      <c r="E27" s="596"/>
      <c r="F27" s="596"/>
      <c r="G27" s="91" t="s">
        <v>311</v>
      </c>
      <c r="H27" s="92" t="s">
        <v>177</v>
      </c>
      <c r="I27" s="596"/>
      <c r="J27" s="596"/>
      <c r="K27" s="596"/>
      <c r="L27" s="91" t="s">
        <v>311</v>
      </c>
      <c r="M27" s="92" t="s">
        <v>177</v>
      </c>
      <c r="N27" s="596"/>
      <c r="O27" s="596"/>
      <c r="P27" s="596"/>
      <c r="Q27" s="91" t="s">
        <v>311</v>
      </c>
      <c r="R27" s="92" t="s">
        <v>177</v>
      </c>
      <c r="S27" s="596"/>
      <c r="T27" s="596"/>
      <c r="U27" s="596"/>
      <c r="V27" s="462"/>
    </row>
    <row r="28" spans="1:22" x14ac:dyDescent="0.2">
      <c r="A28" s="88" t="s">
        <v>105</v>
      </c>
      <c r="B28" s="39">
        <v>717</v>
      </c>
      <c r="C28" s="77">
        <v>6.659855099386959E-2</v>
      </c>
      <c r="D28" s="326">
        <v>0.38934013033992332</v>
      </c>
      <c r="E28" s="335">
        <v>11.737512623265008</v>
      </c>
      <c r="F28" s="335">
        <v>1.5757257167337086</v>
      </c>
      <c r="G28" s="39">
        <v>1933</v>
      </c>
      <c r="H28" s="77">
        <v>0.17954672115920489</v>
      </c>
      <c r="I28" s="326">
        <v>0.36545500777028289</v>
      </c>
      <c r="J28" s="335">
        <v>30.81833516923934</v>
      </c>
      <c r="K28" s="335">
        <v>5.0908728541653598</v>
      </c>
      <c r="L28" s="39">
        <v>3174</v>
      </c>
      <c r="M28" s="77">
        <v>0.29481701653353148</v>
      </c>
      <c r="N28" s="326">
        <v>0.22667017614168608</v>
      </c>
      <c r="O28" s="335">
        <v>42.586507719123745</v>
      </c>
      <c r="P28" s="335">
        <v>16.382178764424605</v>
      </c>
      <c r="Q28" s="39">
        <v>4942</v>
      </c>
      <c r="R28" s="77">
        <v>0.45903771131339399</v>
      </c>
      <c r="S28" s="326">
        <v>0.1861784811352393</v>
      </c>
      <c r="T28" s="335">
        <v>62.659313602662635</v>
      </c>
      <c r="U28" s="335">
        <v>29.149553550385569</v>
      </c>
      <c r="V28" s="37">
        <v>10766</v>
      </c>
    </row>
    <row r="29" spans="1:22" x14ac:dyDescent="0.2">
      <c r="A29" s="81" t="s">
        <v>266</v>
      </c>
      <c r="B29" s="51">
        <v>6092</v>
      </c>
      <c r="C29" s="76">
        <v>0.2820500949118015</v>
      </c>
      <c r="D29" s="327">
        <v>0.33157967477584571</v>
      </c>
      <c r="E29" s="336">
        <v>46.537648180831084</v>
      </c>
      <c r="F29" s="336">
        <v>9.8699976980556858</v>
      </c>
      <c r="G29" s="51">
        <v>10185</v>
      </c>
      <c r="H29" s="76">
        <v>0.47154960877818419</v>
      </c>
      <c r="I29" s="327">
        <v>0.29484500934215019</v>
      </c>
      <c r="J29" s="336">
        <v>74.407021162223714</v>
      </c>
      <c r="K29" s="336">
        <v>19.896614343220659</v>
      </c>
      <c r="L29" s="51">
        <v>1776</v>
      </c>
      <c r="M29" s="76">
        <v>8.2226028982823274E-2</v>
      </c>
      <c r="N29" s="327">
        <v>0.70234080948300814</v>
      </c>
      <c r="O29" s="336">
        <v>19.721720938427996</v>
      </c>
      <c r="P29" s="336">
        <v>0</v>
      </c>
      <c r="Q29" s="51">
        <v>3547</v>
      </c>
      <c r="R29" s="76">
        <v>0.16422056576693364</v>
      </c>
      <c r="S29" s="327">
        <v>0.45750706959786369</v>
      </c>
      <c r="T29" s="336">
        <v>31.153119352986824</v>
      </c>
      <c r="U29" s="336">
        <v>1.6928361976457391</v>
      </c>
      <c r="V29" s="9">
        <v>21599</v>
      </c>
    </row>
    <row r="30" spans="1:22" x14ac:dyDescent="0.2">
      <c r="A30" s="88" t="s">
        <v>267</v>
      </c>
      <c r="B30" s="49">
        <v>76725</v>
      </c>
      <c r="C30" s="78">
        <v>0.19797394407445729</v>
      </c>
      <c r="D30" s="328">
        <v>0.26444234031390662</v>
      </c>
      <c r="E30" s="337">
        <v>30.060832012803829</v>
      </c>
      <c r="F30" s="337">
        <v>9.5338513618270024</v>
      </c>
      <c r="G30" s="49">
        <v>77049</v>
      </c>
      <c r="H30" s="78">
        <v>0.19880996307582743</v>
      </c>
      <c r="I30" s="328">
        <v>0.18894790680415174</v>
      </c>
      <c r="J30" s="337">
        <v>27.245361786393591</v>
      </c>
      <c r="K30" s="337">
        <v>12.516578791945477</v>
      </c>
      <c r="L30" s="49">
        <v>80709</v>
      </c>
      <c r="M30" s="78">
        <v>0.2082538814246383</v>
      </c>
      <c r="N30" s="328">
        <v>0.21896245252615312</v>
      </c>
      <c r="O30" s="337">
        <v>29.76493200355052</v>
      </c>
      <c r="P30" s="337">
        <v>11.885711775001727</v>
      </c>
      <c r="Q30" s="49">
        <v>153068</v>
      </c>
      <c r="R30" s="78">
        <v>0.39496221142507698</v>
      </c>
      <c r="S30" s="328">
        <v>0.1668667863086114</v>
      </c>
      <c r="T30" s="337">
        <v>52.417012752864878</v>
      </c>
      <c r="U30" s="337">
        <v>26.575719515612867</v>
      </c>
      <c r="V30" s="48">
        <v>387551</v>
      </c>
    </row>
    <row r="31" spans="1:22" x14ac:dyDescent="0.2">
      <c r="A31" s="81" t="s">
        <v>109</v>
      </c>
      <c r="B31" s="51">
        <v>5608</v>
      </c>
      <c r="C31" s="76">
        <v>7.1577173926916746E-2</v>
      </c>
      <c r="D31" s="327">
        <v>0.21216332598229098</v>
      </c>
      <c r="E31" s="336">
        <v>10.134780435325657</v>
      </c>
      <c r="F31" s="336">
        <v>4.180518430913577</v>
      </c>
      <c r="G31" s="51">
        <v>31067</v>
      </c>
      <c r="H31" s="76">
        <v>0.39652069586082783</v>
      </c>
      <c r="I31" s="327">
        <v>0.16427881076919248</v>
      </c>
      <c r="J31" s="336">
        <v>52.422021811404406</v>
      </c>
      <c r="K31" s="336">
        <v>26.881434819340296</v>
      </c>
      <c r="L31" s="51">
        <v>22950</v>
      </c>
      <c r="M31" s="76">
        <v>0.29292013937638006</v>
      </c>
      <c r="N31" s="327">
        <v>0.22900351335765831</v>
      </c>
      <c r="O31" s="336">
        <v>42.441800500071281</v>
      </c>
      <c r="P31" s="336">
        <v>16.140978528629159</v>
      </c>
      <c r="Q31" s="51">
        <v>18725</v>
      </c>
      <c r="R31" s="76">
        <v>0.23899475424064123</v>
      </c>
      <c r="S31" s="327">
        <v>0.24248033362344304</v>
      </c>
      <c r="T31" s="336">
        <v>35.260262196321825</v>
      </c>
      <c r="U31" s="336">
        <v>12.538203277993798</v>
      </c>
      <c r="V31" s="9">
        <v>78349</v>
      </c>
    </row>
    <row r="32" spans="1:22" x14ac:dyDescent="0.2">
      <c r="A32" s="88" t="s">
        <v>110</v>
      </c>
      <c r="B32" s="54">
        <v>22407</v>
      </c>
      <c r="C32" s="78">
        <v>0.28386287625418061</v>
      </c>
      <c r="D32" s="328">
        <v>0.27379306333360431</v>
      </c>
      <c r="E32" s="337">
        <v>43.623897219842078</v>
      </c>
      <c r="F32" s="337">
        <v>13.149983737146439</v>
      </c>
      <c r="G32" s="54">
        <v>29131</v>
      </c>
      <c r="H32" s="78">
        <v>0.36904580926320057</v>
      </c>
      <c r="I32" s="328">
        <v>0.21338379927939241</v>
      </c>
      <c r="J32" s="337">
        <v>52.343098224969118</v>
      </c>
      <c r="K32" s="337">
        <v>21.466397511536723</v>
      </c>
      <c r="L32" s="54">
        <v>10531</v>
      </c>
      <c r="M32" s="78">
        <v>0.13341187797709536</v>
      </c>
      <c r="N32" s="328">
        <v>0.32434593976563231</v>
      </c>
      <c r="O32" s="337">
        <v>21.824324473276548</v>
      </c>
      <c r="P32" s="337">
        <v>4.8579626271207763</v>
      </c>
      <c r="Q32" s="54">
        <v>16866</v>
      </c>
      <c r="R32" s="78">
        <v>0.21366676801459411</v>
      </c>
      <c r="S32" s="328">
        <v>0.28427018293367101</v>
      </c>
      <c r="T32" s="337">
        <v>33.275076421984174</v>
      </c>
      <c r="U32" s="337">
        <v>9.459259784124237</v>
      </c>
      <c r="V32" s="53">
        <v>78936</v>
      </c>
    </row>
    <row r="33" spans="1:22" x14ac:dyDescent="0.2">
      <c r="A33" s="81" t="s">
        <v>111</v>
      </c>
      <c r="B33" s="51">
        <v>2168</v>
      </c>
      <c r="C33" s="76">
        <v>0.35728411338167437</v>
      </c>
      <c r="D33" s="327">
        <v>0.45386696102513296</v>
      </c>
      <c r="E33" s="336">
        <v>68.003051479809073</v>
      </c>
      <c r="F33" s="336">
        <v>3.4512578611495535</v>
      </c>
      <c r="G33" s="51">
        <v>883</v>
      </c>
      <c r="H33" s="76">
        <v>0.1455174686882004</v>
      </c>
      <c r="I33" s="327">
        <v>0.47590115952440581</v>
      </c>
      <c r="J33" s="336">
        <v>28.353991868384004</v>
      </c>
      <c r="K33" s="336">
        <v>0.76515765345137599</v>
      </c>
      <c r="L33" s="51">
        <v>1243</v>
      </c>
      <c r="M33" s="76">
        <v>0.20484508899143045</v>
      </c>
      <c r="N33" s="327">
        <v>0.56843320491009131</v>
      </c>
      <c r="O33" s="336">
        <v>43.663012585677329</v>
      </c>
      <c r="P33" s="336">
        <v>0</v>
      </c>
      <c r="Q33" s="51">
        <v>1773</v>
      </c>
      <c r="R33" s="76">
        <v>0.29218852999340805</v>
      </c>
      <c r="S33" s="327">
        <v>0.46632997816377503</v>
      </c>
      <c r="T33" s="336">
        <v>55.948875422639865</v>
      </c>
      <c r="U33" s="336">
        <v>2.5071915603535109</v>
      </c>
      <c r="V33" s="9">
        <v>6068</v>
      </c>
    </row>
    <row r="34" spans="1:22" x14ac:dyDescent="0.2">
      <c r="A34" s="88" t="s">
        <v>112</v>
      </c>
      <c r="B34" s="49">
        <v>5884</v>
      </c>
      <c r="C34" s="78">
        <v>0.22218865644588778</v>
      </c>
      <c r="D34" s="328">
        <v>0.26998005049549462</v>
      </c>
      <c r="E34" s="337">
        <v>33.981505875067661</v>
      </c>
      <c r="F34" s="337">
        <v>10.459556424165145</v>
      </c>
      <c r="G34" s="49">
        <v>7869</v>
      </c>
      <c r="H34" s="78">
        <v>0.29714523072275506</v>
      </c>
      <c r="I34" s="328">
        <v>0.3627351707095553</v>
      </c>
      <c r="J34" s="337">
        <v>50.846852522642692</v>
      </c>
      <c r="K34" s="337">
        <v>8.5839984606469653</v>
      </c>
      <c r="L34" s="49">
        <v>3242</v>
      </c>
      <c r="M34" s="78">
        <v>0.12242277773582055</v>
      </c>
      <c r="N34" s="328">
        <v>0.27017642225477773</v>
      </c>
      <c r="O34" s="337">
        <v>18.724909506085925</v>
      </c>
      <c r="P34" s="337">
        <v>5.7573909850951317</v>
      </c>
      <c r="Q34" s="49">
        <v>9486</v>
      </c>
      <c r="R34" s="78">
        <v>0.35820557359716032</v>
      </c>
      <c r="S34" s="328">
        <v>0.214637181091477</v>
      </c>
      <c r="T34" s="337">
        <v>50.8966955767836</v>
      </c>
      <c r="U34" s="337">
        <v>20.749090649512762</v>
      </c>
      <c r="V34" s="48">
        <v>26482</v>
      </c>
    </row>
    <row r="35" spans="1:22" x14ac:dyDescent="0.2">
      <c r="A35" s="81" t="s">
        <v>113</v>
      </c>
      <c r="B35" s="51">
        <v>4370</v>
      </c>
      <c r="C35" s="76">
        <v>0.59294436906377201</v>
      </c>
      <c r="D35" s="327">
        <v>0.11254209577396561</v>
      </c>
      <c r="E35" s="336">
        <v>72.371699392076948</v>
      </c>
      <c r="F35" s="336">
        <v>46.208819309117274</v>
      </c>
      <c r="G35" s="51">
        <v>1527</v>
      </c>
      <c r="H35" s="76">
        <v>0.20719131614654002</v>
      </c>
      <c r="I35" s="327">
        <v>0.20181525253742294</v>
      </c>
      <c r="J35" s="336">
        <v>28.913813798406174</v>
      </c>
      <c r="K35" s="336">
        <v>12.520375833911826</v>
      </c>
      <c r="L35" s="51">
        <v>1007</v>
      </c>
      <c r="M35" s="76">
        <v>0.13663500678426052</v>
      </c>
      <c r="N35" s="327">
        <v>0.34434603559462185</v>
      </c>
      <c r="O35" s="336">
        <v>22.897342782326987</v>
      </c>
      <c r="P35" s="336">
        <v>4.4415370536097925</v>
      </c>
      <c r="Q35" s="51">
        <v>466</v>
      </c>
      <c r="R35" s="76">
        <v>6.3229308005427406E-2</v>
      </c>
      <c r="S35" s="327">
        <v>0.36086219526133401</v>
      </c>
      <c r="T35" s="336">
        <v>10.796587217356796</v>
      </c>
      <c r="U35" s="336">
        <v>1.8498246131943126</v>
      </c>
      <c r="V35" s="9">
        <v>7370</v>
      </c>
    </row>
    <row r="36" spans="1:22" x14ac:dyDescent="0.2">
      <c r="A36" s="88" t="s">
        <v>114</v>
      </c>
      <c r="B36" s="54">
        <v>5716</v>
      </c>
      <c r="C36" s="78">
        <v>0.24160960351678079</v>
      </c>
      <c r="D36" s="328">
        <v>0.23687840415885419</v>
      </c>
      <c r="E36" s="337">
        <v>35.381676198324605</v>
      </c>
      <c r="F36" s="337">
        <v>12.941080657170328</v>
      </c>
      <c r="G36" s="54">
        <v>4029</v>
      </c>
      <c r="H36" s="78">
        <v>0.1703018006593964</v>
      </c>
      <c r="I36" s="328">
        <v>0.31444102122759343</v>
      </c>
      <c r="J36" s="337">
        <v>27.526238278206129</v>
      </c>
      <c r="K36" s="337">
        <v>6.5314478638339626</v>
      </c>
      <c r="L36" s="54">
        <v>4231</v>
      </c>
      <c r="M36" s="78">
        <v>0.17884013864231973</v>
      </c>
      <c r="N36" s="328">
        <v>0.24289953419632973</v>
      </c>
      <c r="O36" s="337">
        <v>26.40353194627637</v>
      </c>
      <c r="P36" s="337">
        <v>9.3689106259757544</v>
      </c>
      <c r="Q36" s="54">
        <v>9682</v>
      </c>
      <c r="R36" s="78">
        <v>0.4092484571815031</v>
      </c>
      <c r="S36" s="328">
        <v>0.17976158517150551</v>
      </c>
      <c r="T36" s="337">
        <v>55.345623015191379</v>
      </c>
      <c r="U36" s="337">
        <v>26.501491415021373</v>
      </c>
      <c r="V36" s="53">
        <v>23658</v>
      </c>
    </row>
    <row r="37" spans="1:22" x14ac:dyDescent="0.2">
      <c r="A37" s="81" t="s">
        <v>115</v>
      </c>
      <c r="B37" s="51">
        <v>1687</v>
      </c>
      <c r="C37" s="76">
        <v>0.14817742643829601</v>
      </c>
      <c r="D37" s="327">
        <v>0.49756413672758393</v>
      </c>
      <c r="E37" s="336">
        <v>29.273471271553525</v>
      </c>
      <c r="F37" s="336">
        <v>0.36375490328942051</v>
      </c>
      <c r="G37" s="51">
        <v>2379</v>
      </c>
      <c r="H37" s="76">
        <v>0.20895915678524374</v>
      </c>
      <c r="I37" s="327">
        <v>0.31386275090468918</v>
      </c>
      <c r="J37" s="336">
        <v>33.758612725830496</v>
      </c>
      <c r="K37" s="336">
        <v>8.0395852625033157</v>
      </c>
      <c r="L37" s="51">
        <v>2110</v>
      </c>
      <c r="M37" s="76">
        <v>0.18533157663592445</v>
      </c>
      <c r="N37" s="327">
        <v>0.30705069136409618</v>
      </c>
      <c r="O37" s="336">
        <v>29.692927033112724</v>
      </c>
      <c r="P37" s="336">
        <v>7.3778312361237468</v>
      </c>
      <c r="Q37" s="51">
        <v>5208</v>
      </c>
      <c r="R37" s="76">
        <v>0.45744400527009221</v>
      </c>
      <c r="S37" s="327">
        <v>0.27040057774787007</v>
      </c>
      <c r="T37" s="336">
        <v>69.997736981150553</v>
      </c>
      <c r="U37" s="336">
        <v>21.496080586436303</v>
      </c>
      <c r="V37" s="9">
        <v>11385</v>
      </c>
    </row>
    <row r="38" spans="1:22" x14ac:dyDescent="0.2">
      <c r="A38" s="55" t="s">
        <v>117</v>
      </c>
      <c r="B38" s="54">
        <v>269</v>
      </c>
      <c r="C38" s="78">
        <v>5.7974137931034481E-2</v>
      </c>
      <c r="D38" s="328">
        <v>0.62769155072707306</v>
      </c>
      <c r="E38" s="337">
        <v>13.045200096737512</v>
      </c>
      <c r="F38" s="337">
        <v>0</v>
      </c>
      <c r="G38" s="54">
        <v>1504</v>
      </c>
      <c r="H38" s="78">
        <v>0.32413793103448274</v>
      </c>
      <c r="I38" s="328">
        <v>0.37473429698624483</v>
      </c>
      <c r="J38" s="337">
        <v>56.243218259206984</v>
      </c>
      <c r="K38" s="337">
        <v>8.6035336724921443</v>
      </c>
      <c r="L38" s="54">
        <v>2179</v>
      </c>
      <c r="M38" s="78">
        <v>0.46961206896551722</v>
      </c>
      <c r="N38" s="328">
        <v>0.27672544634912644</v>
      </c>
      <c r="O38" s="337">
        <v>72.452053023513358</v>
      </c>
      <c r="P38" s="337">
        <v>21.488521483776989</v>
      </c>
      <c r="Q38" s="54">
        <v>687</v>
      </c>
      <c r="R38" s="78">
        <v>0.1480603448275862</v>
      </c>
      <c r="S38" s="328">
        <v>0.5068293874698454</v>
      </c>
      <c r="T38" s="337">
        <v>29.758690612852778</v>
      </c>
      <c r="U38" s="337">
        <v>0</v>
      </c>
      <c r="V38" s="53">
        <v>4640</v>
      </c>
    </row>
    <row r="39" spans="1:22" x14ac:dyDescent="0.2">
      <c r="A39" s="52" t="s">
        <v>118</v>
      </c>
      <c r="B39" s="51">
        <v>467</v>
      </c>
      <c r="C39" s="76">
        <v>0.21640407784986099</v>
      </c>
      <c r="D39" s="327">
        <v>0.61831275016521137</v>
      </c>
      <c r="E39" s="336">
        <v>48.290935150186087</v>
      </c>
      <c r="F39" s="336">
        <v>0</v>
      </c>
      <c r="G39" s="51">
        <v>769</v>
      </c>
      <c r="H39" s="76">
        <v>0.35634847080630211</v>
      </c>
      <c r="I39" s="327">
        <v>0.70705949370896382</v>
      </c>
      <c r="J39" s="336">
        <v>85.857382028056591</v>
      </c>
      <c r="K39" s="336">
        <v>0</v>
      </c>
      <c r="L39" s="51">
        <v>921</v>
      </c>
      <c r="M39" s="76">
        <v>0.42678405931417979</v>
      </c>
      <c r="N39" s="327">
        <v>0.61444519231438666</v>
      </c>
      <c r="O39" s="336">
        <v>94.137615366713263</v>
      </c>
      <c r="P39" s="336">
        <v>0</v>
      </c>
      <c r="Q39" s="51">
        <v>0</v>
      </c>
      <c r="R39" s="76">
        <v>0</v>
      </c>
      <c r="S39" s="327">
        <v>0</v>
      </c>
      <c r="T39" s="336">
        <v>0</v>
      </c>
      <c r="U39" s="336">
        <v>0</v>
      </c>
      <c r="V39" s="9">
        <v>2158</v>
      </c>
    </row>
    <row r="40" spans="1:22" x14ac:dyDescent="0.2">
      <c r="A40" s="50" t="s">
        <v>119</v>
      </c>
      <c r="B40" s="49">
        <v>72</v>
      </c>
      <c r="C40" s="78">
        <v>3.4449760765550237E-2</v>
      </c>
      <c r="D40" s="328">
        <v>0.98821753992892492</v>
      </c>
      <c r="E40" s="337">
        <v>10.282918994378006</v>
      </c>
      <c r="F40" s="337">
        <v>0</v>
      </c>
      <c r="G40" s="49">
        <v>655</v>
      </c>
      <c r="H40" s="78">
        <v>0.3133971291866029</v>
      </c>
      <c r="I40" s="328">
        <v>0.38963311553084423</v>
      </c>
      <c r="J40" s="337">
        <v>55.266187348816331</v>
      </c>
      <c r="K40" s="337">
        <v>7.398906221463367</v>
      </c>
      <c r="L40" s="49">
        <v>911</v>
      </c>
      <c r="M40" s="78">
        <v>0.43588516746411482</v>
      </c>
      <c r="N40" s="328">
        <v>0.51763262081813344</v>
      </c>
      <c r="O40" s="337">
        <v>87.791860484061019</v>
      </c>
      <c r="P40" s="337">
        <v>0</v>
      </c>
      <c r="Q40" s="49">
        <v>452</v>
      </c>
      <c r="R40" s="78">
        <v>0.21626794258373205</v>
      </c>
      <c r="S40" s="328">
        <v>0.47189075575134942</v>
      </c>
      <c r="T40" s="337">
        <v>41.672553196936121</v>
      </c>
      <c r="U40" s="337">
        <v>1.6208781150556517</v>
      </c>
      <c r="V40" s="48">
        <v>2090</v>
      </c>
    </row>
    <row r="41" spans="1:22" x14ac:dyDescent="0.2">
      <c r="A41" s="52" t="s">
        <v>120</v>
      </c>
      <c r="B41" s="51">
        <v>7862</v>
      </c>
      <c r="C41" s="76">
        <v>0.30874960728872131</v>
      </c>
      <c r="D41" s="327">
        <v>0.23533385467379594</v>
      </c>
      <c r="E41" s="336">
        <v>45.11915218390579</v>
      </c>
      <c r="F41" s="336">
        <v>16.630310227329097</v>
      </c>
      <c r="G41" s="51">
        <v>9279</v>
      </c>
      <c r="H41" s="76">
        <v>0.3643967954759661</v>
      </c>
      <c r="I41" s="327">
        <v>0.36231122920993236</v>
      </c>
      <c r="J41" s="336">
        <v>62.322954086455582</v>
      </c>
      <c r="K41" s="336">
        <v>10.556800082726042</v>
      </c>
      <c r="L41" s="51">
        <v>5399</v>
      </c>
      <c r="M41" s="76">
        <v>0.21202481935281181</v>
      </c>
      <c r="N41" s="327">
        <v>0.25128473841793769</v>
      </c>
      <c r="O41" s="336">
        <v>31.647845898635339</v>
      </c>
      <c r="P41" s="336">
        <v>10.757554834202912</v>
      </c>
      <c r="Q41" s="51">
        <v>2924</v>
      </c>
      <c r="R41" s="76">
        <v>0.11482877788250079</v>
      </c>
      <c r="S41" s="327">
        <v>0.24536516701400363</v>
      </c>
      <c r="T41" s="336">
        <v>17.006184321593981</v>
      </c>
      <c r="U41" s="336">
        <v>5.9591983651513409</v>
      </c>
      <c r="V41" s="9">
        <v>25464</v>
      </c>
    </row>
    <row r="42" spans="1:22" x14ac:dyDescent="0.2">
      <c r="A42" s="55" t="s">
        <v>121</v>
      </c>
      <c r="B42" s="54">
        <v>1360</v>
      </c>
      <c r="C42" s="78">
        <v>0.47702560505085934</v>
      </c>
      <c r="D42" s="328">
        <v>0.3117619567115068</v>
      </c>
      <c r="E42" s="337">
        <v>76.87321588395109</v>
      </c>
      <c r="F42" s="337">
        <v>18.550590843423986</v>
      </c>
      <c r="G42" s="54">
        <v>438</v>
      </c>
      <c r="H42" s="78">
        <v>0.15363030515608558</v>
      </c>
      <c r="I42" s="328">
        <v>0.74748777421302337</v>
      </c>
      <c r="J42" s="337">
        <v>38.22210023660881</v>
      </c>
      <c r="K42" s="337">
        <v>0</v>
      </c>
      <c r="L42" s="54">
        <v>395</v>
      </c>
      <c r="M42" s="78">
        <v>0.13854787793756576</v>
      </c>
      <c r="N42" s="328">
        <v>0.599077835026673</v>
      </c>
      <c r="O42" s="337">
        <v>30.381330703157527</v>
      </c>
      <c r="P42" s="337">
        <v>0</v>
      </c>
      <c r="Q42" s="54">
        <v>658</v>
      </c>
      <c r="R42" s="78">
        <v>0.23079621185548929</v>
      </c>
      <c r="S42" s="328">
        <v>0.50149558781410541</v>
      </c>
      <c r="T42" s="337">
        <v>46.100265478036725</v>
      </c>
      <c r="U42" s="337">
        <v>4.1481472172671952E-2</v>
      </c>
      <c r="V42" s="53">
        <v>2851</v>
      </c>
    </row>
    <row r="43" spans="1:22" x14ac:dyDescent="0.2">
      <c r="A43" s="52" t="s">
        <v>122</v>
      </c>
      <c r="B43" s="51">
        <v>271</v>
      </c>
      <c r="C43" s="76">
        <v>0.28922091782283887</v>
      </c>
      <c r="D43" s="327">
        <v>0.30282602491450283</v>
      </c>
      <c r="E43" s="336">
        <v>46.176085080085592</v>
      </c>
      <c r="F43" s="336">
        <v>11.773020062133035</v>
      </c>
      <c r="G43" s="51">
        <v>190</v>
      </c>
      <c r="H43" s="76">
        <v>0.20277481323372465</v>
      </c>
      <c r="I43" s="327">
        <v>0.61930169695711246</v>
      </c>
      <c r="J43" s="336">
        <v>45.398032872322958</v>
      </c>
      <c r="K43" s="336">
        <v>0</v>
      </c>
      <c r="L43" s="51">
        <v>43</v>
      </c>
      <c r="M43" s="76">
        <v>4.5891141942369262E-2</v>
      </c>
      <c r="N43" s="327">
        <v>0.60946019300462806</v>
      </c>
      <c r="O43" s="336">
        <v>10.274519990833387</v>
      </c>
      <c r="P43" s="336">
        <v>0</v>
      </c>
      <c r="Q43" s="51">
        <v>431</v>
      </c>
      <c r="R43" s="76">
        <v>0.45997865528281751</v>
      </c>
      <c r="S43" s="327">
        <v>0.27776105699870007</v>
      </c>
      <c r="T43" s="336">
        <v>71.139140887875058</v>
      </c>
      <c r="U43" s="336">
        <v>20.977879833591977</v>
      </c>
      <c r="V43" s="9">
        <v>937</v>
      </c>
    </row>
    <row r="44" spans="1:22" x14ac:dyDescent="0.2">
      <c r="A44" s="50" t="s">
        <v>123</v>
      </c>
      <c r="B44" s="49">
        <v>581</v>
      </c>
      <c r="C44" s="78">
        <v>0.33976608187134505</v>
      </c>
      <c r="D44" s="328">
        <v>0.29677481352256174</v>
      </c>
      <c r="E44" s="337">
        <v>53.743265948905226</v>
      </c>
      <c r="F44" s="337">
        <v>14.208164887955618</v>
      </c>
      <c r="G44" s="49">
        <v>449</v>
      </c>
      <c r="H44" s="78">
        <v>0.26257309941520468</v>
      </c>
      <c r="I44" s="328">
        <v>0.34197099379386375</v>
      </c>
      <c r="J44" s="337">
        <v>43.832162445265546</v>
      </c>
      <c r="K44" s="337">
        <v>8.6482701159640438</v>
      </c>
      <c r="L44" s="49">
        <v>518</v>
      </c>
      <c r="M44" s="78">
        <v>0.30292397660818715</v>
      </c>
      <c r="N44" s="328">
        <v>0.36473147374893883</v>
      </c>
      <c r="O44" s="337">
        <v>51.997378396434058</v>
      </c>
      <c r="P44" s="337">
        <v>8.6395430414171379</v>
      </c>
      <c r="Q44" s="49">
        <v>162</v>
      </c>
      <c r="R44" s="78">
        <v>9.4736842105263161E-2</v>
      </c>
      <c r="S44" s="328">
        <v>0.62721676389672654</v>
      </c>
      <c r="T44" s="337">
        <v>21.285242253466762</v>
      </c>
      <c r="U44" s="337">
        <v>0</v>
      </c>
      <c r="V44" s="48">
        <v>1710</v>
      </c>
    </row>
    <row r="45" spans="1:22" x14ac:dyDescent="0.2">
      <c r="A45" s="52" t="s">
        <v>124</v>
      </c>
      <c r="B45" s="51">
        <v>2264</v>
      </c>
      <c r="C45" s="76">
        <v>0.30739986422267479</v>
      </c>
      <c r="D45" s="327">
        <v>0.28087608222502009</v>
      </c>
      <c r="E45" s="336">
        <v>47.670374046326373</v>
      </c>
      <c r="F45" s="336">
        <v>13.814187162588293</v>
      </c>
      <c r="G45" s="51">
        <v>2398</v>
      </c>
      <c r="H45" s="76">
        <v>0.32559402579769181</v>
      </c>
      <c r="I45" s="327">
        <v>0.32438189206161405</v>
      </c>
      <c r="J45" s="336">
        <v>53.265373018166052</v>
      </c>
      <c r="K45" s="336">
        <v>11.853744145817306</v>
      </c>
      <c r="L45" s="51">
        <v>2132</v>
      </c>
      <c r="M45" s="76">
        <v>0.28947725729803125</v>
      </c>
      <c r="N45" s="327">
        <v>0.40444737205712306</v>
      </c>
      <c r="O45" s="336">
        <v>51.895676084882936</v>
      </c>
      <c r="P45" s="336">
        <v>5.9944833907131763</v>
      </c>
      <c r="Q45" s="51">
        <v>571</v>
      </c>
      <c r="R45" s="76">
        <v>7.7528852681602173E-2</v>
      </c>
      <c r="S45" s="327">
        <v>0.46842635473408156</v>
      </c>
      <c r="T45" s="336">
        <v>14.983334953280176</v>
      </c>
      <c r="U45" s="336">
        <v>0.52282719822568102</v>
      </c>
      <c r="V45" s="9">
        <v>7365</v>
      </c>
    </row>
    <row r="46" spans="1:22" x14ac:dyDescent="0.2">
      <c r="A46" s="55" t="s">
        <v>125</v>
      </c>
      <c r="B46" s="54">
        <v>875</v>
      </c>
      <c r="C46" s="78">
        <v>0.29060112919295916</v>
      </c>
      <c r="D46" s="328">
        <v>0.36565352211156671</v>
      </c>
      <c r="E46" s="337">
        <v>49.900536738664726</v>
      </c>
      <c r="F46" s="337">
        <v>8.2298767059097031</v>
      </c>
      <c r="G46" s="54">
        <v>659</v>
      </c>
      <c r="H46" s="78">
        <v>0.21886416472932579</v>
      </c>
      <c r="I46" s="328">
        <v>0.45532842595548062</v>
      </c>
      <c r="J46" s="337">
        <v>41.702747148664812</v>
      </c>
      <c r="K46" s="337">
        <v>2.0412082337656292</v>
      </c>
      <c r="L46" s="54">
        <v>424</v>
      </c>
      <c r="M46" s="78">
        <v>0.14081700431750249</v>
      </c>
      <c r="N46" s="328">
        <v>0.46955950597308183</v>
      </c>
      <c r="O46" s="337">
        <v>27.07230003981218</v>
      </c>
      <c r="P46" s="337">
        <v>1.1199222501279804</v>
      </c>
      <c r="Q46" s="54">
        <v>1053</v>
      </c>
      <c r="R46" s="78">
        <v>0.34971770176021255</v>
      </c>
      <c r="S46" s="328">
        <v>0.42249270208811696</v>
      </c>
      <c r="T46" s="337">
        <v>63.928875932141935</v>
      </c>
      <c r="U46" s="337">
        <v>6.0045329509130996</v>
      </c>
      <c r="V46" s="53">
        <v>3011</v>
      </c>
    </row>
    <row r="47" spans="1:22" x14ac:dyDescent="0.2">
      <c r="A47" s="52" t="s">
        <v>126</v>
      </c>
      <c r="B47" s="51">
        <v>1195</v>
      </c>
      <c r="C47" s="76">
        <v>0.18521388716676998</v>
      </c>
      <c r="D47" s="327">
        <v>0.23708862632070477</v>
      </c>
      <c r="E47" s="336">
        <v>27.139082231237481</v>
      </c>
      <c r="F47" s="336">
        <v>9.9158691476790288</v>
      </c>
      <c r="G47" s="51">
        <v>2564</v>
      </c>
      <c r="H47" s="76">
        <v>0.39739615623062619</v>
      </c>
      <c r="I47" s="327">
        <v>0.19753503771940675</v>
      </c>
      <c r="J47" s="336">
        <v>55.132278451614944</v>
      </c>
      <c r="K47" s="336">
        <v>24.351487160573324</v>
      </c>
      <c r="L47" s="51">
        <v>1222</v>
      </c>
      <c r="M47" s="76">
        <v>0.1893986360818351</v>
      </c>
      <c r="N47" s="327">
        <v>0.29719483223930404</v>
      </c>
      <c r="O47" s="336">
        <v>29.975636072718626</v>
      </c>
      <c r="P47" s="336">
        <v>7.904971962100328</v>
      </c>
      <c r="Q47" s="51">
        <v>1471</v>
      </c>
      <c r="R47" s="76">
        <v>0.22799132052076876</v>
      </c>
      <c r="S47" s="327">
        <v>0.29200752926416429</v>
      </c>
      <c r="T47" s="336">
        <v>35.83707763381463</v>
      </c>
      <c r="U47" s="336">
        <v>9.7435973402617151</v>
      </c>
      <c r="V47" s="9">
        <v>6452</v>
      </c>
    </row>
    <row r="48" spans="1:22" x14ac:dyDescent="0.2">
      <c r="A48" s="50" t="s">
        <v>127</v>
      </c>
      <c r="B48" s="49">
        <v>12281</v>
      </c>
      <c r="C48" s="78">
        <v>0.55787226310529658</v>
      </c>
      <c r="D48" s="328">
        <v>0.16960228589359277</v>
      </c>
      <c r="E48" s="337">
        <v>74.332607883318033</v>
      </c>
      <c r="F48" s="337">
        <v>37.236210098721315</v>
      </c>
      <c r="G48" s="49">
        <v>2432</v>
      </c>
      <c r="H48" s="78">
        <v>0.11047515217588808</v>
      </c>
      <c r="I48" s="328">
        <v>0.35200790958622802</v>
      </c>
      <c r="J48" s="337">
        <v>18.672036644167211</v>
      </c>
      <c r="K48" s="337">
        <v>3.4237905312162629</v>
      </c>
      <c r="L48" s="49">
        <v>1203</v>
      </c>
      <c r="M48" s="78">
        <v>5.4647042790951214E-2</v>
      </c>
      <c r="N48" s="328">
        <v>0.46472707109219819</v>
      </c>
      <c r="O48" s="337">
        <v>10.446301678338509</v>
      </c>
      <c r="P48" s="337">
        <v>0.48606848663437507</v>
      </c>
      <c r="Q48" s="49">
        <v>6098</v>
      </c>
      <c r="R48" s="78">
        <v>0.27700554192786409</v>
      </c>
      <c r="S48" s="328">
        <v>0.23576480649654763</v>
      </c>
      <c r="T48" s="337">
        <v>40.505306128202491</v>
      </c>
      <c r="U48" s="337">
        <v>14.897678549401757</v>
      </c>
      <c r="V48" s="48">
        <v>22014</v>
      </c>
    </row>
    <row r="49" spans="1:28" x14ac:dyDescent="0.2">
      <c r="A49" s="52" t="s">
        <v>128</v>
      </c>
      <c r="B49" s="51">
        <v>3271</v>
      </c>
      <c r="C49" s="76">
        <v>0.35639572891697535</v>
      </c>
      <c r="D49" s="327">
        <v>0.36076700055078342</v>
      </c>
      <c r="E49" s="336">
        <v>60.83850405970415</v>
      </c>
      <c r="F49" s="336">
        <v>10.431506131674457</v>
      </c>
      <c r="G49" s="51">
        <v>3035</v>
      </c>
      <c r="H49" s="76">
        <v>0.33068206580954457</v>
      </c>
      <c r="I49" s="327">
        <v>0.32386489313301042</v>
      </c>
      <c r="J49" s="336">
        <v>54.072583979681731</v>
      </c>
      <c r="K49" s="336">
        <v>12.074363625326182</v>
      </c>
      <c r="L49" s="51">
        <v>2004</v>
      </c>
      <c r="M49" s="76">
        <v>0.21834822401394641</v>
      </c>
      <c r="N49" s="327">
        <v>0.32232041097042002</v>
      </c>
      <c r="O49" s="336">
        <v>35.634300491726464</v>
      </c>
      <c r="P49" s="336">
        <v>8.0379914765347884</v>
      </c>
      <c r="Q49" s="51">
        <v>868</v>
      </c>
      <c r="R49" s="76">
        <v>9.4573981259533674E-2</v>
      </c>
      <c r="S49" s="327">
        <v>0.41039909668962049</v>
      </c>
      <c r="T49" s="336">
        <v>17.062882207334933</v>
      </c>
      <c r="U49" s="336">
        <v>1.8478680280172757</v>
      </c>
      <c r="V49" s="9">
        <v>9178</v>
      </c>
    </row>
    <row r="50" spans="1:28" x14ac:dyDescent="0.2">
      <c r="A50" s="151" t="s">
        <v>175</v>
      </c>
      <c r="B50" s="549">
        <v>194179</v>
      </c>
      <c r="C50" s="550">
        <v>0.21874493069699535</v>
      </c>
      <c r="D50" s="551">
        <v>0.13000955851333842</v>
      </c>
      <c r="E50" s="370">
        <v>27.449784813566147</v>
      </c>
      <c r="F50" s="370">
        <v>16.299142211399776</v>
      </c>
      <c r="G50" s="549">
        <v>205554</v>
      </c>
      <c r="H50" s="550">
        <v>0.23155900218092682</v>
      </c>
      <c r="I50" s="551">
        <v>9.2082071458155973E-2</v>
      </c>
      <c r="J50" s="370">
        <v>27.336063296497581</v>
      </c>
      <c r="K50" s="370">
        <v>18.975725211094353</v>
      </c>
      <c r="L50" s="549">
        <v>214406</v>
      </c>
      <c r="M50" s="550">
        <v>0.24153088444692777</v>
      </c>
      <c r="N50" s="551">
        <v>0.13758983551052695</v>
      </c>
      <c r="O50" s="370">
        <v>30.668162971802175</v>
      </c>
      <c r="P50" s="370">
        <v>17.63808854788596</v>
      </c>
      <c r="Q50" s="549">
        <v>273557</v>
      </c>
      <c r="R50" s="550">
        <v>0.30816518267515003</v>
      </c>
      <c r="S50" s="551">
        <v>0.10910881358936587</v>
      </c>
      <c r="T50" s="370">
        <v>37.408264291610024</v>
      </c>
      <c r="U50" s="370">
        <v>24.224768656143997</v>
      </c>
      <c r="V50" s="552">
        <v>887696</v>
      </c>
    </row>
    <row r="52" spans="1:28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1"/>
    </row>
    <row r="53" spans="1:28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82"/>
    </row>
    <row r="54" spans="1:28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82"/>
    </row>
    <row r="55" spans="1:28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3"/>
      <c r="X55" s="14"/>
      <c r="AB55" s="14"/>
    </row>
  </sheetData>
  <mergeCells count="72">
    <mergeCell ref="A54:G54"/>
    <mergeCell ref="J19:J20"/>
    <mergeCell ref="D19:D20"/>
    <mergeCell ref="E19:E20"/>
    <mergeCell ref="F19:F20"/>
    <mergeCell ref="A26:A27"/>
    <mergeCell ref="B26:C26"/>
    <mergeCell ref="G26:H26"/>
    <mergeCell ref="A3:V4"/>
    <mergeCell ref="S19:S20"/>
    <mergeCell ref="T19:T20"/>
    <mergeCell ref="U19:U20"/>
    <mergeCell ref="N19:N20"/>
    <mergeCell ref="O19:O20"/>
    <mergeCell ref="P19:P20"/>
    <mergeCell ref="A5:P5"/>
    <mergeCell ref="B7:C7"/>
    <mergeCell ref="G7:H7"/>
    <mergeCell ref="L7:M7"/>
    <mergeCell ref="Q7:R7"/>
    <mergeCell ref="A7:A8"/>
    <mergeCell ref="N7:N8"/>
    <mergeCell ref="O7:O8"/>
    <mergeCell ref="P7:P8"/>
    <mergeCell ref="S26:S27"/>
    <mergeCell ref="T26:T27"/>
    <mergeCell ref="U26:U27"/>
    <mergeCell ref="S7:S8"/>
    <mergeCell ref="T7:T8"/>
    <mergeCell ref="U7:U8"/>
    <mergeCell ref="S13:S14"/>
    <mergeCell ref="T13:T14"/>
    <mergeCell ref="U13:U14"/>
    <mergeCell ref="I7:I8"/>
    <mergeCell ref="K7:K8"/>
    <mergeCell ref="J7:J8"/>
    <mergeCell ref="D7:D8"/>
    <mergeCell ref="E7:E8"/>
    <mergeCell ref="F7:F8"/>
    <mergeCell ref="L13:M13"/>
    <mergeCell ref="Q13:R13"/>
    <mergeCell ref="N13:N14"/>
    <mergeCell ref="O13:O14"/>
    <mergeCell ref="P13:P14"/>
    <mergeCell ref="K19:K20"/>
    <mergeCell ref="I26:I27"/>
    <mergeCell ref="K26:K27"/>
    <mergeCell ref="A13:A14"/>
    <mergeCell ref="B13:C13"/>
    <mergeCell ref="G13:H13"/>
    <mergeCell ref="I13:I14"/>
    <mergeCell ref="K13:K14"/>
    <mergeCell ref="J13:J14"/>
    <mergeCell ref="D13:D14"/>
    <mergeCell ref="E13:E14"/>
    <mergeCell ref="F13:F14"/>
    <mergeCell ref="L26:M26"/>
    <mergeCell ref="J26:J27"/>
    <mergeCell ref="A53:G53"/>
    <mergeCell ref="Q26:R26"/>
    <mergeCell ref="A19:A20"/>
    <mergeCell ref="B19:C19"/>
    <mergeCell ref="G19:H19"/>
    <mergeCell ref="L19:M19"/>
    <mergeCell ref="Q19:R19"/>
    <mergeCell ref="N26:N27"/>
    <mergeCell ref="O26:O27"/>
    <mergeCell ref="P26:P27"/>
    <mergeCell ref="D26:D27"/>
    <mergeCell ref="E26:E27"/>
    <mergeCell ref="F26:F27"/>
    <mergeCell ref="I19:I20"/>
  </mergeCells>
  <pageMargins left="0.75" right="0.75" top="1" bottom="1" header="0" footer="0"/>
  <pageSetup orientation="portrait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T55"/>
  <sheetViews>
    <sheetView showGridLines="0" zoomScale="80" zoomScaleNormal="80" workbookViewId="0">
      <selection activeCell="Q6" sqref="Q6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6.85546875" style="79" customWidth="1"/>
    <col min="4" max="6" width="6.42578125" style="1" customWidth="1"/>
    <col min="7" max="7" width="14.140625" style="79" customWidth="1"/>
    <col min="8" max="8" width="12.140625" style="79" customWidth="1"/>
    <col min="9" max="11" width="6.42578125" style="1" customWidth="1"/>
    <col min="12" max="16384" width="11.42578125" style="79"/>
  </cols>
  <sheetData>
    <row r="1" spans="1:12" s="306" customFormat="1" ht="60" customHeight="1" x14ac:dyDescent="0.2"/>
    <row r="2" spans="1:12" s="306" customFormat="1" ht="30.75" customHeight="1" x14ac:dyDescent="0.2"/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312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ht="20.25" customHeight="1" x14ac:dyDescent="0.2">
      <c r="A7" s="648" t="s">
        <v>167</v>
      </c>
      <c r="B7" s="640" t="s">
        <v>198</v>
      </c>
      <c r="C7" s="641"/>
      <c r="D7" s="595" t="s">
        <v>106</v>
      </c>
      <c r="E7" s="595" t="s">
        <v>169</v>
      </c>
      <c r="F7" s="595" t="s">
        <v>170</v>
      </c>
      <c r="G7" s="640" t="s">
        <v>200</v>
      </c>
      <c r="H7" s="641"/>
      <c r="I7" s="595" t="s">
        <v>106</v>
      </c>
      <c r="J7" s="595" t="s">
        <v>169</v>
      </c>
      <c r="K7" s="595" t="s">
        <v>170</v>
      </c>
      <c r="L7" s="463" t="s">
        <v>175</v>
      </c>
    </row>
    <row r="8" spans="1:12" ht="17.25" customHeight="1" x14ac:dyDescent="0.2">
      <c r="A8" s="649"/>
      <c r="B8" s="91" t="s">
        <v>176</v>
      </c>
      <c r="C8" s="92" t="s">
        <v>177</v>
      </c>
      <c r="D8" s="596"/>
      <c r="E8" s="596"/>
      <c r="F8" s="596"/>
      <c r="G8" s="91" t="s">
        <v>176</v>
      </c>
      <c r="H8" s="92" t="s">
        <v>177</v>
      </c>
      <c r="I8" s="596"/>
      <c r="J8" s="596"/>
      <c r="K8" s="596"/>
      <c r="L8" s="366"/>
    </row>
    <row r="9" spans="1:12" ht="24" x14ac:dyDescent="0.2">
      <c r="A9" s="80" t="s">
        <v>178</v>
      </c>
      <c r="B9" s="66">
        <v>655047</v>
      </c>
      <c r="C9" s="65">
        <v>0.92170177559086697</v>
      </c>
      <c r="D9" s="344">
        <v>0.11400530286448418</v>
      </c>
      <c r="E9" s="329">
        <v>100</v>
      </c>
      <c r="F9" s="345">
        <v>71.559313025883853</v>
      </c>
      <c r="G9" s="66">
        <v>55645</v>
      </c>
      <c r="H9" s="65">
        <v>7.8296817331815566E-2</v>
      </c>
      <c r="I9" s="344">
        <v>0.27622315317523172</v>
      </c>
      <c r="J9" s="329">
        <v>12.071897977508483</v>
      </c>
      <c r="K9" s="345">
        <v>3.5875443849385631</v>
      </c>
      <c r="L9" s="64">
        <v>710693</v>
      </c>
    </row>
    <row r="10" spans="1:12" x14ac:dyDescent="0.2">
      <c r="A10" s="81" t="s">
        <v>102</v>
      </c>
      <c r="B10" s="8">
        <v>252371</v>
      </c>
      <c r="C10" s="30">
        <v>0.91180094153181368</v>
      </c>
      <c r="D10" s="346">
        <v>0.17560993147477852</v>
      </c>
      <c r="E10" s="330">
        <v>100</v>
      </c>
      <c r="F10" s="347">
        <v>59.772845413619578</v>
      </c>
      <c r="G10" s="8">
        <v>24411</v>
      </c>
      <c r="H10" s="30">
        <v>8.8195445529530347E-2</v>
      </c>
      <c r="I10" s="346">
        <v>0.43801972360725627</v>
      </c>
      <c r="J10" s="330">
        <v>16.397322121288401</v>
      </c>
      <c r="K10" s="347">
        <v>1.2421356114730067</v>
      </c>
      <c r="L10" s="9">
        <v>276783</v>
      </c>
    </row>
    <row r="11" spans="1:12" x14ac:dyDescent="0.2">
      <c r="A11" s="85" t="s">
        <v>103</v>
      </c>
      <c r="B11" s="62">
        <v>402676</v>
      </c>
      <c r="C11" s="61">
        <v>0.92801733078288129</v>
      </c>
      <c r="D11" s="348">
        <v>0.12307013492869345</v>
      </c>
      <c r="E11" s="331">
        <v>100</v>
      </c>
      <c r="F11" s="349">
        <v>70.399548543387809</v>
      </c>
      <c r="G11" s="62">
        <v>31234</v>
      </c>
      <c r="H11" s="61">
        <v>7.1982669217118753E-2</v>
      </c>
      <c r="I11" s="348">
        <v>0.33204902569888894</v>
      </c>
      <c r="J11" s="331">
        <v>11.886448394148101</v>
      </c>
      <c r="K11" s="349">
        <v>2.5099791334788102</v>
      </c>
      <c r="L11" s="60">
        <v>433910</v>
      </c>
    </row>
    <row r="12" spans="1:1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1"/>
    </row>
    <row r="13" spans="1:12" x14ac:dyDescent="0.2">
      <c r="A13" s="648" t="s">
        <v>179</v>
      </c>
      <c r="B13" s="640" t="s">
        <v>198</v>
      </c>
      <c r="C13" s="641"/>
      <c r="D13" s="595" t="s">
        <v>106</v>
      </c>
      <c r="E13" s="595" t="s">
        <v>169</v>
      </c>
      <c r="F13" s="595" t="s">
        <v>170</v>
      </c>
      <c r="G13" s="640" t="s">
        <v>200</v>
      </c>
      <c r="H13" s="641"/>
      <c r="I13" s="595" t="s">
        <v>106</v>
      </c>
      <c r="J13" s="595" t="s">
        <v>169</v>
      </c>
      <c r="K13" s="595" t="s">
        <v>170</v>
      </c>
      <c r="L13" s="463" t="s">
        <v>175</v>
      </c>
    </row>
    <row r="14" spans="1:12" x14ac:dyDescent="0.2">
      <c r="A14" s="649"/>
      <c r="B14" s="91" t="s">
        <v>176</v>
      </c>
      <c r="C14" s="92" t="s">
        <v>177</v>
      </c>
      <c r="D14" s="596"/>
      <c r="E14" s="596"/>
      <c r="F14" s="596"/>
      <c r="G14" s="91" t="s">
        <v>176</v>
      </c>
      <c r="H14" s="92" t="s">
        <v>177</v>
      </c>
      <c r="I14" s="596"/>
      <c r="J14" s="596"/>
      <c r="K14" s="596"/>
      <c r="L14" s="366"/>
    </row>
    <row r="15" spans="1:12" x14ac:dyDescent="0.2">
      <c r="A15" s="86" t="s">
        <v>180</v>
      </c>
      <c r="B15" s="58">
        <v>15228</v>
      </c>
      <c r="C15" s="38">
        <v>0.96033297597275646</v>
      </c>
      <c r="D15" s="350">
        <v>0.43258376700298512</v>
      </c>
      <c r="E15" s="332">
        <v>100</v>
      </c>
      <c r="F15" s="351">
        <v>14.549783275311645</v>
      </c>
      <c r="G15" s="58">
        <v>628</v>
      </c>
      <c r="H15" s="38">
        <v>3.9603960396039604E-2</v>
      </c>
      <c r="I15" s="350">
        <v>0.79431367394826846</v>
      </c>
      <c r="J15" s="332">
        <v>10.169746891251959</v>
      </c>
      <c r="K15" s="351">
        <v>0</v>
      </c>
      <c r="L15" s="69">
        <v>15857</v>
      </c>
    </row>
    <row r="16" spans="1:12" x14ac:dyDescent="0.2">
      <c r="A16" s="81" t="s">
        <v>181</v>
      </c>
      <c r="B16" s="8">
        <v>490947</v>
      </c>
      <c r="C16" s="30">
        <v>0.90763493976794574</v>
      </c>
      <c r="D16" s="346">
        <v>0.14118570885044757</v>
      </c>
      <c r="E16" s="330">
        <v>100</v>
      </c>
      <c r="F16" s="347">
        <v>65.628195347329623</v>
      </c>
      <c r="G16" s="8">
        <v>49961</v>
      </c>
      <c r="H16" s="30">
        <v>9.236506023205425E-2</v>
      </c>
      <c r="I16" s="346">
        <v>0.30370411391342245</v>
      </c>
      <c r="J16" s="330">
        <v>14.738725640823041</v>
      </c>
      <c r="K16" s="347">
        <v>3.7342409873564866</v>
      </c>
      <c r="L16" s="9">
        <v>540908</v>
      </c>
    </row>
    <row r="17" spans="1:12" x14ac:dyDescent="0.2">
      <c r="A17" s="85" t="s">
        <v>182</v>
      </c>
      <c r="B17" s="62">
        <v>148872</v>
      </c>
      <c r="C17" s="61">
        <v>0.96715347435164489</v>
      </c>
      <c r="D17" s="348">
        <v>0.1698688933723842</v>
      </c>
      <c r="E17" s="331">
        <v>100</v>
      </c>
      <c r="F17" s="349">
        <v>64.490300213350167</v>
      </c>
      <c r="G17" s="62">
        <v>5056</v>
      </c>
      <c r="H17" s="61">
        <v>3.2846525648355072E-2</v>
      </c>
      <c r="I17" s="348">
        <v>0.47472966291408963</v>
      </c>
      <c r="J17" s="331">
        <v>6.3436335572325486</v>
      </c>
      <c r="K17" s="349">
        <v>0.22609887780770421</v>
      </c>
      <c r="L17" s="60">
        <v>153928</v>
      </c>
    </row>
    <row r="18" spans="1:12" x14ac:dyDescent="0.2">
      <c r="B18" s="1"/>
      <c r="C18" s="1"/>
      <c r="G18" s="1"/>
      <c r="H18" s="1"/>
      <c r="L18" s="1"/>
    </row>
    <row r="19" spans="1:12" x14ac:dyDescent="0.2">
      <c r="A19" s="652" t="s">
        <v>183</v>
      </c>
      <c r="B19" s="640" t="s">
        <v>198</v>
      </c>
      <c r="C19" s="641"/>
      <c r="D19" s="595" t="s">
        <v>106</v>
      </c>
      <c r="E19" s="595" t="s">
        <v>169</v>
      </c>
      <c r="F19" s="595" t="s">
        <v>170</v>
      </c>
      <c r="G19" s="640" t="s">
        <v>200</v>
      </c>
      <c r="H19" s="641"/>
      <c r="I19" s="595" t="s">
        <v>106</v>
      </c>
      <c r="J19" s="595" t="s">
        <v>169</v>
      </c>
      <c r="K19" s="595" t="s">
        <v>170</v>
      </c>
      <c r="L19" s="463" t="s">
        <v>175</v>
      </c>
    </row>
    <row r="20" spans="1:12" x14ac:dyDescent="0.2">
      <c r="A20" s="653"/>
      <c r="B20" s="91" t="s">
        <v>176</v>
      </c>
      <c r="C20" s="92" t="s">
        <v>177</v>
      </c>
      <c r="D20" s="596"/>
      <c r="E20" s="596"/>
      <c r="F20" s="596"/>
      <c r="G20" s="91" t="s">
        <v>176</v>
      </c>
      <c r="H20" s="92" t="s">
        <v>177</v>
      </c>
      <c r="I20" s="596"/>
      <c r="J20" s="596"/>
      <c r="K20" s="596"/>
      <c r="L20" s="366"/>
    </row>
    <row r="21" spans="1:12" x14ac:dyDescent="0.2">
      <c r="A21" s="201" t="s">
        <v>184</v>
      </c>
      <c r="B21" s="39">
        <v>132320</v>
      </c>
      <c r="C21" s="38">
        <v>0.99461052188488919</v>
      </c>
      <c r="D21" s="350">
        <v>0.24645504222873615</v>
      </c>
      <c r="E21" s="332">
        <v>100</v>
      </c>
      <c r="F21" s="351">
        <v>51.380016598828249</v>
      </c>
      <c r="G21" s="58">
        <v>717</v>
      </c>
      <c r="H21" s="38">
        <v>5.3894781151108337E-3</v>
      </c>
      <c r="I21" s="350">
        <v>0.67566953240873806</v>
      </c>
      <c r="J21" s="332">
        <v>1.2575308629446014</v>
      </c>
      <c r="K21" s="351">
        <v>0</v>
      </c>
      <c r="L21" s="69">
        <v>133037</v>
      </c>
    </row>
    <row r="22" spans="1:12" x14ac:dyDescent="0.2">
      <c r="A22" s="476" t="s">
        <v>185</v>
      </c>
      <c r="B22" s="51">
        <v>153030</v>
      </c>
      <c r="C22" s="30">
        <v>0.86637755333121969</v>
      </c>
      <c r="D22" s="346">
        <v>0.21753401194575811</v>
      </c>
      <c r="E22" s="330">
        <v>100</v>
      </c>
      <c r="F22" s="347">
        <v>49.670484985610237</v>
      </c>
      <c r="G22" s="8">
        <v>23602</v>
      </c>
      <c r="H22" s="30">
        <v>0.13362244666878029</v>
      </c>
      <c r="I22" s="346">
        <v>0.49136881766984997</v>
      </c>
      <c r="J22" s="330">
        <v>26.241051547959675</v>
      </c>
      <c r="K22" s="347">
        <v>0.48362594223594901</v>
      </c>
      <c r="L22" s="16">
        <v>176632</v>
      </c>
    </row>
    <row r="23" spans="1:12" x14ac:dyDescent="0.2">
      <c r="A23" s="88" t="s">
        <v>186</v>
      </c>
      <c r="B23" s="49">
        <v>182589</v>
      </c>
      <c r="C23" s="56">
        <v>0.91530190239867659</v>
      </c>
      <c r="D23" s="352">
        <v>0.22666565887512602</v>
      </c>
      <c r="E23" s="333">
        <v>100</v>
      </c>
      <c r="F23" s="353">
        <v>50.835970505059571</v>
      </c>
      <c r="G23" s="49">
        <v>16896</v>
      </c>
      <c r="H23" s="56">
        <v>8.4698097601323408E-2</v>
      </c>
      <c r="I23" s="352">
        <v>0.48237338584636669</v>
      </c>
      <c r="J23" s="333">
        <v>16.483706540399588</v>
      </c>
      <c r="K23" s="353">
        <v>0.45599569068045936</v>
      </c>
      <c r="L23" s="69">
        <v>199485</v>
      </c>
    </row>
    <row r="24" spans="1:12" x14ac:dyDescent="0.2">
      <c r="A24" s="202" t="s">
        <v>187</v>
      </c>
      <c r="B24" s="12">
        <v>187109</v>
      </c>
      <c r="C24" s="31">
        <v>0.92840556123410967</v>
      </c>
      <c r="D24" s="354">
        <v>0.16676080866458654</v>
      </c>
      <c r="E24" s="334">
        <v>100</v>
      </c>
      <c r="F24" s="355">
        <v>62.472432268455961</v>
      </c>
      <c r="G24" s="12">
        <v>14430</v>
      </c>
      <c r="H24" s="31">
        <v>7.159940060931437E-2</v>
      </c>
      <c r="I24" s="354">
        <v>0.31888933370874356</v>
      </c>
      <c r="J24" s="334">
        <v>11.638275086870031</v>
      </c>
      <c r="K24" s="355">
        <v>2.6814123314188927</v>
      </c>
      <c r="L24" s="10">
        <v>201538</v>
      </c>
    </row>
    <row r="25" spans="1:12" x14ac:dyDescent="0.2">
      <c r="B25" s="1"/>
      <c r="C25" s="1"/>
      <c r="G25" s="1"/>
      <c r="H25" s="1"/>
      <c r="L25" s="1"/>
    </row>
    <row r="26" spans="1:12" x14ac:dyDescent="0.2">
      <c r="A26" s="648" t="s">
        <v>188</v>
      </c>
      <c r="B26" s="640" t="s">
        <v>198</v>
      </c>
      <c r="C26" s="641"/>
      <c r="D26" s="595" t="s">
        <v>106</v>
      </c>
      <c r="E26" s="595" t="s">
        <v>169</v>
      </c>
      <c r="F26" s="595" t="s">
        <v>170</v>
      </c>
      <c r="G26" s="640" t="s">
        <v>200</v>
      </c>
      <c r="H26" s="641"/>
      <c r="I26" s="595" t="s">
        <v>106</v>
      </c>
      <c r="J26" s="595" t="s">
        <v>169</v>
      </c>
      <c r="K26" s="595" t="s">
        <v>170</v>
      </c>
      <c r="L26" s="463" t="s">
        <v>175</v>
      </c>
    </row>
    <row r="27" spans="1:12" x14ac:dyDescent="0.2">
      <c r="A27" s="649"/>
      <c r="B27" s="91" t="s">
        <v>176</v>
      </c>
      <c r="C27" s="92" t="s">
        <v>177</v>
      </c>
      <c r="D27" s="596"/>
      <c r="E27" s="596"/>
      <c r="F27" s="596"/>
      <c r="G27" s="91" t="s">
        <v>176</v>
      </c>
      <c r="H27" s="92" t="s">
        <v>177</v>
      </c>
      <c r="I27" s="596"/>
      <c r="J27" s="596"/>
      <c r="K27" s="596"/>
      <c r="L27" s="366"/>
    </row>
    <row r="28" spans="1:12" x14ac:dyDescent="0.2">
      <c r="A28" s="40" t="s">
        <v>105</v>
      </c>
      <c r="B28" s="39">
        <v>10691</v>
      </c>
      <c r="C28" s="77">
        <v>0.99303362437302622</v>
      </c>
      <c r="D28" s="326">
        <v>0.11914650814830173</v>
      </c>
      <c r="E28" s="335">
        <v>100</v>
      </c>
      <c r="F28" s="335">
        <v>76.103570485516187</v>
      </c>
      <c r="G28" s="39">
        <v>76</v>
      </c>
      <c r="H28" s="77">
        <v>7.0592606353334572E-3</v>
      </c>
      <c r="I28" s="326">
        <v>1.1741734950298026</v>
      </c>
      <c r="J28" s="335">
        <v>2.3586871396521629</v>
      </c>
      <c r="K28" s="335">
        <v>0</v>
      </c>
      <c r="L28" s="37">
        <v>10766</v>
      </c>
    </row>
    <row r="29" spans="1:12" x14ac:dyDescent="0.2">
      <c r="A29" s="52" t="s">
        <v>107</v>
      </c>
      <c r="B29" s="51">
        <v>19163</v>
      </c>
      <c r="C29" s="76">
        <v>0.88721700078707344</v>
      </c>
      <c r="D29" s="327">
        <v>0.21514674725223262</v>
      </c>
      <c r="E29" s="336">
        <v>100</v>
      </c>
      <c r="F29" s="336">
        <v>51.298080841050094</v>
      </c>
      <c r="G29" s="51">
        <v>2437</v>
      </c>
      <c r="H29" s="76">
        <v>0.11282929765266911</v>
      </c>
      <c r="I29" s="327">
        <v>0.57937819623487385</v>
      </c>
      <c r="J29" s="336">
        <v>24.292381781282067</v>
      </c>
      <c r="K29" s="336">
        <v>0</v>
      </c>
      <c r="L29" s="9">
        <v>21599</v>
      </c>
    </row>
    <row r="30" spans="1:12" x14ac:dyDescent="0.2">
      <c r="A30" s="50" t="s">
        <v>108</v>
      </c>
      <c r="B30" s="49">
        <v>372542</v>
      </c>
      <c r="C30" s="78">
        <v>0.96127219385319607</v>
      </c>
      <c r="D30" s="328">
        <v>0.11690807151067074</v>
      </c>
      <c r="E30" s="337">
        <v>100</v>
      </c>
      <c r="F30" s="337">
        <v>74.095632025682974</v>
      </c>
      <c r="G30" s="49">
        <v>15008</v>
      </c>
      <c r="H30" s="78">
        <v>3.8725225841244118E-2</v>
      </c>
      <c r="I30" s="328">
        <v>0.45211038435201245</v>
      </c>
      <c r="J30" s="337">
        <v>7.3576214643288669</v>
      </c>
      <c r="K30" s="337">
        <v>0.38763779648654101</v>
      </c>
      <c r="L30" s="48">
        <v>387551</v>
      </c>
    </row>
    <row r="31" spans="1:12" x14ac:dyDescent="0.2">
      <c r="A31" s="52" t="s">
        <v>109</v>
      </c>
      <c r="B31" s="51">
        <v>73989</v>
      </c>
      <c r="C31" s="76">
        <v>0.94435155522087066</v>
      </c>
      <c r="D31" s="327">
        <v>0.12109323338480213</v>
      </c>
      <c r="E31" s="336">
        <v>100</v>
      </c>
      <c r="F31" s="336">
        <v>72.016870592933159</v>
      </c>
      <c r="G31" s="51">
        <v>4360</v>
      </c>
      <c r="H31" s="76">
        <v>5.564844477912928E-2</v>
      </c>
      <c r="I31" s="327">
        <v>0.51194249989153273</v>
      </c>
      <c r="J31" s="336">
        <v>11.148811590128105</v>
      </c>
      <c r="K31" s="336">
        <v>0</v>
      </c>
      <c r="L31" s="9">
        <v>78349</v>
      </c>
    </row>
    <row r="32" spans="1:12" x14ac:dyDescent="0.2">
      <c r="A32" s="55" t="s">
        <v>110</v>
      </c>
      <c r="B32" s="54">
        <v>61191</v>
      </c>
      <c r="C32" s="78">
        <v>0.77519762845849804</v>
      </c>
      <c r="D32" s="328">
        <v>0.16766101600903405</v>
      </c>
      <c r="E32" s="337">
        <v>100</v>
      </c>
      <c r="F32" s="337">
        <v>52.039697624688451</v>
      </c>
      <c r="G32" s="54">
        <v>17745</v>
      </c>
      <c r="H32" s="78">
        <v>0.22480237154150198</v>
      </c>
      <c r="I32" s="328">
        <v>0.29469058884411359</v>
      </c>
      <c r="J32" s="337">
        <v>35.467535801171337</v>
      </c>
      <c r="K32" s="337">
        <v>9.4927287149220767</v>
      </c>
      <c r="L32" s="53">
        <v>78936</v>
      </c>
    </row>
    <row r="33" spans="1:12" x14ac:dyDescent="0.2">
      <c r="A33" s="52" t="s">
        <v>111</v>
      </c>
      <c r="B33" s="51">
        <v>5197</v>
      </c>
      <c r="C33" s="76">
        <v>0.85646011865524063</v>
      </c>
      <c r="D33" s="327">
        <v>0.25839896598757772</v>
      </c>
      <c r="E33" s="336">
        <v>100</v>
      </c>
      <c r="F33" s="336">
        <v>42.264806207420378</v>
      </c>
      <c r="G33" s="51">
        <v>870</v>
      </c>
      <c r="H33" s="76">
        <v>0.14337508239947264</v>
      </c>
      <c r="I33" s="327">
        <v>0.60857329473443733</v>
      </c>
      <c r="J33" s="336">
        <v>31.724539885671255</v>
      </c>
      <c r="K33" s="336">
        <v>0</v>
      </c>
      <c r="L33" s="9">
        <v>6068</v>
      </c>
    </row>
    <row r="34" spans="1:12" x14ac:dyDescent="0.2">
      <c r="A34" s="50" t="s">
        <v>112</v>
      </c>
      <c r="B34" s="49">
        <v>21608</v>
      </c>
      <c r="C34" s="78">
        <v>0.81595045691413037</v>
      </c>
      <c r="D34" s="328">
        <v>0.15198975625494621</v>
      </c>
      <c r="E34" s="337">
        <v>100</v>
      </c>
      <c r="F34" s="337">
        <v>57.281929677223197</v>
      </c>
      <c r="G34" s="49">
        <v>4874</v>
      </c>
      <c r="H34" s="78">
        <v>0.18404954308586965</v>
      </c>
      <c r="I34" s="328">
        <v>0.47367972930390517</v>
      </c>
      <c r="J34" s="337">
        <v>35.497135608375615</v>
      </c>
      <c r="K34" s="337">
        <v>1.3136194742595282</v>
      </c>
      <c r="L34" s="48">
        <v>26482</v>
      </c>
    </row>
    <row r="35" spans="1:12" x14ac:dyDescent="0.2">
      <c r="A35" s="52" t="s">
        <v>113</v>
      </c>
      <c r="B35" s="51">
        <v>7254</v>
      </c>
      <c r="C35" s="76">
        <v>0.98426051560379924</v>
      </c>
      <c r="D35" s="327">
        <v>9.2594478473983985E-2</v>
      </c>
      <c r="E35" s="336">
        <v>100</v>
      </c>
      <c r="F35" s="336">
        <v>80.560770482615084</v>
      </c>
      <c r="G35" s="51">
        <v>116</v>
      </c>
      <c r="H35" s="76">
        <v>1.5739484396200813E-2</v>
      </c>
      <c r="I35" s="327">
        <v>0.57981453327799481</v>
      </c>
      <c r="J35" s="336">
        <v>3.3584924570727468</v>
      </c>
      <c r="K35" s="336">
        <v>0</v>
      </c>
      <c r="L35" s="9">
        <v>7370</v>
      </c>
    </row>
    <row r="36" spans="1:12" x14ac:dyDescent="0.2">
      <c r="A36" s="55" t="s">
        <v>114</v>
      </c>
      <c r="B36" s="54">
        <v>22859</v>
      </c>
      <c r="C36" s="78">
        <v>0.96622706906754585</v>
      </c>
      <c r="D36" s="328">
        <v>0.11684651510289511</v>
      </c>
      <c r="E36" s="337">
        <v>100</v>
      </c>
      <c r="F36" s="337">
        <v>74.488435683293403</v>
      </c>
      <c r="G36" s="54">
        <v>799</v>
      </c>
      <c r="H36" s="78">
        <v>3.3772930932454141E-2</v>
      </c>
      <c r="I36" s="328">
        <v>0.46415100493672939</v>
      </c>
      <c r="J36" s="337">
        <v>6.4991316273986994</v>
      </c>
      <c r="K36" s="337">
        <v>0.25718084019379467</v>
      </c>
      <c r="L36" s="53">
        <v>23658</v>
      </c>
    </row>
    <row r="37" spans="1:12" ht="11.25" customHeight="1" x14ac:dyDescent="0.2">
      <c r="A37" s="52" t="s">
        <v>115</v>
      </c>
      <c r="B37" s="51">
        <v>11124</v>
      </c>
      <c r="C37" s="76">
        <v>0.97707509881422927</v>
      </c>
      <c r="D37" s="327">
        <v>0.16707442225184935</v>
      </c>
      <c r="E37" s="336">
        <v>100</v>
      </c>
      <c r="F37" s="336">
        <v>65.698986620948759</v>
      </c>
      <c r="G37" s="51">
        <v>262</v>
      </c>
      <c r="H37" s="76">
        <v>2.3012736056214317E-2</v>
      </c>
      <c r="I37" s="327">
        <v>1.1464664533249656</v>
      </c>
      <c r="J37" s="336">
        <v>7.605426041955635</v>
      </c>
      <c r="K37" s="336">
        <v>0</v>
      </c>
      <c r="L37" s="9">
        <v>11385</v>
      </c>
    </row>
    <row r="38" spans="1:12" x14ac:dyDescent="0.2">
      <c r="A38" s="55" t="s">
        <v>117</v>
      </c>
      <c r="B38" s="54">
        <v>4137</v>
      </c>
      <c r="C38" s="78">
        <v>0.8915948275862069</v>
      </c>
      <c r="D38" s="328">
        <v>0.18808632752364324</v>
      </c>
      <c r="E38" s="337">
        <v>100</v>
      </c>
      <c r="F38" s="337">
        <v>56.28571268453392</v>
      </c>
      <c r="G38" s="54">
        <v>503</v>
      </c>
      <c r="H38" s="78">
        <v>0.1084051724137931</v>
      </c>
      <c r="I38" s="328">
        <v>0.81442840981083309</v>
      </c>
      <c r="J38" s="337">
        <v>28.438838868890759</v>
      </c>
      <c r="K38" s="337">
        <v>0</v>
      </c>
      <c r="L38" s="53">
        <v>4640</v>
      </c>
    </row>
    <row r="39" spans="1:12" x14ac:dyDescent="0.2">
      <c r="A39" s="52" t="s">
        <v>118</v>
      </c>
      <c r="B39" s="51">
        <v>2012</v>
      </c>
      <c r="C39" s="76">
        <v>0.93234476367006491</v>
      </c>
      <c r="D39" s="327">
        <v>0.40335248934657453</v>
      </c>
      <c r="E39" s="336">
        <v>100</v>
      </c>
      <c r="F39" s="336">
        <v>19.509016623365948</v>
      </c>
      <c r="G39" s="51">
        <v>146</v>
      </c>
      <c r="H39" s="76">
        <v>6.7655236329935128E-2</v>
      </c>
      <c r="I39" s="327">
        <v>0.79949030442967517</v>
      </c>
      <c r="J39" s="336">
        <v>17.622382835046274</v>
      </c>
      <c r="K39" s="336">
        <v>0</v>
      </c>
      <c r="L39" s="9">
        <v>2158</v>
      </c>
    </row>
    <row r="40" spans="1:12" x14ac:dyDescent="0.2">
      <c r="A40" s="50" t="s">
        <v>119</v>
      </c>
      <c r="B40" s="49">
        <v>2090</v>
      </c>
      <c r="C40" s="78">
        <v>1</v>
      </c>
      <c r="D40" s="328">
        <v>0.23656971770137955</v>
      </c>
      <c r="E40" s="337">
        <v>100</v>
      </c>
      <c r="F40" s="337">
        <v>53.621536327125916</v>
      </c>
      <c r="G40" s="49">
        <v>0</v>
      </c>
      <c r="H40" s="78">
        <v>0</v>
      </c>
      <c r="I40" s="328">
        <v>0</v>
      </c>
      <c r="J40" s="337">
        <v>0</v>
      </c>
      <c r="K40" s="337">
        <v>0</v>
      </c>
      <c r="L40" s="48">
        <v>2090</v>
      </c>
    </row>
    <row r="41" spans="1:12" x14ac:dyDescent="0.2">
      <c r="A41" s="52" t="s">
        <v>120</v>
      </c>
      <c r="B41" s="51">
        <v>22581</v>
      </c>
      <c r="C41" s="76">
        <v>0.8867813383600377</v>
      </c>
      <c r="D41" s="327">
        <v>0.16385019731695943</v>
      </c>
      <c r="E41" s="336">
        <v>100</v>
      </c>
      <c r="F41" s="336">
        <v>60.191005807491749</v>
      </c>
      <c r="G41" s="51">
        <v>2884</v>
      </c>
      <c r="H41" s="76">
        <v>0.1132579327678291</v>
      </c>
      <c r="I41" s="327">
        <v>0.36982299842414124</v>
      </c>
      <c r="J41" s="336">
        <v>19.535125589949939</v>
      </c>
      <c r="K41" s="336">
        <v>3.1140079067753095</v>
      </c>
      <c r="L41" s="9">
        <v>25464</v>
      </c>
    </row>
    <row r="42" spans="1:12" x14ac:dyDescent="0.2">
      <c r="A42" s="55" t="s">
        <v>121</v>
      </c>
      <c r="B42" s="54">
        <v>2085</v>
      </c>
      <c r="C42" s="78">
        <v>0.73132234303753074</v>
      </c>
      <c r="D42" s="328">
        <v>0.28102374278021564</v>
      </c>
      <c r="E42" s="337">
        <v>100</v>
      </c>
      <c r="F42" s="337">
        <v>32.842345883708305</v>
      </c>
      <c r="G42" s="54">
        <v>766</v>
      </c>
      <c r="H42" s="78">
        <v>0.26867765696246931</v>
      </c>
      <c r="I42" s="328">
        <v>0.48320019036978146</v>
      </c>
      <c r="J42" s="337">
        <v>52.31418184832777</v>
      </c>
      <c r="K42" s="337">
        <v>1.4159792579960251</v>
      </c>
      <c r="L42" s="53">
        <v>2851</v>
      </c>
    </row>
    <row r="43" spans="1:12" x14ac:dyDescent="0.2">
      <c r="A43" s="52" t="s">
        <v>122</v>
      </c>
      <c r="B43" s="51">
        <v>823</v>
      </c>
      <c r="C43" s="76">
        <v>0.87833511205976522</v>
      </c>
      <c r="D43" s="327">
        <v>0.21047632362242805</v>
      </c>
      <c r="E43" s="336">
        <v>100</v>
      </c>
      <c r="F43" s="336">
        <v>51.604171851891657</v>
      </c>
      <c r="G43" s="51">
        <v>114</v>
      </c>
      <c r="H43" s="76">
        <v>0.12166488794023479</v>
      </c>
      <c r="I43" s="327">
        <v>0.49413009438408362</v>
      </c>
      <c r="J43" s="336">
        <v>24.120923000582479</v>
      </c>
      <c r="K43" s="336">
        <v>0.16651716263403199</v>
      </c>
      <c r="L43" s="9">
        <v>937</v>
      </c>
    </row>
    <row r="44" spans="1:12" x14ac:dyDescent="0.2">
      <c r="A44" s="50" t="s">
        <v>123</v>
      </c>
      <c r="B44" s="49">
        <v>1530</v>
      </c>
      <c r="C44" s="78">
        <v>0.89473684210526316</v>
      </c>
      <c r="D44" s="328">
        <v>0.21652140489805127</v>
      </c>
      <c r="E44" s="337">
        <v>100</v>
      </c>
      <c r="F44" s="337">
        <v>51.501863651228284</v>
      </c>
      <c r="G44" s="49">
        <v>180</v>
      </c>
      <c r="H44" s="78">
        <v>0.10526315789473684</v>
      </c>
      <c r="I44" s="328">
        <v>0.50527459505670591</v>
      </c>
      <c r="J44" s="337">
        <v>21.089135785213575</v>
      </c>
      <c r="K44" s="337">
        <v>0</v>
      </c>
      <c r="L44" s="48">
        <v>1710</v>
      </c>
    </row>
    <row r="45" spans="1:12" x14ac:dyDescent="0.2">
      <c r="A45" s="52" t="s">
        <v>124</v>
      </c>
      <c r="B45" s="51">
        <v>6466</v>
      </c>
      <c r="C45" s="76">
        <v>0.87793618465716228</v>
      </c>
      <c r="D45" s="327">
        <v>0.19714741345324968</v>
      </c>
      <c r="E45" s="336">
        <v>100</v>
      </c>
      <c r="F45" s="336">
        <v>53.866067618439203</v>
      </c>
      <c r="G45" s="51">
        <v>898</v>
      </c>
      <c r="H45" s="76">
        <v>0.12192803801765105</v>
      </c>
      <c r="I45" s="327">
        <v>0.48935867027732977</v>
      </c>
      <c r="J45" s="336">
        <v>23.902119728289165</v>
      </c>
      <c r="K45" s="336">
        <v>0.49568560445385212</v>
      </c>
      <c r="L45" s="9">
        <v>7365</v>
      </c>
    </row>
    <row r="46" spans="1:12" x14ac:dyDescent="0.2">
      <c r="A46" s="55" t="s">
        <v>125</v>
      </c>
      <c r="B46" s="54">
        <v>2196</v>
      </c>
      <c r="C46" s="78">
        <v>0.72932580538027236</v>
      </c>
      <c r="D46" s="328">
        <v>0.26243937441090309</v>
      </c>
      <c r="E46" s="337">
        <v>100</v>
      </c>
      <c r="F46" s="337">
        <v>35.413325288412928</v>
      </c>
      <c r="G46" s="54">
        <v>815</v>
      </c>
      <c r="H46" s="78">
        <v>0.27067419461972769</v>
      </c>
      <c r="I46" s="328">
        <v>0.39083872838673556</v>
      </c>
      <c r="J46" s="337">
        <v>47.790242483421039</v>
      </c>
      <c r="K46" s="337">
        <v>6.3255298898108574</v>
      </c>
      <c r="L46" s="53">
        <v>3011</v>
      </c>
    </row>
    <row r="47" spans="1:12" x14ac:dyDescent="0.2">
      <c r="A47" s="52" t="s">
        <v>126</v>
      </c>
      <c r="B47" s="51">
        <v>3259</v>
      </c>
      <c r="C47" s="76">
        <v>0.50511469311841295</v>
      </c>
      <c r="D47" s="327">
        <v>0.17551931302675386</v>
      </c>
      <c r="E47" s="336">
        <v>67.881119599416294</v>
      </c>
      <c r="F47" s="336">
        <v>33.125088068403223</v>
      </c>
      <c r="G47" s="51">
        <v>3194</v>
      </c>
      <c r="H47" s="76">
        <v>0.49504029758214507</v>
      </c>
      <c r="I47" s="327">
        <v>0.18812819394644553</v>
      </c>
      <c r="J47" s="336">
        <v>67.752199722290058</v>
      </c>
      <c r="K47" s="336">
        <v>31.241592609890485</v>
      </c>
      <c r="L47" s="9">
        <v>6452</v>
      </c>
    </row>
    <row r="48" spans="1:12" x14ac:dyDescent="0.2">
      <c r="A48" s="50" t="s">
        <v>127</v>
      </c>
      <c r="B48" s="49">
        <v>18095</v>
      </c>
      <c r="C48" s="78">
        <v>0.82197692377577902</v>
      </c>
      <c r="D48" s="328">
        <v>0.13775645794391997</v>
      </c>
      <c r="E48" s="337">
        <v>100</v>
      </c>
      <c r="F48" s="337">
        <v>59.997954312538184</v>
      </c>
      <c r="G48" s="49">
        <v>3919</v>
      </c>
      <c r="H48" s="78">
        <v>0.17802307622422095</v>
      </c>
      <c r="I48" s="328">
        <v>0.29477961514516354</v>
      </c>
      <c r="J48" s="337">
        <v>28.092412687478252</v>
      </c>
      <c r="K48" s="337">
        <v>7.5148707445922742</v>
      </c>
      <c r="L48" s="48">
        <v>22014</v>
      </c>
    </row>
    <row r="49" spans="1:20" x14ac:dyDescent="0.2">
      <c r="A49" s="52" t="s">
        <v>128</v>
      </c>
      <c r="B49" s="51">
        <v>8706</v>
      </c>
      <c r="C49" s="76">
        <v>0.94857267378513832</v>
      </c>
      <c r="D49" s="327">
        <v>0.18160177153976784</v>
      </c>
      <c r="E49" s="336">
        <v>100</v>
      </c>
      <c r="F49" s="336">
        <v>61.090755776925107</v>
      </c>
      <c r="G49" s="51">
        <v>471</v>
      </c>
      <c r="H49" s="76">
        <v>5.131837001525387E-2</v>
      </c>
      <c r="I49" s="327">
        <v>0.54197826753511569</v>
      </c>
      <c r="J49" s="336">
        <v>10.675126887982461</v>
      </c>
      <c r="K49" s="336">
        <v>0</v>
      </c>
      <c r="L49" s="9">
        <v>9178</v>
      </c>
    </row>
    <row r="50" spans="1:20" x14ac:dyDescent="0.2">
      <c r="A50" s="151" t="s">
        <v>129</v>
      </c>
      <c r="B50" s="549">
        <v>812876</v>
      </c>
      <c r="C50" s="550">
        <v>0.91571438870964839</v>
      </c>
      <c r="D50" s="551">
        <v>6.7106364499129489E-2</v>
      </c>
      <c r="E50" s="370">
        <v>100</v>
      </c>
      <c r="F50" s="370">
        <v>79.524397820141104</v>
      </c>
      <c r="G50" s="549">
        <v>74820</v>
      </c>
      <c r="H50" s="550">
        <v>8.4285611290351656E-2</v>
      </c>
      <c r="I50" s="551">
        <v>0.18894218808386254</v>
      </c>
      <c r="J50" s="370">
        <v>11.550584435275729</v>
      </c>
      <c r="K50" s="370">
        <v>5.3065016575294059</v>
      </c>
      <c r="L50" s="552">
        <v>887696</v>
      </c>
    </row>
    <row r="51" spans="1:20" x14ac:dyDescent="0.2">
      <c r="B51" s="1"/>
      <c r="C51" s="1"/>
      <c r="G51" s="1"/>
      <c r="H51" s="1"/>
      <c r="L51" s="1"/>
    </row>
    <row r="52" spans="1:20" s="1" customFormat="1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303"/>
    </row>
    <row r="53" spans="1:20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304"/>
    </row>
    <row r="54" spans="1:20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304"/>
    </row>
    <row r="55" spans="1:20" s="1" customFormat="1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305"/>
      <c r="P55" s="14"/>
      <c r="T55" s="14"/>
    </row>
  </sheetData>
  <mergeCells count="40">
    <mergeCell ref="D19:D20"/>
    <mergeCell ref="K13:K14"/>
    <mergeCell ref="E7:E8"/>
    <mergeCell ref="F13:F14"/>
    <mergeCell ref="B19:C19"/>
    <mergeCell ref="G19:H19"/>
    <mergeCell ref="E19:E20"/>
    <mergeCell ref="A19:A20"/>
    <mergeCell ref="A26:A27"/>
    <mergeCell ref="A54:G54"/>
    <mergeCell ref="A3:L4"/>
    <mergeCell ref="I19:I20"/>
    <mergeCell ref="J19:J20"/>
    <mergeCell ref="K19:K20"/>
    <mergeCell ref="I26:I27"/>
    <mergeCell ref="J26:J27"/>
    <mergeCell ref="K26:K27"/>
    <mergeCell ref="I7:I8"/>
    <mergeCell ref="J7:J8"/>
    <mergeCell ref="K7:K8"/>
    <mergeCell ref="I13:I14"/>
    <mergeCell ref="J13:J14"/>
    <mergeCell ref="F19:F20"/>
    <mergeCell ref="A5:L5"/>
    <mergeCell ref="A7:A8"/>
    <mergeCell ref="B7:C7"/>
    <mergeCell ref="G7:H7"/>
    <mergeCell ref="A13:A14"/>
    <mergeCell ref="B13:C13"/>
    <mergeCell ref="G13:H13"/>
    <mergeCell ref="F7:F8"/>
    <mergeCell ref="D7:D8"/>
    <mergeCell ref="D13:D14"/>
    <mergeCell ref="E13:E14"/>
    <mergeCell ref="A53:G53"/>
    <mergeCell ref="B26:C26"/>
    <mergeCell ref="G26:H26"/>
    <mergeCell ref="D26:D27"/>
    <mergeCell ref="E26:E27"/>
    <mergeCell ref="F26:F27"/>
  </mergeCells>
  <pageMargins left="0.75" right="0.75" top="1" bottom="1" header="0" footer="0"/>
  <pageSetup orientation="portrait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EW55"/>
  <sheetViews>
    <sheetView showGridLines="0" zoomScale="80" zoomScaleNormal="80" workbookViewId="0">
      <selection activeCell="A3" sqref="A3:AF4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.140625" style="75" customWidth="1"/>
    <col min="4" max="6" width="6.42578125" style="1" customWidth="1"/>
    <col min="7" max="7" width="14.140625" style="1" customWidth="1"/>
    <col min="8" max="8" width="12.140625" style="75" customWidth="1"/>
    <col min="9" max="11" width="6.42578125" style="1" customWidth="1"/>
    <col min="12" max="12" width="12.85546875" style="1" customWidth="1"/>
    <col min="13" max="13" width="14.42578125" style="75" customWidth="1"/>
    <col min="14" max="16" width="6.42578125" style="1" customWidth="1"/>
    <col min="17" max="17" width="13.140625" style="1" customWidth="1"/>
    <col min="18" max="18" width="11.42578125" style="75"/>
    <col min="19" max="21" width="6.42578125" style="1" customWidth="1"/>
    <col min="22" max="22" width="11.42578125" style="1"/>
    <col min="23" max="23" width="11.42578125" style="75"/>
    <col min="24" max="26" width="6.42578125" style="1" customWidth="1"/>
    <col min="27" max="27" width="12.85546875" style="1" bestFit="1" customWidth="1"/>
    <col min="28" max="28" width="11.42578125" style="75"/>
    <col min="29" max="31" width="6.42578125" style="1" customWidth="1"/>
    <col min="32" max="32" width="13.140625" style="1" bestFit="1" customWidth="1"/>
    <col min="33" max="16384" width="11.42578125" style="1"/>
  </cols>
  <sheetData>
    <row r="1" spans="1:153" s="306" customFormat="1" ht="60" customHeight="1" x14ac:dyDescent="0.2"/>
    <row r="2" spans="1:153" s="306" customFormat="1" ht="30.75" customHeight="1" x14ac:dyDescent="0.2"/>
    <row r="3" spans="1:153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153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153" s="248" customFormat="1" ht="58.5" customHeight="1" x14ac:dyDescent="0.2">
      <c r="A5" s="597" t="s">
        <v>313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73"/>
      <c r="AC5" s="307"/>
      <c r="AD5" s="307"/>
      <c r="AE5" s="307"/>
      <c r="AF5" s="73"/>
    </row>
    <row r="7" spans="1:153" ht="20.25" customHeight="1" x14ac:dyDescent="0.2">
      <c r="A7" s="605" t="s">
        <v>167</v>
      </c>
      <c r="B7" s="620" t="s">
        <v>314</v>
      </c>
      <c r="C7" s="621"/>
      <c r="D7" s="595" t="s">
        <v>106</v>
      </c>
      <c r="E7" s="595" t="s">
        <v>169</v>
      </c>
      <c r="F7" s="595" t="s">
        <v>170</v>
      </c>
      <c r="G7" s="620" t="s">
        <v>315</v>
      </c>
      <c r="H7" s="621"/>
      <c r="I7" s="595" t="s">
        <v>106</v>
      </c>
      <c r="J7" s="595" t="s">
        <v>169</v>
      </c>
      <c r="K7" s="595" t="s">
        <v>170</v>
      </c>
      <c r="L7" s="620" t="s">
        <v>316</v>
      </c>
      <c r="M7" s="621"/>
      <c r="N7" s="595" t="s">
        <v>106</v>
      </c>
      <c r="O7" s="595" t="s">
        <v>169</v>
      </c>
      <c r="P7" s="595" t="s">
        <v>170</v>
      </c>
      <c r="Q7" s="620" t="s">
        <v>317</v>
      </c>
      <c r="R7" s="621"/>
      <c r="S7" s="595" t="s">
        <v>106</v>
      </c>
      <c r="T7" s="595" t="s">
        <v>169</v>
      </c>
      <c r="U7" s="595" t="s">
        <v>170</v>
      </c>
      <c r="V7" s="620" t="s">
        <v>318</v>
      </c>
      <c r="W7" s="621"/>
      <c r="X7" s="595" t="s">
        <v>106</v>
      </c>
      <c r="Y7" s="595" t="s">
        <v>169</v>
      </c>
      <c r="Z7" s="595" t="s">
        <v>170</v>
      </c>
      <c r="AA7" s="620" t="s">
        <v>319</v>
      </c>
      <c r="AB7" s="621"/>
      <c r="AC7" s="595" t="s">
        <v>106</v>
      </c>
      <c r="AD7" s="595" t="s">
        <v>169</v>
      </c>
      <c r="AE7" s="595" t="s">
        <v>170</v>
      </c>
      <c r="AF7" s="613" t="s">
        <v>175</v>
      </c>
    </row>
    <row r="8" spans="1:153" ht="17.25" customHeight="1" x14ac:dyDescent="0.2">
      <c r="A8" s="607"/>
      <c r="B8" s="4" t="s">
        <v>176</v>
      </c>
      <c r="C8" s="74" t="s">
        <v>177</v>
      </c>
      <c r="D8" s="596"/>
      <c r="E8" s="596"/>
      <c r="F8" s="596"/>
      <c r="G8" s="4" t="s">
        <v>176</v>
      </c>
      <c r="H8" s="74" t="s">
        <v>177</v>
      </c>
      <c r="I8" s="596"/>
      <c r="J8" s="596"/>
      <c r="K8" s="596"/>
      <c r="L8" s="4" t="s">
        <v>176</v>
      </c>
      <c r="M8" s="74" t="s">
        <v>177</v>
      </c>
      <c r="N8" s="596"/>
      <c r="O8" s="596"/>
      <c r="P8" s="596"/>
      <c r="Q8" s="4" t="s">
        <v>176</v>
      </c>
      <c r="R8" s="74" t="s">
        <v>177</v>
      </c>
      <c r="S8" s="596"/>
      <c r="T8" s="596"/>
      <c r="U8" s="596"/>
      <c r="V8" s="4" t="s">
        <v>176</v>
      </c>
      <c r="W8" s="74" t="s">
        <v>177</v>
      </c>
      <c r="X8" s="596"/>
      <c r="Y8" s="596"/>
      <c r="Z8" s="596"/>
      <c r="AA8" s="4" t="s">
        <v>176</v>
      </c>
      <c r="AB8" s="74" t="s">
        <v>177</v>
      </c>
      <c r="AC8" s="596"/>
      <c r="AD8" s="596"/>
      <c r="AE8" s="596"/>
      <c r="AF8" s="614"/>
    </row>
    <row r="9" spans="1:153" s="70" customFormat="1" ht="24" x14ac:dyDescent="0.2">
      <c r="A9" s="67" t="s">
        <v>178</v>
      </c>
      <c r="B9" s="66">
        <v>26415</v>
      </c>
      <c r="C9" s="65">
        <v>4.0325350700026102E-2</v>
      </c>
      <c r="D9" s="344">
        <v>0.43372414795556918</v>
      </c>
      <c r="E9" s="329">
        <v>7.4630304490602066</v>
      </c>
      <c r="F9" s="345">
        <v>0.6018919671255667</v>
      </c>
      <c r="G9" s="66">
        <v>4935</v>
      </c>
      <c r="H9" s="65">
        <v>7.5338105509986306E-3</v>
      </c>
      <c r="I9" s="344">
        <v>0.4691915865008322</v>
      </c>
      <c r="J9" s="329">
        <v>1.4466907214559774</v>
      </c>
      <c r="K9" s="345">
        <v>6.0038061561621267E-2</v>
      </c>
      <c r="L9" s="66">
        <v>46228</v>
      </c>
      <c r="M9" s="65">
        <v>7.0572035289070856E-2</v>
      </c>
      <c r="N9" s="344">
        <v>0.3443198351920283</v>
      </c>
      <c r="O9" s="329">
        <v>11.82335529245197</v>
      </c>
      <c r="P9" s="345">
        <v>2.2909311572436817</v>
      </c>
      <c r="Q9" s="66">
        <v>105265</v>
      </c>
      <c r="R9" s="65">
        <v>0.16069839263442165</v>
      </c>
      <c r="S9" s="344">
        <v>0.22354468426994423</v>
      </c>
      <c r="T9" s="329">
        <v>23.116150067456584</v>
      </c>
      <c r="U9" s="345">
        <v>9.0236080202215767</v>
      </c>
      <c r="V9" s="66">
        <v>92060</v>
      </c>
      <c r="W9" s="65">
        <v>0.14053953380444456</v>
      </c>
      <c r="X9" s="344">
        <v>0.26813571588958374</v>
      </c>
      <c r="Y9" s="329">
        <v>21.445437649772288</v>
      </c>
      <c r="Z9" s="345">
        <v>6.662381970769621</v>
      </c>
      <c r="AA9" s="66">
        <v>380145</v>
      </c>
      <c r="AB9" s="65">
        <v>0.58033240362905258</v>
      </c>
      <c r="AC9" s="344">
        <v>0.16170568048989334</v>
      </c>
      <c r="AD9" s="329">
        <v>76.440305384805725</v>
      </c>
      <c r="AE9" s="345">
        <v>39.626179258075297</v>
      </c>
      <c r="AF9" s="64">
        <v>655047</v>
      </c>
    </row>
    <row r="10" spans="1:153" s="70" customFormat="1" x14ac:dyDescent="0.2">
      <c r="A10" s="6" t="s">
        <v>102</v>
      </c>
      <c r="B10" s="8">
        <v>10255</v>
      </c>
      <c r="C10" s="30">
        <v>4.0634621252045602E-2</v>
      </c>
      <c r="D10" s="346">
        <v>0.61049118513630873</v>
      </c>
      <c r="E10" s="330">
        <v>8.9296314608352727</v>
      </c>
      <c r="F10" s="347">
        <v>0</v>
      </c>
      <c r="G10" s="8">
        <v>227</v>
      </c>
      <c r="H10" s="30">
        <v>8.9946943190778652E-4</v>
      </c>
      <c r="I10" s="346">
        <v>1.0207461032535072</v>
      </c>
      <c r="J10" s="330">
        <v>0.2709149733865146</v>
      </c>
      <c r="K10" s="347">
        <v>0</v>
      </c>
      <c r="L10" s="8">
        <v>32365</v>
      </c>
      <c r="M10" s="30">
        <v>0.12824373640394499</v>
      </c>
      <c r="N10" s="346">
        <v>0.39805273961682969</v>
      </c>
      <c r="O10" s="330">
        <v>22.837007052225271</v>
      </c>
      <c r="P10" s="347">
        <v>2.811459209050128</v>
      </c>
      <c r="Q10" s="8">
        <v>28860</v>
      </c>
      <c r="R10" s="30">
        <v>0.11435545288484017</v>
      </c>
      <c r="S10" s="346">
        <v>0.43260462117487886</v>
      </c>
      <c r="T10" s="330">
        <v>21.138974502388393</v>
      </c>
      <c r="U10" s="347">
        <v>1.7319908765331986</v>
      </c>
      <c r="V10" s="8">
        <v>34943</v>
      </c>
      <c r="W10" s="30">
        <v>0.13845885620772594</v>
      </c>
      <c r="X10" s="346">
        <v>0.43014882224626438</v>
      </c>
      <c r="Y10" s="330">
        <v>25.527801796171694</v>
      </c>
      <c r="Z10" s="347">
        <v>2.1637424117043986</v>
      </c>
      <c r="AA10" s="8">
        <v>145722</v>
      </c>
      <c r="AB10" s="30">
        <v>0.57741182623994036</v>
      </c>
      <c r="AC10" s="346">
        <v>0.24396783069052472</v>
      </c>
      <c r="AD10" s="330">
        <v>85.372370762561388</v>
      </c>
      <c r="AE10" s="347">
        <v>30.109902584253952</v>
      </c>
      <c r="AF10" s="9">
        <v>252371</v>
      </c>
    </row>
    <row r="11" spans="1:153" s="70" customFormat="1" x14ac:dyDescent="0.2">
      <c r="A11" s="63" t="s">
        <v>103</v>
      </c>
      <c r="B11" s="62">
        <v>16159</v>
      </c>
      <c r="C11" s="61">
        <v>4.0129036744181425E-2</v>
      </c>
      <c r="D11" s="348">
        <v>0.53378648659295347</v>
      </c>
      <c r="E11" s="331">
        <v>8.214516790425785</v>
      </c>
      <c r="F11" s="349">
        <v>0</v>
      </c>
      <c r="G11" s="62">
        <v>4708</v>
      </c>
      <c r="H11" s="61">
        <v>1.1691781978563411E-2</v>
      </c>
      <c r="I11" s="348">
        <v>0.48954675649564344</v>
      </c>
      <c r="J11" s="331">
        <v>2.2920341323192281</v>
      </c>
      <c r="K11" s="349">
        <v>4.6498368823367012E-2</v>
      </c>
      <c r="L11" s="62">
        <v>13863</v>
      </c>
      <c r="M11" s="61">
        <v>3.4427182151407089E-2</v>
      </c>
      <c r="N11" s="348">
        <v>0.60555523934991395</v>
      </c>
      <c r="O11" s="331">
        <v>7.5318761660692148</v>
      </c>
      <c r="P11" s="349">
        <v>0</v>
      </c>
      <c r="Q11" s="62">
        <v>76405</v>
      </c>
      <c r="R11" s="61">
        <v>0.18974311853698755</v>
      </c>
      <c r="S11" s="348">
        <v>0.26450597415351335</v>
      </c>
      <c r="T11" s="331">
        <v>28.81875603127958</v>
      </c>
      <c r="U11" s="349">
        <v>9.1300853452310839</v>
      </c>
      <c r="V11" s="62">
        <v>57117</v>
      </c>
      <c r="W11" s="61">
        <v>0.14184356653984842</v>
      </c>
      <c r="X11" s="348">
        <v>0.36492853337473052</v>
      </c>
      <c r="Y11" s="331">
        <v>24.33748529577403</v>
      </c>
      <c r="Z11" s="349">
        <v>4.0312289870235221</v>
      </c>
      <c r="AA11" s="62">
        <v>234423</v>
      </c>
      <c r="AB11" s="61">
        <v>0.58216283066286545</v>
      </c>
      <c r="AC11" s="348">
        <v>0.16722547373865296</v>
      </c>
      <c r="AD11" s="331">
        <v>77.311749562379504</v>
      </c>
      <c r="AE11" s="349">
        <v>39.120881156237608</v>
      </c>
      <c r="AF11" s="60">
        <v>402676</v>
      </c>
    </row>
    <row r="12" spans="1:153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153" s="13" customFormat="1" ht="22.9" customHeight="1" x14ac:dyDescent="0.2">
      <c r="A13" s="605" t="s">
        <v>179</v>
      </c>
      <c r="B13" s="620" t="s">
        <v>314</v>
      </c>
      <c r="C13" s="621"/>
      <c r="D13" s="595" t="s">
        <v>106</v>
      </c>
      <c r="E13" s="595" t="s">
        <v>169</v>
      </c>
      <c r="F13" s="595" t="s">
        <v>170</v>
      </c>
      <c r="G13" s="620" t="s">
        <v>315</v>
      </c>
      <c r="H13" s="621"/>
      <c r="I13" s="595" t="s">
        <v>106</v>
      </c>
      <c r="J13" s="595" t="s">
        <v>169</v>
      </c>
      <c r="K13" s="595" t="s">
        <v>170</v>
      </c>
      <c r="L13" s="620" t="s">
        <v>316</v>
      </c>
      <c r="M13" s="621"/>
      <c r="N13" s="595" t="s">
        <v>106</v>
      </c>
      <c r="O13" s="595" t="s">
        <v>169</v>
      </c>
      <c r="P13" s="595" t="s">
        <v>170</v>
      </c>
      <c r="Q13" s="620" t="s">
        <v>317</v>
      </c>
      <c r="R13" s="621"/>
      <c r="S13" s="595" t="s">
        <v>106</v>
      </c>
      <c r="T13" s="595" t="s">
        <v>169</v>
      </c>
      <c r="U13" s="595" t="s">
        <v>170</v>
      </c>
      <c r="V13" s="620" t="s">
        <v>318</v>
      </c>
      <c r="W13" s="621"/>
      <c r="X13" s="595" t="s">
        <v>106</v>
      </c>
      <c r="Y13" s="595" t="s">
        <v>169</v>
      </c>
      <c r="Z13" s="595" t="s">
        <v>170</v>
      </c>
      <c r="AA13" s="620" t="s">
        <v>319</v>
      </c>
      <c r="AB13" s="621"/>
      <c r="AC13" s="595" t="s">
        <v>106</v>
      </c>
      <c r="AD13" s="595" t="s">
        <v>169</v>
      </c>
      <c r="AE13" s="595" t="s">
        <v>170</v>
      </c>
      <c r="AF13" s="613" t="s">
        <v>175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</row>
    <row r="14" spans="1:153" x14ac:dyDescent="0.2">
      <c r="A14" s="607"/>
      <c r="B14" s="4" t="s">
        <v>176</v>
      </c>
      <c r="C14" s="74" t="s">
        <v>177</v>
      </c>
      <c r="D14" s="596"/>
      <c r="E14" s="596"/>
      <c r="F14" s="596"/>
      <c r="G14" s="4" t="s">
        <v>176</v>
      </c>
      <c r="H14" s="74" t="s">
        <v>177</v>
      </c>
      <c r="I14" s="596"/>
      <c r="J14" s="596"/>
      <c r="K14" s="596"/>
      <c r="L14" s="4" t="s">
        <v>176</v>
      </c>
      <c r="M14" s="74" t="s">
        <v>177</v>
      </c>
      <c r="N14" s="596"/>
      <c r="O14" s="596"/>
      <c r="P14" s="596"/>
      <c r="Q14" s="4" t="s">
        <v>176</v>
      </c>
      <c r="R14" s="74" t="s">
        <v>177</v>
      </c>
      <c r="S14" s="596"/>
      <c r="T14" s="596"/>
      <c r="U14" s="596"/>
      <c r="V14" s="4" t="s">
        <v>176</v>
      </c>
      <c r="W14" s="74" t="s">
        <v>177</v>
      </c>
      <c r="X14" s="596"/>
      <c r="Y14" s="596"/>
      <c r="Z14" s="596"/>
      <c r="AA14" s="4" t="s">
        <v>176</v>
      </c>
      <c r="AB14" s="74" t="s">
        <v>177</v>
      </c>
      <c r="AC14" s="596"/>
      <c r="AD14" s="596"/>
      <c r="AE14" s="596"/>
      <c r="AF14" s="614"/>
    </row>
    <row r="15" spans="1:153" s="70" customFormat="1" x14ac:dyDescent="0.2">
      <c r="A15" s="59" t="s">
        <v>180</v>
      </c>
      <c r="B15" s="58">
        <v>1096</v>
      </c>
      <c r="C15" s="38">
        <v>7.1972681901759913E-2</v>
      </c>
      <c r="D15" s="350">
        <v>0.84669710545334387</v>
      </c>
      <c r="E15" s="332">
        <v>19.217501097845545</v>
      </c>
      <c r="F15" s="351">
        <v>0</v>
      </c>
      <c r="G15" s="58">
        <v>1574</v>
      </c>
      <c r="H15" s="38">
        <v>0.10336222747570266</v>
      </c>
      <c r="I15" s="350">
        <v>1.0401908885142686</v>
      </c>
      <c r="J15" s="332">
        <v>31.59979044373955</v>
      </c>
      <c r="K15" s="351">
        <v>0</v>
      </c>
      <c r="L15" s="58">
        <v>0</v>
      </c>
      <c r="M15" s="38">
        <v>0</v>
      </c>
      <c r="N15" s="350">
        <v>0</v>
      </c>
      <c r="O15" s="332">
        <v>0</v>
      </c>
      <c r="P15" s="351">
        <v>0</v>
      </c>
      <c r="Q15" s="58">
        <v>602</v>
      </c>
      <c r="R15" s="38">
        <v>3.9532440241660097E-2</v>
      </c>
      <c r="S15" s="350">
        <v>0.45044565047749685</v>
      </c>
      <c r="T15" s="332">
        <v>7.4671133335250826</v>
      </c>
      <c r="U15" s="351">
        <v>0.44176337581653191</v>
      </c>
      <c r="V15" s="58">
        <v>1766</v>
      </c>
      <c r="W15" s="38">
        <v>0.1159705805095876</v>
      </c>
      <c r="X15" s="350">
        <v>0.98579204166132628</v>
      </c>
      <c r="Y15" s="332">
        <v>34.230138275830207</v>
      </c>
      <c r="Z15" s="351">
        <v>0</v>
      </c>
      <c r="AA15" s="58">
        <v>10191</v>
      </c>
      <c r="AB15" s="38">
        <v>0.6692277383766746</v>
      </c>
      <c r="AC15" s="350">
        <v>0.60607465895923684</v>
      </c>
      <c r="AD15" s="332">
        <v>100</v>
      </c>
      <c r="AE15" s="351">
        <v>0</v>
      </c>
      <c r="AF15" s="69">
        <v>15228</v>
      </c>
    </row>
    <row r="16" spans="1:153" s="70" customFormat="1" x14ac:dyDescent="0.2">
      <c r="A16" s="6" t="s">
        <v>181</v>
      </c>
      <c r="B16" s="8">
        <v>19728</v>
      </c>
      <c r="C16" s="30">
        <v>4.0183563602588464E-2</v>
      </c>
      <c r="D16" s="346">
        <v>0.49907579275533887</v>
      </c>
      <c r="E16" s="330">
        <v>7.952115242326113</v>
      </c>
      <c r="F16" s="347">
        <v>8.4692625985013231E-2</v>
      </c>
      <c r="G16" s="8">
        <v>2958</v>
      </c>
      <c r="H16" s="30">
        <v>6.0250902846946822E-3</v>
      </c>
      <c r="I16" s="346">
        <v>0.51901568164851331</v>
      </c>
      <c r="J16" s="330">
        <v>1.2157932397817506</v>
      </c>
      <c r="K16" s="347">
        <v>0</v>
      </c>
      <c r="L16" s="8">
        <v>36629</v>
      </c>
      <c r="M16" s="30">
        <v>7.4608868167032286E-2</v>
      </c>
      <c r="N16" s="346">
        <v>0.38281376973093872</v>
      </c>
      <c r="O16" s="330">
        <v>13.063132942857484</v>
      </c>
      <c r="P16" s="347">
        <v>1.8586671223279303</v>
      </c>
      <c r="Q16" s="8">
        <v>75545</v>
      </c>
      <c r="R16" s="30">
        <v>0.15387608031009456</v>
      </c>
      <c r="S16" s="346">
        <v>0.28359886828664621</v>
      </c>
      <c r="T16" s="330">
        <v>23.94742420460771</v>
      </c>
      <c r="U16" s="347">
        <v>6.8279550042117068</v>
      </c>
      <c r="V16" s="8">
        <v>57876</v>
      </c>
      <c r="W16" s="30">
        <v>0.11788645210175436</v>
      </c>
      <c r="X16" s="346">
        <v>0.36830542883809314</v>
      </c>
      <c r="Y16" s="330">
        <v>20.305023500144337</v>
      </c>
      <c r="Z16" s="347">
        <v>3.2722791642728941</v>
      </c>
      <c r="AA16" s="8">
        <v>298210</v>
      </c>
      <c r="AB16" s="30">
        <v>0.60741790865409095</v>
      </c>
      <c r="AC16" s="346">
        <v>0.19159676574915424</v>
      </c>
      <c r="AD16" s="330">
        <v>83.569418700003936</v>
      </c>
      <c r="AE16" s="347">
        <v>37.914363912811488</v>
      </c>
      <c r="AF16" s="9">
        <v>490947</v>
      </c>
    </row>
    <row r="17" spans="1:32" s="70" customFormat="1" x14ac:dyDescent="0.2">
      <c r="A17" s="63" t="s">
        <v>182</v>
      </c>
      <c r="B17" s="62">
        <v>5591</v>
      </c>
      <c r="C17" s="61">
        <v>3.7555752592831428E-2</v>
      </c>
      <c r="D17" s="348">
        <v>0.59576957663519747</v>
      </c>
      <c r="E17" s="331">
        <v>8.1437836651301971</v>
      </c>
      <c r="F17" s="349">
        <v>0</v>
      </c>
      <c r="G17" s="62">
        <v>404</v>
      </c>
      <c r="H17" s="61">
        <v>2.7137406631199956E-3</v>
      </c>
      <c r="I17" s="348">
        <v>0.60942692989802028</v>
      </c>
      <c r="J17" s="331">
        <v>0.5971216530495167</v>
      </c>
      <c r="K17" s="349">
        <v>0</v>
      </c>
      <c r="L17" s="62">
        <v>9599</v>
      </c>
      <c r="M17" s="61">
        <v>6.4478209468536732E-2</v>
      </c>
      <c r="N17" s="348">
        <v>0.65830633801097393</v>
      </c>
      <c r="O17" s="331">
        <v>14.772917586197371</v>
      </c>
      <c r="P17" s="349">
        <v>0</v>
      </c>
      <c r="Q17" s="62">
        <v>29118</v>
      </c>
      <c r="R17" s="61">
        <v>0.19559084314041592</v>
      </c>
      <c r="S17" s="348">
        <v>0.42189718839146617</v>
      </c>
      <c r="T17" s="331">
        <v>35.744684837035187</v>
      </c>
      <c r="U17" s="349">
        <v>3.373128086291227</v>
      </c>
      <c r="V17" s="62">
        <v>32417</v>
      </c>
      <c r="W17" s="61">
        <v>0.21775081949594283</v>
      </c>
      <c r="X17" s="348">
        <v>0.41786453484030889</v>
      </c>
      <c r="Y17" s="331">
        <v>39.62310013840581</v>
      </c>
      <c r="Z17" s="349">
        <v>3.9276193483819943</v>
      </c>
      <c r="AA17" s="62">
        <v>71744</v>
      </c>
      <c r="AB17" s="61">
        <v>0.4819173518190123</v>
      </c>
      <c r="AC17" s="348">
        <v>0.21110947644043801</v>
      </c>
      <c r="AD17" s="331">
        <v>68.147274750206336</v>
      </c>
      <c r="AE17" s="349">
        <v>28.236247212274478</v>
      </c>
      <c r="AF17" s="60">
        <v>148872</v>
      </c>
    </row>
    <row r="18" spans="1:32" x14ac:dyDescent="0.2">
      <c r="C18" s="1"/>
      <c r="H18" s="1"/>
      <c r="M18" s="1"/>
      <c r="R18" s="1"/>
      <c r="W18" s="1"/>
      <c r="AB18" s="1"/>
    </row>
    <row r="19" spans="1:32" ht="12" customHeight="1" x14ac:dyDescent="0.2">
      <c r="A19" s="605" t="s">
        <v>183</v>
      </c>
      <c r="B19" s="620" t="s">
        <v>314</v>
      </c>
      <c r="C19" s="621"/>
      <c r="D19" s="595" t="s">
        <v>106</v>
      </c>
      <c r="E19" s="595" t="s">
        <v>169</v>
      </c>
      <c r="F19" s="595" t="s">
        <v>170</v>
      </c>
      <c r="G19" s="620" t="s">
        <v>315</v>
      </c>
      <c r="H19" s="621"/>
      <c r="I19" s="595" t="s">
        <v>106</v>
      </c>
      <c r="J19" s="595" t="s">
        <v>169</v>
      </c>
      <c r="K19" s="595" t="s">
        <v>170</v>
      </c>
      <c r="L19" s="620" t="s">
        <v>316</v>
      </c>
      <c r="M19" s="621"/>
      <c r="N19" s="595" t="s">
        <v>106</v>
      </c>
      <c r="O19" s="595" t="s">
        <v>169</v>
      </c>
      <c r="P19" s="595" t="s">
        <v>170</v>
      </c>
      <c r="Q19" s="620" t="s">
        <v>317</v>
      </c>
      <c r="R19" s="621"/>
      <c r="S19" s="595" t="s">
        <v>106</v>
      </c>
      <c r="T19" s="595" t="s">
        <v>169</v>
      </c>
      <c r="U19" s="595" t="s">
        <v>170</v>
      </c>
      <c r="V19" s="620" t="s">
        <v>318</v>
      </c>
      <c r="W19" s="621"/>
      <c r="X19" s="595" t="s">
        <v>106</v>
      </c>
      <c r="Y19" s="595" t="s">
        <v>169</v>
      </c>
      <c r="Z19" s="595" t="s">
        <v>170</v>
      </c>
      <c r="AA19" s="620" t="s">
        <v>319</v>
      </c>
      <c r="AB19" s="621"/>
      <c r="AC19" s="595" t="s">
        <v>106</v>
      </c>
      <c r="AD19" s="595" t="s">
        <v>169</v>
      </c>
      <c r="AE19" s="595" t="s">
        <v>170</v>
      </c>
      <c r="AF19" s="613" t="s">
        <v>175</v>
      </c>
    </row>
    <row r="20" spans="1:32" x14ac:dyDescent="0.2">
      <c r="A20" s="607"/>
      <c r="B20" s="4" t="s">
        <v>176</v>
      </c>
      <c r="C20" s="74" t="s">
        <v>177</v>
      </c>
      <c r="D20" s="596"/>
      <c r="E20" s="596"/>
      <c r="F20" s="596"/>
      <c r="G20" s="4" t="s">
        <v>176</v>
      </c>
      <c r="H20" s="74" t="s">
        <v>177</v>
      </c>
      <c r="I20" s="596"/>
      <c r="J20" s="596"/>
      <c r="K20" s="596"/>
      <c r="L20" s="4" t="s">
        <v>176</v>
      </c>
      <c r="M20" s="74" t="s">
        <v>177</v>
      </c>
      <c r="N20" s="596"/>
      <c r="O20" s="596"/>
      <c r="P20" s="596"/>
      <c r="Q20" s="4" t="s">
        <v>176</v>
      </c>
      <c r="R20" s="74" t="s">
        <v>177</v>
      </c>
      <c r="S20" s="596"/>
      <c r="T20" s="596"/>
      <c r="U20" s="596"/>
      <c r="V20" s="4" t="s">
        <v>176</v>
      </c>
      <c r="W20" s="74" t="s">
        <v>177</v>
      </c>
      <c r="X20" s="596"/>
      <c r="Y20" s="596"/>
      <c r="Z20" s="596"/>
      <c r="AA20" s="4" t="s">
        <v>176</v>
      </c>
      <c r="AB20" s="74" t="s">
        <v>177</v>
      </c>
      <c r="AC20" s="596"/>
      <c r="AD20" s="596"/>
      <c r="AE20" s="596"/>
      <c r="AF20" s="614"/>
    </row>
    <row r="21" spans="1:32" s="70" customFormat="1" x14ac:dyDescent="0.2">
      <c r="A21" s="59" t="s">
        <v>184</v>
      </c>
      <c r="B21" s="58">
        <v>9565</v>
      </c>
      <c r="C21" s="38">
        <v>7.2286880290205566E-2</v>
      </c>
      <c r="D21" s="350">
        <v>0.83506297517411088</v>
      </c>
      <c r="E21" s="332">
        <v>19.136915658010441</v>
      </c>
      <c r="F21" s="351">
        <v>0</v>
      </c>
      <c r="G21" s="58">
        <v>176</v>
      </c>
      <c r="H21" s="38">
        <v>1.3301088270858525E-3</v>
      </c>
      <c r="I21" s="350">
        <v>0.94512060164807155</v>
      </c>
      <c r="J21" s="332">
        <v>0.3825188580285705</v>
      </c>
      <c r="K21" s="351">
        <v>0</v>
      </c>
      <c r="L21" s="58">
        <v>2758</v>
      </c>
      <c r="M21" s="38">
        <v>2.0843409915356711E-2</v>
      </c>
      <c r="N21" s="350">
        <v>0.71900990702225409</v>
      </c>
      <c r="O21" s="332">
        <v>5.0404816197500892</v>
      </c>
      <c r="P21" s="351">
        <v>0</v>
      </c>
      <c r="Q21" s="58">
        <v>15401</v>
      </c>
      <c r="R21" s="38">
        <v>0.11639207980652963</v>
      </c>
      <c r="S21" s="350">
        <v>0.49762240835356975</v>
      </c>
      <c r="T21" s="332">
        <v>22.999789841277302</v>
      </c>
      <c r="U21" s="351">
        <v>0.27848922526999831</v>
      </c>
      <c r="V21" s="58">
        <v>12033</v>
      </c>
      <c r="W21" s="38">
        <v>9.0938633615477632E-2</v>
      </c>
      <c r="X21" s="350">
        <v>0.52591035226412164</v>
      </c>
      <c r="Y21" s="332">
        <v>18.474663138994256</v>
      </c>
      <c r="Z21" s="351">
        <v>0</v>
      </c>
      <c r="AA21" s="58">
        <v>92387</v>
      </c>
      <c r="AB21" s="38">
        <v>0.6982088875453446</v>
      </c>
      <c r="AC21" s="350">
        <v>0.33001591498041494</v>
      </c>
      <c r="AD21" s="332">
        <v>100</v>
      </c>
      <c r="AE21" s="351">
        <v>24.624557629465784</v>
      </c>
      <c r="AF21" s="69">
        <v>132320</v>
      </c>
    </row>
    <row r="22" spans="1:32" s="70" customFormat="1" x14ac:dyDescent="0.2">
      <c r="A22" s="6" t="s">
        <v>185</v>
      </c>
      <c r="B22" s="8">
        <v>9672</v>
      </c>
      <c r="C22" s="30">
        <v>6.320329347186826E-2</v>
      </c>
      <c r="D22" s="346">
        <v>0.59462972962287497</v>
      </c>
      <c r="E22" s="330">
        <v>13.732418738497914</v>
      </c>
      <c r="F22" s="347">
        <v>0</v>
      </c>
      <c r="G22" s="8">
        <v>644</v>
      </c>
      <c r="H22" s="30">
        <v>4.2083251650003265E-3</v>
      </c>
      <c r="I22" s="346">
        <v>0.57083091738805281</v>
      </c>
      <c r="J22" s="330">
        <v>0.89505091870104758</v>
      </c>
      <c r="K22" s="347">
        <v>0</v>
      </c>
      <c r="L22" s="8">
        <v>9989</v>
      </c>
      <c r="M22" s="30">
        <v>6.5274782722342023E-2</v>
      </c>
      <c r="N22" s="346">
        <v>0.72224171294514239</v>
      </c>
      <c r="O22" s="330">
        <v>15.775322399633762</v>
      </c>
      <c r="P22" s="347">
        <v>0</v>
      </c>
      <c r="Q22" s="8">
        <v>34028</v>
      </c>
      <c r="R22" s="30">
        <v>0.2223616284388682</v>
      </c>
      <c r="S22" s="346">
        <v>0.47900302099385345</v>
      </c>
      <c r="T22" s="330">
        <v>43.128850750402705</v>
      </c>
      <c r="U22" s="347">
        <v>1.3441609804916794</v>
      </c>
      <c r="V22" s="8">
        <v>26039</v>
      </c>
      <c r="W22" s="30">
        <v>0.1701561785270862</v>
      </c>
      <c r="X22" s="346">
        <v>0.44274967001735244</v>
      </c>
      <c r="Y22" s="330">
        <v>31.793295410655187</v>
      </c>
      <c r="Z22" s="347">
        <v>2.2385896288352773</v>
      </c>
      <c r="AA22" s="8">
        <v>72656</v>
      </c>
      <c r="AB22" s="30">
        <v>0.47478272234202445</v>
      </c>
      <c r="AC22" s="346">
        <v>0.31584452198431473</v>
      </c>
      <c r="AD22" s="330">
        <v>76.891821283523072</v>
      </c>
      <c r="AE22" s="347">
        <v>18.064454369954465</v>
      </c>
      <c r="AF22" s="16">
        <v>153030</v>
      </c>
    </row>
    <row r="23" spans="1:32" s="70" customFormat="1" x14ac:dyDescent="0.2">
      <c r="A23" s="57" t="s">
        <v>186</v>
      </c>
      <c r="B23" s="49">
        <v>5019</v>
      </c>
      <c r="C23" s="56">
        <v>2.748796477334341E-2</v>
      </c>
      <c r="D23" s="352">
        <v>0.69328855596388972</v>
      </c>
      <c r="E23" s="333">
        <v>6.4865114780878876</v>
      </c>
      <c r="F23" s="353">
        <v>0</v>
      </c>
      <c r="G23" s="49">
        <v>325</v>
      </c>
      <c r="H23" s="56">
        <v>1.7799538855024124E-3</v>
      </c>
      <c r="I23" s="352">
        <v>0.89944097939237233</v>
      </c>
      <c r="J23" s="333">
        <v>0.4931701358487135</v>
      </c>
      <c r="K23" s="353">
        <v>0</v>
      </c>
      <c r="L23" s="49">
        <v>2810</v>
      </c>
      <c r="M23" s="56">
        <v>1.5389755133113166E-2</v>
      </c>
      <c r="N23" s="352">
        <v>0.58912826027916199</v>
      </c>
      <c r="O23" s="333">
        <v>3.3175026511908126</v>
      </c>
      <c r="P23" s="353">
        <v>0</v>
      </c>
      <c r="Q23" s="49">
        <v>18449</v>
      </c>
      <c r="R23" s="56">
        <v>0.10104113610348926</v>
      </c>
      <c r="S23" s="352">
        <v>0.46299380247723709</v>
      </c>
      <c r="T23" s="333">
        <v>19.280427696506266</v>
      </c>
      <c r="U23" s="353">
        <v>0.92807597434886735</v>
      </c>
      <c r="V23" s="49">
        <v>39950</v>
      </c>
      <c r="W23" s="56">
        <v>0.21879740838714271</v>
      </c>
      <c r="X23" s="352">
        <v>0.53711252507075535</v>
      </c>
      <c r="Y23" s="333">
        <v>44.93086826360981</v>
      </c>
      <c r="Z23" s="353">
        <v>0</v>
      </c>
      <c r="AA23" s="49">
        <v>116036</v>
      </c>
      <c r="AB23" s="56">
        <v>0.63550378171740907</v>
      </c>
      <c r="AC23" s="352">
        <v>0.28714873372024352</v>
      </c>
      <c r="AD23" s="333">
        <v>99.344315113546358</v>
      </c>
      <c r="AE23" s="353">
        <v>27.756655847900486</v>
      </c>
      <c r="AF23" s="69">
        <v>182589</v>
      </c>
    </row>
    <row r="24" spans="1:32" s="70" customFormat="1" x14ac:dyDescent="0.2">
      <c r="A24" s="7" t="s">
        <v>187</v>
      </c>
      <c r="B24" s="12">
        <v>2158</v>
      </c>
      <c r="C24" s="31">
        <v>1.1533384284026957E-2</v>
      </c>
      <c r="D24" s="354">
        <v>0.4901114051051636</v>
      </c>
      <c r="E24" s="334">
        <v>2.2621272263795698</v>
      </c>
      <c r="F24" s="355">
        <v>4.4588341175110999E-2</v>
      </c>
      <c r="G24" s="12">
        <v>3790</v>
      </c>
      <c r="H24" s="31">
        <v>2.0255572954801748E-2</v>
      </c>
      <c r="I24" s="354">
        <v>0.58786275774515373</v>
      </c>
      <c r="J24" s="334">
        <v>4.3735341811155086</v>
      </c>
      <c r="K24" s="355">
        <v>0</v>
      </c>
      <c r="L24" s="12">
        <v>30670</v>
      </c>
      <c r="M24" s="31">
        <v>0.16391515106168061</v>
      </c>
      <c r="N24" s="354">
        <v>0.46318787015691032</v>
      </c>
      <c r="O24" s="334">
        <v>31.284129661430349</v>
      </c>
      <c r="P24" s="355">
        <v>1.499342000589579</v>
      </c>
      <c r="Q24" s="12">
        <v>37387</v>
      </c>
      <c r="R24" s="31">
        <v>0.19981401215334377</v>
      </c>
      <c r="S24" s="354">
        <v>0.38028460002572972</v>
      </c>
      <c r="T24" s="334">
        <v>34.885690740802275</v>
      </c>
      <c r="U24" s="355">
        <v>5.07688410388098</v>
      </c>
      <c r="V24" s="12">
        <v>14037</v>
      </c>
      <c r="W24" s="31">
        <v>7.5020442629697134E-2</v>
      </c>
      <c r="X24" s="354">
        <v>0.2575483073888602</v>
      </c>
      <c r="Y24" s="334">
        <v>11.292103690592359</v>
      </c>
      <c r="Z24" s="355">
        <v>3.7122783060089399</v>
      </c>
      <c r="AA24" s="12">
        <v>99067</v>
      </c>
      <c r="AB24" s="31">
        <v>0.52946143691644976</v>
      </c>
      <c r="AC24" s="354">
        <v>0.2333291094109165</v>
      </c>
      <c r="AD24" s="334">
        <v>77.177730113417866</v>
      </c>
      <c r="AE24" s="355">
        <v>28.714266516896348</v>
      </c>
      <c r="AF24" s="10">
        <v>187109</v>
      </c>
    </row>
    <row r="26" spans="1:32" ht="12" customHeight="1" x14ac:dyDescent="0.2">
      <c r="A26" s="605" t="s">
        <v>188</v>
      </c>
      <c r="B26" s="620" t="s">
        <v>314</v>
      </c>
      <c r="C26" s="621"/>
      <c r="D26" s="595" t="s">
        <v>106</v>
      </c>
      <c r="E26" s="595" t="s">
        <v>169</v>
      </c>
      <c r="F26" s="595" t="s">
        <v>170</v>
      </c>
      <c r="G26" s="620" t="s">
        <v>315</v>
      </c>
      <c r="H26" s="621"/>
      <c r="I26" s="595" t="s">
        <v>106</v>
      </c>
      <c r="J26" s="595" t="s">
        <v>169</v>
      </c>
      <c r="K26" s="595" t="s">
        <v>170</v>
      </c>
      <c r="L26" s="620" t="s">
        <v>316</v>
      </c>
      <c r="M26" s="621"/>
      <c r="N26" s="595" t="s">
        <v>106</v>
      </c>
      <c r="O26" s="595" t="s">
        <v>169</v>
      </c>
      <c r="P26" s="595" t="s">
        <v>170</v>
      </c>
      <c r="Q26" s="620" t="s">
        <v>317</v>
      </c>
      <c r="R26" s="621"/>
      <c r="S26" s="595" t="s">
        <v>106</v>
      </c>
      <c r="T26" s="595" t="s">
        <v>169</v>
      </c>
      <c r="U26" s="595" t="s">
        <v>170</v>
      </c>
      <c r="V26" s="620" t="s">
        <v>318</v>
      </c>
      <c r="W26" s="621"/>
      <c r="X26" s="595" t="s">
        <v>106</v>
      </c>
      <c r="Y26" s="595" t="s">
        <v>169</v>
      </c>
      <c r="Z26" s="595" t="s">
        <v>170</v>
      </c>
      <c r="AA26" s="620" t="s">
        <v>319</v>
      </c>
      <c r="AB26" s="621"/>
      <c r="AC26" s="595" t="s">
        <v>106</v>
      </c>
      <c r="AD26" s="595" t="s">
        <v>169</v>
      </c>
      <c r="AE26" s="595" t="s">
        <v>170</v>
      </c>
      <c r="AF26" s="613" t="s">
        <v>175</v>
      </c>
    </row>
    <row r="27" spans="1:32" x14ac:dyDescent="0.2">
      <c r="A27" s="607"/>
      <c r="B27" s="4" t="s">
        <v>176</v>
      </c>
      <c r="C27" s="74" t="s">
        <v>177</v>
      </c>
      <c r="D27" s="596"/>
      <c r="E27" s="596"/>
      <c r="F27" s="596"/>
      <c r="G27" s="4" t="s">
        <v>176</v>
      </c>
      <c r="H27" s="74" t="s">
        <v>177</v>
      </c>
      <c r="I27" s="596"/>
      <c r="J27" s="596"/>
      <c r="K27" s="596"/>
      <c r="L27" s="4" t="s">
        <v>176</v>
      </c>
      <c r="M27" s="74" t="s">
        <v>177</v>
      </c>
      <c r="N27" s="596"/>
      <c r="O27" s="596"/>
      <c r="P27" s="596"/>
      <c r="Q27" s="4" t="s">
        <v>176</v>
      </c>
      <c r="R27" s="74" t="s">
        <v>177</v>
      </c>
      <c r="S27" s="596"/>
      <c r="T27" s="596"/>
      <c r="U27" s="596"/>
      <c r="V27" s="4" t="s">
        <v>176</v>
      </c>
      <c r="W27" s="74" t="s">
        <v>177</v>
      </c>
      <c r="X27" s="596"/>
      <c r="Y27" s="596"/>
      <c r="Z27" s="596"/>
      <c r="AA27" s="4" t="s">
        <v>176</v>
      </c>
      <c r="AB27" s="74" t="s">
        <v>177</v>
      </c>
      <c r="AC27" s="596"/>
      <c r="AD27" s="596"/>
      <c r="AE27" s="596"/>
      <c r="AF27" s="614"/>
    </row>
    <row r="28" spans="1:32" x14ac:dyDescent="0.2">
      <c r="A28" s="40" t="s">
        <v>105</v>
      </c>
      <c r="B28" s="39">
        <v>0</v>
      </c>
      <c r="C28" s="77">
        <v>0</v>
      </c>
      <c r="D28" s="326">
        <v>0</v>
      </c>
      <c r="E28" s="335">
        <v>0</v>
      </c>
      <c r="F28" s="335">
        <v>0</v>
      </c>
      <c r="G28" s="39">
        <v>0</v>
      </c>
      <c r="H28" s="77">
        <v>0</v>
      </c>
      <c r="I28" s="326">
        <v>0</v>
      </c>
      <c r="J28" s="335">
        <v>0</v>
      </c>
      <c r="K28" s="335">
        <v>0</v>
      </c>
      <c r="L28" s="39">
        <v>0</v>
      </c>
      <c r="M28" s="77">
        <v>0</v>
      </c>
      <c r="N28" s="326">
        <v>0</v>
      </c>
      <c r="O28" s="335">
        <v>0</v>
      </c>
      <c r="P28" s="335">
        <v>0</v>
      </c>
      <c r="Q28" s="39">
        <v>715</v>
      </c>
      <c r="R28" s="77">
        <v>6.6878683004396228E-2</v>
      </c>
      <c r="S28" s="326">
        <v>0.45558910245832701</v>
      </c>
      <c r="T28" s="335">
        <v>12.75720588810959</v>
      </c>
      <c r="U28" s="335">
        <v>0.62335044584414101</v>
      </c>
      <c r="V28" s="39">
        <v>2359</v>
      </c>
      <c r="W28" s="77">
        <v>0.22065288560471424</v>
      </c>
      <c r="X28" s="326">
        <v>0.29098724492501865</v>
      </c>
      <c r="Y28" s="335">
        <v>34.65728175310597</v>
      </c>
      <c r="Z28" s="335">
        <v>9.4789699730668744</v>
      </c>
      <c r="AA28" s="39">
        <v>7616</v>
      </c>
      <c r="AB28" s="77">
        <v>0.712374894771303</v>
      </c>
      <c r="AC28" s="326">
        <v>0.15858538600397656</v>
      </c>
      <c r="AD28" s="335">
        <v>93.390590210296793</v>
      </c>
      <c r="AE28" s="335">
        <v>49.092601729576657</v>
      </c>
      <c r="AF28" s="37">
        <v>10691</v>
      </c>
    </row>
    <row r="29" spans="1:32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525</v>
      </c>
      <c r="H29" s="76">
        <v>2.7396545426081512E-2</v>
      </c>
      <c r="I29" s="327">
        <v>0.86302840678643944</v>
      </c>
      <c r="J29" s="336">
        <v>7.497960613548277</v>
      </c>
      <c r="K29" s="336">
        <v>0</v>
      </c>
      <c r="L29" s="51">
        <v>3038</v>
      </c>
      <c r="M29" s="76">
        <v>0.158534676198925</v>
      </c>
      <c r="N29" s="327">
        <v>0.43301998965215122</v>
      </c>
      <c r="O29" s="336">
        <v>29.308575837356958</v>
      </c>
      <c r="P29" s="336">
        <v>2.3949330593671379</v>
      </c>
      <c r="Q29" s="51">
        <v>5265</v>
      </c>
      <c r="R29" s="76">
        <v>0.2747482127015603</v>
      </c>
      <c r="S29" s="327">
        <v>0.28201748991633668</v>
      </c>
      <c r="T29" s="336">
        <v>42.66539100924772</v>
      </c>
      <c r="U29" s="336">
        <v>12.284519007947578</v>
      </c>
      <c r="V29" s="51">
        <v>3057</v>
      </c>
      <c r="W29" s="76">
        <v>0.15952617022386892</v>
      </c>
      <c r="X29" s="327">
        <v>0.60316542709014809</v>
      </c>
      <c r="Y29" s="336">
        <v>34.811512631387032</v>
      </c>
      <c r="Z29" s="336">
        <v>0</v>
      </c>
      <c r="AA29" s="51">
        <v>7279</v>
      </c>
      <c r="AB29" s="76">
        <v>0.37984657934561394</v>
      </c>
      <c r="AC29" s="327">
        <v>0.36885887435240222</v>
      </c>
      <c r="AD29" s="336">
        <v>65.454344625945765</v>
      </c>
      <c r="AE29" s="336">
        <v>10.517029947223433</v>
      </c>
      <c r="AF29" s="9">
        <v>19163</v>
      </c>
    </row>
    <row r="30" spans="1:32" x14ac:dyDescent="0.2">
      <c r="A30" s="50" t="s">
        <v>108</v>
      </c>
      <c r="B30" s="49">
        <v>6391</v>
      </c>
      <c r="C30" s="78">
        <v>1.7155112712123735E-2</v>
      </c>
      <c r="D30" s="328">
        <v>0.57659798952601582</v>
      </c>
      <c r="E30" s="337">
        <v>3.687711559689216</v>
      </c>
      <c r="F30" s="337">
        <v>0</v>
      </c>
      <c r="G30" s="49">
        <v>4041</v>
      </c>
      <c r="H30" s="78">
        <v>1.0847099119025505E-2</v>
      </c>
      <c r="I30" s="328">
        <v>1.0065146204417901</v>
      </c>
      <c r="J30" s="337">
        <v>3.2767604939613921</v>
      </c>
      <c r="K30" s="337">
        <v>0</v>
      </c>
      <c r="L30" s="49">
        <v>37837</v>
      </c>
      <c r="M30" s="78">
        <v>0.10156438737108836</v>
      </c>
      <c r="N30" s="328">
        <v>0.43333922907171835</v>
      </c>
      <c r="O30" s="337">
        <v>18.784983114567456</v>
      </c>
      <c r="P30" s="337">
        <v>1.5281279102023648</v>
      </c>
      <c r="Q30" s="49">
        <v>58379</v>
      </c>
      <c r="R30" s="78">
        <v>0.15670447895807721</v>
      </c>
      <c r="S30" s="328">
        <v>0.22538688686517649</v>
      </c>
      <c r="T30" s="337">
        <v>22.594475324465812</v>
      </c>
      <c r="U30" s="337">
        <v>8.7462328972902288</v>
      </c>
      <c r="V30" s="49">
        <v>50069</v>
      </c>
      <c r="W30" s="78">
        <v>0.1343982691884405</v>
      </c>
      <c r="X30" s="328">
        <v>0.29916171207816644</v>
      </c>
      <c r="Y30" s="337">
        <v>21.322026477890603</v>
      </c>
      <c r="Z30" s="337">
        <v>5.5574107685213843</v>
      </c>
      <c r="AA30" s="49">
        <v>215825</v>
      </c>
      <c r="AB30" s="78">
        <v>0.57933065265124473</v>
      </c>
      <c r="AC30" s="328">
        <v>0.14169700707619742</v>
      </c>
      <c r="AD30" s="337">
        <v>74.026432452325892</v>
      </c>
      <c r="AE30" s="337">
        <v>41.839844746959407</v>
      </c>
      <c r="AF30" s="48">
        <v>372542</v>
      </c>
    </row>
    <row r="31" spans="1:32" x14ac:dyDescent="0.2">
      <c r="A31" s="52" t="s">
        <v>109</v>
      </c>
      <c r="B31" s="51">
        <v>9474</v>
      </c>
      <c r="C31" s="76">
        <v>0.12804606090094472</v>
      </c>
      <c r="D31" s="327">
        <v>0.22954556207315582</v>
      </c>
      <c r="E31" s="336">
        <v>18.566485491629248</v>
      </c>
      <c r="F31" s="336">
        <v>7.0422112513557451</v>
      </c>
      <c r="G31" s="51">
        <v>853</v>
      </c>
      <c r="H31" s="76">
        <v>1.1528740758761438E-2</v>
      </c>
      <c r="I31" s="327">
        <v>0.49171695238330315</v>
      </c>
      <c r="J31" s="336">
        <v>2.280996577258469</v>
      </c>
      <c r="K31" s="336">
        <v>2.4282363718186421E-2</v>
      </c>
      <c r="L31" s="51">
        <v>9664</v>
      </c>
      <c r="M31" s="76">
        <v>0.13061401019070401</v>
      </c>
      <c r="N31" s="327">
        <v>0.3380387274724504</v>
      </c>
      <c r="O31" s="336">
        <v>21.716076674316621</v>
      </c>
      <c r="P31" s="336">
        <v>4.4052239367959096</v>
      </c>
      <c r="Q31" s="51">
        <v>15188</v>
      </c>
      <c r="R31" s="76">
        <v>0.20527375690981092</v>
      </c>
      <c r="S31" s="327">
        <v>0.31012203785449904</v>
      </c>
      <c r="T31" s="336">
        <v>33.008413147991497</v>
      </c>
      <c r="U31" s="336">
        <v>8.0473183348577475</v>
      </c>
      <c r="V31" s="51">
        <v>7803</v>
      </c>
      <c r="W31" s="76">
        <v>0.10546162267364068</v>
      </c>
      <c r="X31" s="327">
        <v>0.25861788853782275</v>
      </c>
      <c r="Y31" s="336">
        <v>15.893716960572615</v>
      </c>
      <c r="Z31" s="336">
        <v>5.1993431807558217</v>
      </c>
      <c r="AA31" s="51">
        <v>31007</v>
      </c>
      <c r="AB31" s="76">
        <v>0.41907580856613819</v>
      </c>
      <c r="AC31" s="327">
        <v>0.18828084387036101</v>
      </c>
      <c r="AD31" s="336">
        <v>57.376883637342424</v>
      </c>
      <c r="AE31" s="336">
        <v>26.439048443405643</v>
      </c>
      <c r="AF31" s="9">
        <v>73989</v>
      </c>
    </row>
    <row r="32" spans="1:32" x14ac:dyDescent="0.2">
      <c r="A32" s="55" t="s">
        <v>110</v>
      </c>
      <c r="B32" s="54">
        <v>4161</v>
      </c>
      <c r="C32" s="78">
        <v>6.8000196107270677E-2</v>
      </c>
      <c r="D32" s="328">
        <v>0.66855599101748742</v>
      </c>
      <c r="E32" s="337">
        <v>15.855473711881185</v>
      </c>
      <c r="F32" s="337">
        <v>0</v>
      </c>
      <c r="G32" s="54">
        <v>1591</v>
      </c>
      <c r="H32" s="78">
        <v>2.6000555637266918E-2</v>
      </c>
      <c r="I32" s="328">
        <v>0.54351856985896163</v>
      </c>
      <c r="J32" s="337">
        <v>5.4179466739049262</v>
      </c>
      <c r="K32" s="337">
        <v>0</v>
      </c>
      <c r="L32" s="54">
        <v>8035</v>
      </c>
      <c r="M32" s="78">
        <v>0.13131015999084833</v>
      </c>
      <c r="N32" s="328">
        <v>0.47288058639156866</v>
      </c>
      <c r="O32" s="337">
        <v>25.305333904869563</v>
      </c>
      <c r="P32" s="337">
        <v>0.95779243319725893</v>
      </c>
      <c r="Q32" s="54">
        <v>11492</v>
      </c>
      <c r="R32" s="78">
        <v>0.18780539621839812</v>
      </c>
      <c r="S32" s="328">
        <v>0.30193441709571728</v>
      </c>
      <c r="T32" s="337">
        <v>29.896680374221479</v>
      </c>
      <c r="U32" s="337">
        <v>7.6636316926806112</v>
      </c>
      <c r="V32" s="54">
        <v>5902</v>
      </c>
      <c r="W32" s="78">
        <v>9.6452092628000849E-2</v>
      </c>
      <c r="X32" s="328">
        <v>0.37812903407517706</v>
      </c>
      <c r="Y32" s="337">
        <v>16.795579301827544</v>
      </c>
      <c r="Z32" s="337">
        <v>2.4952104479057602</v>
      </c>
      <c r="AA32" s="54">
        <v>30010</v>
      </c>
      <c r="AB32" s="78">
        <v>0.49043159941821507</v>
      </c>
      <c r="AC32" s="328">
        <v>0.23843902374394649</v>
      </c>
      <c r="AD32" s="337">
        <v>71.96842131996469</v>
      </c>
      <c r="AE32" s="337">
        <v>26.1179927791529</v>
      </c>
      <c r="AF32" s="53">
        <v>61191</v>
      </c>
    </row>
    <row r="33" spans="1:32" x14ac:dyDescent="0.2">
      <c r="A33" s="52" t="s">
        <v>111</v>
      </c>
      <c r="B33" s="51">
        <v>0</v>
      </c>
      <c r="C33" s="76">
        <v>0</v>
      </c>
      <c r="D33" s="327">
        <v>0</v>
      </c>
      <c r="E33" s="336">
        <v>0</v>
      </c>
      <c r="F33" s="336">
        <v>0</v>
      </c>
      <c r="G33" s="51">
        <v>0</v>
      </c>
      <c r="H33" s="76">
        <v>0</v>
      </c>
      <c r="I33" s="327">
        <v>0</v>
      </c>
      <c r="J33" s="336">
        <v>0</v>
      </c>
      <c r="K33" s="336">
        <v>0</v>
      </c>
      <c r="L33" s="51">
        <v>986</v>
      </c>
      <c r="M33" s="76">
        <v>0.18972484125456995</v>
      </c>
      <c r="N33" s="327">
        <v>0.74299530061990882</v>
      </c>
      <c r="O33" s="336">
        <v>47.099936573739967</v>
      </c>
      <c r="P33" s="336">
        <v>0</v>
      </c>
      <c r="Q33" s="51">
        <v>930</v>
      </c>
      <c r="R33" s="76">
        <v>0.17894939388108524</v>
      </c>
      <c r="S33" s="327">
        <v>0.50153633392438457</v>
      </c>
      <c r="T33" s="336">
        <v>35.763500498563026</v>
      </c>
      <c r="U33" s="336">
        <v>3.072753182511434E-2</v>
      </c>
      <c r="V33" s="51">
        <v>1728</v>
      </c>
      <c r="W33" s="76">
        <v>0.33249951895324226</v>
      </c>
      <c r="X33" s="327">
        <v>0.44166508171521895</v>
      </c>
      <c r="Y33" s="336">
        <v>62.041789767985158</v>
      </c>
      <c r="Z33" s="336">
        <v>4.4601104495625821</v>
      </c>
      <c r="AA33" s="51">
        <v>1553</v>
      </c>
      <c r="AB33" s="76">
        <v>0.29882624591110257</v>
      </c>
      <c r="AC33" s="327">
        <v>0.49886513114544867</v>
      </c>
      <c r="AD33" s="336">
        <v>59.121672817189086</v>
      </c>
      <c r="AE33" s="336">
        <v>0.65746952545754356</v>
      </c>
      <c r="AF33" s="9">
        <v>5197</v>
      </c>
    </row>
    <row r="34" spans="1:32" x14ac:dyDescent="0.2">
      <c r="A34" s="50" t="s">
        <v>112</v>
      </c>
      <c r="B34" s="49">
        <v>629</v>
      </c>
      <c r="C34" s="78">
        <v>2.9109589041095889E-2</v>
      </c>
      <c r="D34" s="328">
        <v>0.51595117280417124</v>
      </c>
      <c r="E34" s="337">
        <v>5.8999451371385829</v>
      </c>
      <c r="F34" s="337">
        <v>0</v>
      </c>
      <c r="G34" s="49">
        <v>0</v>
      </c>
      <c r="H34" s="78">
        <v>0</v>
      </c>
      <c r="I34" s="328">
        <v>0</v>
      </c>
      <c r="J34" s="337">
        <v>0</v>
      </c>
      <c r="K34" s="337">
        <v>0</v>
      </c>
      <c r="L34" s="49">
        <v>684</v>
      </c>
      <c r="M34" s="78">
        <v>3.1654942613846722E-2</v>
      </c>
      <c r="N34" s="328">
        <v>0.46252522064155366</v>
      </c>
      <c r="O34" s="337">
        <v>6.0400457490295745</v>
      </c>
      <c r="P34" s="337">
        <v>0.29535456557401518</v>
      </c>
      <c r="Q34" s="49">
        <v>1080</v>
      </c>
      <c r="R34" s="78">
        <v>4.9981488337652723E-2</v>
      </c>
      <c r="S34" s="328">
        <v>0.52095440766632084</v>
      </c>
      <c r="T34" s="337">
        <v>10.106222615071571</v>
      </c>
      <c r="U34" s="337">
        <v>0</v>
      </c>
      <c r="V34" s="49">
        <v>1089</v>
      </c>
      <c r="W34" s="78">
        <v>5.0398000740466492E-2</v>
      </c>
      <c r="X34" s="328">
        <v>0.39461888391146693</v>
      </c>
      <c r="Y34" s="337">
        <v>8.9400777881050306</v>
      </c>
      <c r="Z34" s="337">
        <v>1.1410123086983395</v>
      </c>
      <c r="AA34" s="49">
        <v>18125</v>
      </c>
      <c r="AB34" s="78">
        <v>0.83880970011106992</v>
      </c>
      <c r="AC34" s="328">
        <v>0.17125266815593007</v>
      </c>
      <c r="AD34" s="337">
        <v>100</v>
      </c>
      <c r="AE34" s="337">
        <v>55.72073108972635</v>
      </c>
      <c r="AF34" s="48">
        <v>21608</v>
      </c>
    </row>
    <row r="35" spans="1:32" x14ac:dyDescent="0.2">
      <c r="A35" s="52" t="s">
        <v>113</v>
      </c>
      <c r="B35" s="51">
        <v>499</v>
      </c>
      <c r="C35" s="76">
        <v>6.8789633305762335E-2</v>
      </c>
      <c r="D35" s="327">
        <v>0.50801056023147928</v>
      </c>
      <c r="E35" s="336">
        <v>13.74162785986795</v>
      </c>
      <c r="F35" s="336">
        <v>2.800332514153181E-2</v>
      </c>
      <c r="G35" s="51">
        <v>330</v>
      </c>
      <c r="H35" s="76">
        <v>4.5492142266335814E-2</v>
      </c>
      <c r="I35" s="327">
        <v>0.3884943867545701</v>
      </c>
      <c r="J35" s="336">
        <v>8.0233424290631579</v>
      </c>
      <c r="K35" s="336">
        <v>1.0856749045606982</v>
      </c>
      <c r="L35" s="51">
        <v>1002</v>
      </c>
      <c r="M35" s="76">
        <v>0.13813068651778329</v>
      </c>
      <c r="N35" s="327">
        <v>0.28207735473084994</v>
      </c>
      <c r="O35" s="336">
        <v>21.454874600764072</v>
      </c>
      <c r="P35" s="336">
        <v>6.1753499556810043</v>
      </c>
      <c r="Q35" s="51">
        <v>1138</v>
      </c>
      <c r="R35" s="76">
        <v>0.15687896333057624</v>
      </c>
      <c r="S35" s="327">
        <v>0.20653084851207384</v>
      </c>
      <c r="T35" s="336">
        <v>22.038954761720852</v>
      </c>
      <c r="U35" s="336">
        <v>9.3355733368092881</v>
      </c>
      <c r="V35" s="51">
        <v>1161</v>
      </c>
      <c r="W35" s="76">
        <v>0.16004962779156329</v>
      </c>
      <c r="X35" s="327">
        <v>0.24952000042448946</v>
      </c>
      <c r="Y35" s="336">
        <v>23.837735318420556</v>
      </c>
      <c r="Z35" s="336">
        <v>8.1769918871961504</v>
      </c>
      <c r="AA35" s="51">
        <v>3123</v>
      </c>
      <c r="AB35" s="76">
        <v>0.4305210918114144</v>
      </c>
      <c r="AC35" s="327">
        <v>0.14960989505244565</v>
      </c>
      <c r="AD35" s="336">
        <v>55.677934083994316</v>
      </c>
      <c r="AE35" s="336">
        <v>30.423937536780464</v>
      </c>
      <c r="AF35" s="9">
        <v>7254</v>
      </c>
    </row>
    <row r="36" spans="1:32" x14ac:dyDescent="0.2">
      <c r="A36" s="55" t="s">
        <v>114</v>
      </c>
      <c r="B36" s="54">
        <v>795</v>
      </c>
      <c r="C36" s="78">
        <v>3.477842425302944E-2</v>
      </c>
      <c r="D36" s="328">
        <v>0.54122529565742994</v>
      </c>
      <c r="E36" s="337">
        <v>7.2264601118137692</v>
      </c>
      <c r="F36" s="337">
        <v>0</v>
      </c>
      <c r="G36" s="54">
        <v>260</v>
      </c>
      <c r="H36" s="78">
        <v>1.1374075856336673E-2</v>
      </c>
      <c r="I36" s="328">
        <v>0.92327472632296892</v>
      </c>
      <c r="J36" s="337">
        <v>3.2416378349055077</v>
      </c>
      <c r="K36" s="337">
        <v>0</v>
      </c>
      <c r="L36" s="54">
        <v>597</v>
      </c>
      <c r="M36" s="78">
        <v>2.6116628023973052E-2</v>
      </c>
      <c r="N36" s="328">
        <v>0.6899337124240178</v>
      </c>
      <c r="O36" s="337">
        <v>6.2033431354268069</v>
      </c>
      <c r="P36" s="337">
        <v>0</v>
      </c>
      <c r="Q36" s="54">
        <v>529</v>
      </c>
      <c r="R36" s="78">
        <v>2.3141869723085001E-2</v>
      </c>
      <c r="S36" s="328">
        <v>0.51003661434246683</v>
      </c>
      <c r="T36" s="337">
        <v>4.6642987251288597</v>
      </c>
      <c r="U36" s="337">
        <v>0</v>
      </c>
      <c r="V36" s="54">
        <v>1917</v>
      </c>
      <c r="W36" s="78">
        <v>8.3861936217682315E-2</v>
      </c>
      <c r="X36" s="328">
        <v>0.42150736618647339</v>
      </c>
      <c r="Y36" s="337">
        <v>15.319003182512978</v>
      </c>
      <c r="Z36" s="337">
        <v>1.4565651537562703</v>
      </c>
      <c r="AA36" s="54">
        <v>18761</v>
      </c>
      <c r="AB36" s="78">
        <v>0.82072706592589351</v>
      </c>
      <c r="AC36" s="328">
        <v>0.13692167218096252</v>
      </c>
      <c r="AD36" s="337">
        <v>100</v>
      </c>
      <c r="AE36" s="337">
        <v>60.041926017716762</v>
      </c>
      <c r="AF36" s="53">
        <v>22859</v>
      </c>
    </row>
    <row r="37" spans="1:32" x14ac:dyDescent="0.2">
      <c r="A37" s="52" t="s">
        <v>115</v>
      </c>
      <c r="B37" s="51">
        <v>0</v>
      </c>
      <c r="C37" s="76">
        <v>0</v>
      </c>
      <c r="D37" s="327">
        <v>0</v>
      </c>
      <c r="E37" s="336">
        <v>0</v>
      </c>
      <c r="F37" s="336">
        <v>0</v>
      </c>
      <c r="G37" s="51">
        <v>0</v>
      </c>
      <c r="H37" s="76">
        <v>0</v>
      </c>
      <c r="I37" s="327">
        <v>0</v>
      </c>
      <c r="J37" s="336">
        <v>0</v>
      </c>
      <c r="K37" s="336">
        <v>0</v>
      </c>
      <c r="L37" s="51">
        <v>831</v>
      </c>
      <c r="M37" s="76">
        <v>7.4703344120819845E-2</v>
      </c>
      <c r="N37" s="327">
        <v>0.3950016040450916</v>
      </c>
      <c r="O37" s="336">
        <v>13.248238967142074</v>
      </c>
      <c r="P37" s="336">
        <v>1.6845411224575391</v>
      </c>
      <c r="Q37" s="51">
        <v>1707</v>
      </c>
      <c r="R37" s="76">
        <v>0.15345199568500539</v>
      </c>
      <c r="S37" s="327">
        <v>0.40970618339748044</v>
      </c>
      <c r="T37" s="336">
        <v>27.664877327489094</v>
      </c>
      <c r="U37" s="336">
        <v>3.0191359449424762</v>
      </c>
      <c r="V37" s="51">
        <v>3683</v>
      </c>
      <c r="W37" s="76">
        <v>0.33108594030924127</v>
      </c>
      <c r="X37" s="327">
        <v>0.28183627808966388</v>
      </c>
      <c r="Y37" s="336">
        <v>51.403689208987146</v>
      </c>
      <c r="Z37" s="336">
        <v>14.815660400083019</v>
      </c>
      <c r="AA37" s="51">
        <v>4903</v>
      </c>
      <c r="AB37" s="76">
        <v>0.44075871988493348</v>
      </c>
      <c r="AC37" s="327">
        <v>0.2879650095429237</v>
      </c>
      <c r="AD37" s="336">
        <v>68.968066944788447</v>
      </c>
      <c r="AE37" s="336">
        <v>19.195790084110257</v>
      </c>
      <c r="AF37" s="9">
        <v>11124</v>
      </c>
    </row>
    <row r="38" spans="1:32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0</v>
      </c>
      <c r="M38" s="78">
        <v>0</v>
      </c>
      <c r="N38" s="328">
        <v>0</v>
      </c>
      <c r="O38" s="337">
        <v>0</v>
      </c>
      <c r="P38" s="337">
        <v>0</v>
      </c>
      <c r="Q38" s="54">
        <v>0</v>
      </c>
      <c r="R38" s="78">
        <v>0</v>
      </c>
      <c r="S38" s="328">
        <v>0</v>
      </c>
      <c r="T38" s="337">
        <v>0</v>
      </c>
      <c r="U38" s="337">
        <v>0</v>
      </c>
      <c r="V38" s="54">
        <v>432</v>
      </c>
      <c r="W38" s="78">
        <v>0.10442349528643945</v>
      </c>
      <c r="X38" s="328">
        <v>0.63441131327309241</v>
      </c>
      <c r="Y38" s="337">
        <v>23.650722471713038</v>
      </c>
      <c r="Z38" s="337">
        <v>0</v>
      </c>
      <c r="AA38" s="54">
        <v>3705</v>
      </c>
      <c r="AB38" s="78">
        <v>0.89557650471356054</v>
      </c>
      <c r="AC38" s="328">
        <v>0.19871283510469426</v>
      </c>
      <c r="AD38" s="337">
        <v>100</v>
      </c>
      <c r="AE38" s="337">
        <v>54.672819866467769</v>
      </c>
      <c r="AF38" s="53">
        <v>4137</v>
      </c>
    </row>
    <row r="39" spans="1:32" x14ac:dyDescent="0.2">
      <c r="A39" s="52" t="s">
        <v>118</v>
      </c>
      <c r="B39" s="51">
        <v>0</v>
      </c>
      <c r="C39" s="76">
        <v>0</v>
      </c>
      <c r="D39" s="327">
        <v>0</v>
      </c>
      <c r="E39" s="336">
        <v>0</v>
      </c>
      <c r="F39" s="336">
        <v>0</v>
      </c>
      <c r="G39" s="51">
        <v>0</v>
      </c>
      <c r="H39" s="76">
        <v>0</v>
      </c>
      <c r="I39" s="327">
        <v>0</v>
      </c>
      <c r="J39" s="336">
        <v>0</v>
      </c>
      <c r="K39" s="336">
        <v>0</v>
      </c>
      <c r="L39" s="51">
        <v>0</v>
      </c>
      <c r="M39" s="76">
        <v>0</v>
      </c>
      <c r="N39" s="327">
        <v>0</v>
      </c>
      <c r="O39" s="336">
        <v>0</v>
      </c>
      <c r="P39" s="336">
        <v>0</v>
      </c>
      <c r="Q39" s="51">
        <v>0</v>
      </c>
      <c r="R39" s="76">
        <v>0</v>
      </c>
      <c r="S39" s="327">
        <v>0</v>
      </c>
      <c r="T39" s="336">
        <v>0</v>
      </c>
      <c r="U39" s="336">
        <v>0</v>
      </c>
      <c r="V39" s="51">
        <v>0</v>
      </c>
      <c r="W39" s="76">
        <v>0</v>
      </c>
      <c r="X39" s="327">
        <v>0</v>
      </c>
      <c r="Y39" s="336">
        <v>0</v>
      </c>
      <c r="Z39" s="336">
        <v>0</v>
      </c>
      <c r="AA39" s="51">
        <v>2012</v>
      </c>
      <c r="AB39" s="76">
        <v>1</v>
      </c>
      <c r="AC39" s="327">
        <v>0.40335248934657453</v>
      </c>
      <c r="AD39" s="336">
        <v>100</v>
      </c>
      <c r="AE39" s="336">
        <v>20.924499736111613</v>
      </c>
      <c r="AF39" s="9">
        <v>2012</v>
      </c>
    </row>
    <row r="40" spans="1:32" x14ac:dyDescent="0.2">
      <c r="A40" s="50" t="s">
        <v>119</v>
      </c>
      <c r="B40" s="49">
        <v>0</v>
      </c>
      <c r="C40" s="78">
        <v>0</v>
      </c>
      <c r="D40" s="328">
        <v>0</v>
      </c>
      <c r="E40" s="337">
        <v>0</v>
      </c>
      <c r="F40" s="337">
        <v>0</v>
      </c>
      <c r="G40" s="49">
        <v>0</v>
      </c>
      <c r="H40" s="78">
        <v>0</v>
      </c>
      <c r="I40" s="328">
        <v>0</v>
      </c>
      <c r="J40" s="337">
        <v>0</v>
      </c>
      <c r="K40" s="337">
        <v>0</v>
      </c>
      <c r="L40" s="49">
        <v>0</v>
      </c>
      <c r="M40" s="78">
        <v>0</v>
      </c>
      <c r="N40" s="328">
        <v>0</v>
      </c>
      <c r="O40" s="337">
        <v>0</v>
      </c>
      <c r="P40" s="337">
        <v>0</v>
      </c>
      <c r="Q40" s="49">
        <v>204</v>
      </c>
      <c r="R40" s="78">
        <v>9.7607655502392338E-2</v>
      </c>
      <c r="S40" s="328">
        <v>0.63536646590688017</v>
      </c>
      <c r="T40" s="337">
        <v>22.121886100455669</v>
      </c>
      <c r="U40" s="337">
        <v>0</v>
      </c>
      <c r="V40" s="49">
        <v>694</v>
      </c>
      <c r="W40" s="78">
        <v>0.33205741626794261</v>
      </c>
      <c r="X40" s="328">
        <v>0.65542990254729272</v>
      </c>
      <c r="Y40" s="337">
        <v>76.485502062288219</v>
      </c>
      <c r="Z40" s="337">
        <v>0</v>
      </c>
      <c r="AA40" s="49">
        <v>1192</v>
      </c>
      <c r="AB40" s="78">
        <v>0.57033492822966503</v>
      </c>
      <c r="AC40" s="328">
        <v>0.31275657099898307</v>
      </c>
      <c r="AD40" s="337">
        <v>92.039383221505744</v>
      </c>
      <c r="AE40" s="337">
        <v>22.072300843599844</v>
      </c>
      <c r="AF40" s="48">
        <v>2090</v>
      </c>
    </row>
    <row r="41" spans="1:32" x14ac:dyDescent="0.2">
      <c r="A41" s="52" t="s">
        <v>120</v>
      </c>
      <c r="B41" s="51">
        <v>3629</v>
      </c>
      <c r="C41" s="76">
        <v>0.16071033169478766</v>
      </c>
      <c r="D41" s="327">
        <v>0.88942294975963332</v>
      </c>
      <c r="E41" s="336">
        <v>44.612620052239556</v>
      </c>
      <c r="F41" s="336">
        <v>0</v>
      </c>
      <c r="G41" s="51">
        <v>369</v>
      </c>
      <c r="H41" s="76">
        <v>1.634117178158629E-2</v>
      </c>
      <c r="I41" s="327">
        <v>0.6122028100278446</v>
      </c>
      <c r="J41" s="336">
        <v>3.6272088850534083</v>
      </c>
      <c r="K41" s="336">
        <v>0</v>
      </c>
      <c r="L41" s="51">
        <v>2032</v>
      </c>
      <c r="M41" s="76">
        <v>8.9987157344670304E-2</v>
      </c>
      <c r="N41" s="327">
        <v>0.64675113538971007</v>
      </c>
      <c r="O41" s="336">
        <v>20.406836455324679</v>
      </c>
      <c r="P41" s="336">
        <v>0</v>
      </c>
      <c r="Q41" s="51">
        <v>1908</v>
      </c>
      <c r="R41" s="76">
        <v>8.4495815065763258E-2</v>
      </c>
      <c r="S41" s="327">
        <v>0.3488200097388065</v>
      </c>
      <c r="T41" s="336">
        <v>14.224938415801342</v>
      </c>
      <c r="U41" s="336">
        <v>2.670828321530673</v>
      </c>
      <c r="V41" s="51">
        <v>1481</v>
      </c>
      <c r="W41" s="76">
        <v>6.558611221823657E-2</v>
      </c>
      <c r="X41" s="327">
        <v>0.38782984132320936</v>
      </c>
      <c r="Y41" s="336">
        <v>11.546942136976764</v>
      </c>
      <c r="Z41" s="336">
        <v>1.5721714372106412</v>
      </c>
      <c r="AA41" s="51">
        <v>13162</v>
      </c>
      <c r="AB41" s="76">
        <v>0.58287941189495596</v>
      </c>
      <c r="AC41" s="327">
        <v>0.16065895161922486</v>
      </c>
      <c r="AD41" s="336">
        <v>76.646580245613336</v>
      </c>
      <c r="AE41" s="336">
        <v>39.92927850547138</v>
      </c>
      <c r="AF41" s="9">
        <v>22581</v>
      </c>
    </row>
    <row r="42" spans="1:32" x14ac:dyDescent="0.2">
      <c r="A42" s="55" t="s">
        <v>121</v>
      </c>
      <c r="B42" s="54">
        <v>80</v>
      </c>
      <c r="C42" s="78">
        <v>3.8369304556354913E-2</v>
      </c>
      <c r="D42" s="328">
        <v>1.2995261616939537</v>
      </c>
      <c r="E42" s="337">
        <v>13.840630750745497</v>
      </c>
      <c r="F42" s="337">
        <v>0</v>
      </c>
      <c r="G42" s="54">
        <v>82</v>
      </c>
      <c r="H42" s="78">
        <v>3.9328537170263786E-2</v>
      </c>
      <c r="I42" s="328">
        <v>0.88763462701279139</v>
      </c>
      <c r="J42" s="337">
        <v>10.998185271997773</v>
      </c>
      <c r="K42" s="337">
        <v>0</v>
      </c>
      <c r="L42" s="54">
        <v>0</v>
      </c>
      <c r="M42" s="78">
        <v>0</v>
      </c>
      <c r="N42" s="328">
        <v>0</v>
      </c>
      <c r="O42" s="337">
        <v>0</v>
      </c>
      <c r="P42" s="337">
        <v>0</v>
      </c>
      <c r="Q42" s="54">
        <v>476</v>
      </c>
      <c r="R42" s="78">
        <v>0.22829736211031176</v>
      </c>
      <c r="S42" s="328">
        <v>0.52619444870029397</v>
      </c>
      <c r="T42" s="337">
        <v>46.699505632483131</v>
      </c>
      <c r="U42" s="337">
        <v>0</v>
      </c>
      <c r="V42" s="54">
        <v>676</v>
      </c>
      <c r="W42" s="78">
        <v>0.32422062350119907</v>
      </c>
      <c r="X42" s="328">
        <v>0.474923814787512</v>
      </c>
      <c r="Y42" s="337">
        <v>62.590103342185088</v>
      </c>
      <c r="Z42" s="337">
        <v>2.2342534066136066</v>
      </c>
      <c r="AA42" s="54">
        <v>771</v>
      </c>
      <c r="AB42" s="78">
        <v>0.36978417266187052</v>
      </c>
      <c r="AC42" s="328">
        <v>0.41297602350003065</v>
      </c>
      <c r="AD42" s="337">
        <v>66.953865163681044</v>
      </c>
      <c r="AE42" s="337">
        <v>7.0437794587337175</v>
      </c>
      <c r="AF42" s="53">
        <v>2085</v>
      </c>
    </row>
    <row r="43" spans="1:32" x14ac:dyDescent="0.2">
      <c r="A43" s="52" t="s">
        <v>122</v>
      </c>
      <c r="B43" s="51">
        <v>13</v>
      </c>
      <c r="C43" s="76">
        <v>1.5795868772782502E-2</v>
      </c>
      <c r="D43" s="327">
        <v>0.70415804639297397</v>
      </c>
      <c r="E43" s="336">
        <v>3.8734216792565985</v>
      </c>
      <c r="F43" s="336">
        <v>0</v>
      </c>
      <c r="G43" s="51">
        <v>86</v>
      </c>
      <c r="H43" s="76">
        <v>0.10449574726609964</v>
      </c>
      <c r="I43" s="327">
        <v>0.52086048446595956</v>
      </c>
      <c r="J43" s="336">
        <v>21.205994203579319</v>
      </c>
      <c r="K43" s="336">
        <v>0</v>
      </c>
      <c r="L43" s="51">
        <v>0</v>
      </c>
      <c r="M43" s="76">
        <v>0</v>
      </c>
      <c r="N43" s="327">
        <v>0</v>
      </c>
      <c r="O43" s="336">
        <v>0</v>
      </c>
      <c r="P43" s="336">
        <v>0</v>
      </c>
      <c r="Q43" s="51">
        <v>120</v>
      </c>
      <c r="R43" s="76">
        <v>0.14580801944106925</v>
      </c>
      <c r="S43" s="327">
        <v>0.62931009561628681</v>
      </c>
      <c r="T43" s="336">
        <v>32.985589085809217</v>
      </c>
      <c r="U43" s="336">
        <v>0</v>
      </c>
      <c r="V43" s="51">
        <v>100</v>
      </c>
      <c r="W43" s="76">
        <v>0.12150668286755771</v>
      </c>
      <c r="X43" s="327">
        <v>0.89432936913977057</v>
      </c>
      <c r="Y43" s="336">
        <v>34.042377275267206</v>
      </c>
      <c r="Z43" s="336">
        <v>0</v>
      </c>
      <c r="AA43" s="51">
        <v>503</v>
      </c>
      <c r="AB43" s="76">
        <v>0.6111786148238153</v>
      </c>
      <c r="AC43" s="327">
        <v>0.24449036048711842</v>
      </c>
      <c r="AD43" s="336">
        <v>90.487260310547498</v>
      </c>
      <c r="AE43" s="336">
        <v>31.849632440590042</v>
      </c>
      <c r="AF43" s="9">
        <v>823</v>
      </c>
    </row>
    <row r="44" spans="1:32" x14ac:dyDescent="0.2">
      <c r="A44" s="50" t="s">
        <v>123</v>
      </c>
      <c r="B44" s="49">
        <v>0</v>
      </c>
      <c r="C44" s="78">
        <v>0</v>
      </c>
      <c r="D44" s="328">
        <v>0</v>
      </c>
      <c r="E44" s="337">
        <v>0</v>
      </c>
      <c r="F44" s="337">
        <v>0</v>
      </c>
      <c r="G44" s="49">
        <v>0</v>
      </c>
      <c r="H44" s="78">
        <v>0</v>
      </c>
      <c r="I44" s="328">
        <v>0</v>
      </c>
      <c r="J44" s="337">
        <v>0</v>
      </c>
      <c r="K44" s="337">
        <v>0</v>
      </c>
      <c r="L44" s="49">
        <v>95</v>
      </c>
      <c r="M44" s="78">
        <v>6.2091503267973858E-2</v>
      </c>
      <c r="N44" s="328">
        <v>0.50076629698314767</v>
      </c>
      <c r="O44" s="337">
        <v>12.382646580943335</v>
      </c>
      <c r="P44" s="337">
        <v>1.5015931852056102E-2</v>
      </c>
      <c r="Q44" s="49">
        <v>1091</v>
      </c>
      <c r="R44" s="78">
        <v>0.71307189542483662</v>
      </c>
      <c r="S44" s="328">
        <v>0.24834949067939521</v>
      </c>
      <c r="T44" s="337">
        <v>100</v>
      </c>
      <c r="U44" s="337">
        <v>36.591827008244003</v>
      </c>
      <c r="V44" s="49">
        <v>171</v>
      </c>
      <c r="W44" s="78">
        <v>0.11176470588235295</v>
      </c>
      <c r="X44" s="328">
        <v>0.5385007347899422</v>
      </c>
      <c r="Y44" s="337">
        <v>23.176380415147147</v>
      </c>
      <c r="Z44" s="337">
        <v>0</v>
      </c>
      <c r="AA44" s="49">
        <v>173</v>
      </c>
      <c r="AB44" s="78">
        <v>0.1130718954248366</v>
      </c>
      <c r="AC44" s="328">
        <v>0.46518792101161943</v>
      </c>
      <c r="AD44" s="337">
        <v>21.770480265191882</v>
      </c>
      <c r="AE44" s="337">
        <v>0.83723848535602885</v>
      </c>
      <c r="AF44" s="48">
        <v>1530</v>
      </c>
    </row>
    <row r="45" spans="1:32" x14ac:dyDescent="0.2">
      <c r="A45" s="52" t="s">
        <v>124</v>
      </c>
      <c r="B45" s="51">
        <v>0</v>
      </c>
      <c r="C45" s="76">
        <v>0</v>
      </c>
      <c r="D45" s="327">
        <v>0</v>
      </c>
      <c r="E45" s="336">
        <v>0</v>
      </c>
      <c r="F45" s="336">
        <v>0</v>
      </c>
      <c r="G45" s="51">
        <v>355</v>
      </c>
      <c r="H45" s="76">
        <v>5.4902567274976805E-2</v>
      </c>
      <c r="I45" s="327">
        <v>1.0076627674215854</v>
      </c>
      <c r="J45" s="336">
        <v>16.606457666067751</v>
      </c>
      <c r="K45" s="336">
        <v>0</v>
      </c>
      <c r="L45" s="51">
        <v>0</v>
      </c>
      <c r="M45" s="76">
        <v>0</v>
      </c>
      <c r="N45" s="327">
        <v>0</v>
      </c>
      <c r="O45" s="336">
        <v>0</v>
      </c>
      <c r="P45" s="336">
        <v>0</v>
      </c>
      <c r="Q45" s="51">
        <v>726</v>
      </c>
      <c r="R45" s="76">
        <v>0.11227961645530467</v>
      </c>
      <c r="S45" s="327">
        <v>0.60463002985418779</v>
      </c>
      <c r="T45" s="336">
        <v>24.751962583276814</v>
      </c>
      <c r="U45" s="336">
        <v>0</v>
      </c>
      <c r="V45" s="51">
        <v>992</v>
      </c>
      <c r="W45" s="76">
        <v>0.15341787813176616</v>
      </c>
      <c r="X45" s="327">
        <v>0.48023052631159191</v>
      </c>
      <c r="Y45" s="336">
        <v>29.7762417618464</v>
      </c>
      <c r="Z45" s="336">
        <v>0.89765552166798379</v>
      </c>
      <c r="AA45" s="51">
        <v>4393</v>
      </c>
      <c r="AB45" s="76">
        <v>0.67939993813795241</v>
      </c>
      <c r="AC45" s="327">
        <v>0.22671233085238116</v>
      </c>
      <c r="AD45" s="336">
        <v>98.138411299502451</v>
      </c>
      <c r="AE45" s="336">
        <v>37.744111557051795</v>
      </c>
      <c r="AF45" s="9">
        <v>6466</v>
      </c>
    </row>
    <row r="46" spans="1:32" x14ac:dyDescent="0.2">
      <c r="A46" s="55" t="s">
        <v>125</v>
      </c>
      <c r="B46" s="54">
        <v>0</v>
      </c>
      <c r="C46" s="78">
        <v>0</v>
      </c>
      <c r="D46" s="328">
        <v>0</v>
      </c>
      <c r="E46" s="337">
        <v>0</v>
      </c>
      <c r="F46" s="337">
        <v>0</v>
      </c>
      <c r="G46" s="54">
        <v>63</v>
      </c>
      <c r="H46" s="78">
        <v>2.8688524590163935E-2</v>
      </c>
      <c r="I46" s="328">
        <v>1.160129413966704</v>
      </c>
      <c r="J46" s="337">
        <v>9.6185268255951009</v>
      </c>
      <c r="K46" s="337">
        <v>0</v>
      </c>
      <c r="L46" s="54">
        <v>283</v>
      </c>
      <c r="M46" s="78">
        <v>0.12887067395264118</v>
      </c>
      <c r="N46" s="328">
        <v>0.60598995936108258</v>
      </c>
      <c r="O46" s="337">
        <v>28.470002318934878</v>
      </c>
      <c r="P46" s="337">
        <v>0</v>
      </c>
      <c r="Q46" s="54">
        <v>504</v>
      </c>
      <c r="R46" s="78">
        <v>0.22950819672131148</v>
      </c>
      <c r="S46" s="328">
        <v>0.49317541221071082</v>
      </c>
      <c r="T46" s="337">
        <v>45.104362767442574</v>
      </c>
      <c r="U46" s="337">
        <v>0.76023007022872902</v>
      </c>
      <c r="V46" s="54">
        <v>445</v>
      </c>
      <c r="W46" s="78">
        <v>0.20264116575591987</v>
      </c>
      <c r="X46" s="328">
        <v>0.52073346117654418</v>
      </c>
      <c r="Y46" s="337">
        <v>41.257723217689509</v>
      </c>
      <c r="Z46" s="337">
        <v>0</v>
      </c>
      <c r="AA46" s="54">
        <v>901</v>
      </c>
      <c r="AB46" s="78">
        <v>0.41029143897996356</v>
      </c>
      <c r="AC46" s="328">
        <v>0.4358262180804735</v>
      </c>
      <c r="AD46" s="337">
        <v>76.091663669338999</v>
      </c>
      <c r="AE46" s="337">
        <v>5.9735987875326302</v>
      </c>
      <c r="AF46" s="53">
        <v>2196</v>
      </c>
    </row>
    <row r="47" spans="1:32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68</v>
      </c>
      <c r="H47" s="76">
        <v>2.0865296103099111E-2</v>
      </c>
      <c r="I47" s="327">
        <v>0.80651162421877065</v>
      </c>
      <c r="J47" s="336">
        <v>5.453932270514759</v>
      </c>
      <c r="K47" s="336">
        <v>0</v>
      </c>
      <c r="L47" s="51">
        <v>246</v>
      </c>
      <c r="M47" s="76">
        <v>7.5483277078858546E-2</v>
      </c>
      <c r="N47" s="327">
        <v>0.55751383713650948</v>
      </c>
      <c r="O47" s="336">
        <v>15.902910106610054</v>
      </c>
      <c r="P47" s="336">
        <v>0</v>
      </c>
      <c r="Q47" s="51">
        <v>925</v>
      </c>
      <c r="R47" s="76">
        <v>0.28382939552009817</v>
      </c>
      <c r="S47" s="327">
        <v>0.29288352029357201</v>
      </c>
      <c r="T47" s="336">
        <v>44.707131109839587</v>
      </c>
      <c r="U47" s="336">
        <v>12.093206665689765</v>
      </c>
      <c r="V47" s="51">
        <v>395</v>
      </c>
      <c r="W47" s="76">
        <v>0.12120282295182572</v>
      </c>
      <c r="X47" s="327">
        <v>0.52648592043147802</v>
      </c>
      <c r="Y47" s="336">
        <v>24.854441462752096</v>
      </c>
      <c r="Z47" s="336">
        <v>0</v>
      </c>
      <c r="AA47" s="51">
        <v>1624</v>
      </c>
      <c r="AB47" s="76">
        <v>0.498312365756367</v>
      </c>
      <c r="AC47" s="327">
        <v>0.24378061885491548</v>
      </c>
      <c r="AD47" s="336">
        <v>73.666449818044796</v>
      </c>
      <c r="AE47" s="336">
        <v>26.022823332116136</v>
      </c>
      <c r="AF47" s="9">
        <v>3259</v>
      </c>
    </row>
    <row r="48" spans="1:32" x14ac:dyDescent="0.2">
      <c r="A48" s="50" t="s">
        <v>127</v>
      </c>
      <c r="B48" s="49">
        <v>1441</v>
      </c>
      <c r="C48" s="78">
        <v>7.9635258358662614E-2</v>
      </c>
      <c r="D48" s="328">
        <v>0.48103002987513049</v>
      </c>
      <c r="E48" s="337">
        <v>15.585587204924456</v>
      </c>
      <c r="F48" s="337">
        <v>0.33865834975132653</v>
      </c>
      <c r="G48" s="49">
        <v>407</v>
      </c>
      <c r="H48" s="78">
        <v>2.2492401215805473E-2</v>
      </c>
      <c r="I48" s="328">
        <v>0.76092419056118432</v>
      </c>
      <c r="J48" s="337">
        <v>5.6676961440291436</v>
      </c>
      <c r="K48" s="337">
        <v>0</v>
      </c>
      <c r="L48" s="49">
        <v>1070</v>
      </c>
      <c r="M48" s="78">
        <v>5.9132357004697433E-2</v>
      </c>
      <c r="N48" s="328">
        <v>0.5203606448198046</v>
      </c>
      <c r="O48" s="337">
        <v>12.035400349965469</v>
      </c>
      <c r="P48" s="337">
        <v>0</v>
      </c>
      <c r="Q48" s="49">
        <v>2411</v>
      </c>
      <c r="R48" s="78">
        <v>0.13324122685824813</v>
      </c>
      <c r="S48" s="328">
        <v>0.41671302894761086</v>
      </c>
      <c r="T48" s="337">
        <v>24.208503618734824</v>
      </c>
      <c r="U48" s="337">
        <v>2.4389368454058022</v>
      </c>
      <c r="V48" s="49">
        <v>516</v>
      </c>
      <c r="W48" s="78">
        <v>2.8516164686377451E-2</v>
      </c>
      <c r="X48" s="328">
        <v>0.53444219987760733</v>
      </c>
      <c r="Y48" s="337">
        <v>5.8872552109310927</v>
      </c>
      <c r="Z48" s="337">
        <v>0</v>
      </c>
      <c r="AA48" s="49">
        <v>12250</v>
      </c>
      <c r="AB48" s="78">
        <v>0.67698259187620891</v>
      </c>
      <c r="AC48" s="328">
        <v>0.15752600380936416</v>
      </c>
      <c r="AD48" s="337">
        <v>88.608732566851586</v>
      </c>
      <c r="AE48" s="337">
        <v>46.793443285357093</v>
      </c>
      <c r="AF48" s="48">
        <v>18095</v>
      </c>
    </row>
    <row r="49" spans="1:35" x14ac:dyDescent="0.2">
      <c r="A49" s="52" t="s">
        <v>128</v>
      </c>
      <c r="B49" s="51">
        <v>240</v>
      </c>
      <c r="C49" s="76">
        <v>2.7567195037904894E-2</v>
      </c>
      <c r="D49" s="327">
        <v>1.2147722039387323</v>
      </c>
      <c r="E49" s="336">
        <v>9.4523629314343403</v>
      </c>
      <c r="F49" s="336">
        <v>0</v>
      </c>
      <c r="G49" s="51">
        <v>0</v>
      </c>
      <c r="H49" s="76">
        <v>0</v>
      </c>
      <c r="I49" s="327">
        <v>0</v>
      </c>
      <c r="J49" s="336">
        <v>0</v>
      </c>
      <c r="K49" s="336">
        <v>0</v>
      </c>
      <c r="L49" s="51">
        <v>563</v>
      </c>
      <c r="M49" s="76">
        <v>6.4668045026418555E-2</v>
      </c>
      <c r="N49" s="327">
        <v>0.71699190870052187</v>
      </c>
      <c r="O49" s="336">
        <v>15.689460781182863</v>
      </c>
      <c r="P49" s="336">
        <v>0</v>
      </c>
      <c r="Q49" s="51">
        <v>1970</v>
      </c>
      <c r="R49" s="76">
        <v>0.22628072593613599</v>
      </c>
      <c r="S49" s="327">
        <v>0.37355296736403987</v>
      </c>
      <c r="T49" s="336">
        <v>39.204472873397179</v>
      </c>
      <c r="U49" s="336">
        <v>6.0575438696110542</v>
      </c>
      <c r="V49" s="51">
        <v>1655</v>
      </c>
      <c r="W49" s="76">
        <v>0.19009878244888584</v>
      </c>
      <c r="X49" s="327">
        <v>0.44412627117776426</v>
      </c>
      <c r="Y49" s="336">
        <v>35.558870591585269</v>
      </c>
      <c r="Z49" s="336">
        <v>2.4579748140953401</v>
      </c>
      <c r="AA49" s="51">
        <v>4279</v>
      </c>
      <c r="AB49" s="76">
        <v>0.49150011486331263</v>
      </c>
      <c r="AC49" s="327">
        <v>0.26275875782231456</v>
      </c>
      <c r="AD49" s="336">
        <v>74.460812209393268</v>
      </c>
      <c r="AE49" s="336">
        <v>23.829043087066211</v>
      </c>
      <c r="AF49" s="9">
        <v>8706</v>
      </c>
    </row>
    <row r="50" spans="1:35" x14ac:dyDescent="0.2">
      <c r="A50" s="151" t="s">
        <v>129</v>
      </c>
      <c r="B50" s="549">
        <v>27351</v>
      </c>
      <c r="C50" s="550">
        <v>3.3647198342674649E-2</v>
      </c>
      <c r="D50" s="551">
        <v>0.24597632352650087</v>
      </c>
      <c r="E50" s="370">
        <v>4.9872273568370229</v>
      </c>
      <c r="F50" s="370">
        <v>1.7421482808723805</v>
      </c>
      <c r="G50" s="549">
        <v>9031</v>
      </c>
      <c r="H50" s="550">
        <v>1.1109935586731555E-2</v>
      </c>
      <c r="I50" s="551">
        <v>0.45030914307636843</v>
      </c>
      <c r="J50" s="370">
        <v>2.0917970893965911</v>
      </c>
      <c r="K50" s="370">
        <v>0.13019604468372681</v>
      </c>
      <c r="L50" s="549">
        <v>88168</v>
      </c>
      <c r="M50" s="550">
        <v>0.10846426761277243</v>
      </c>
      <c r="N50" s="551">
        <v>0.22014726403283241</v>
      </c>
      <c r="O50" s="370">
        <v>15.527580894594026</v>
      </c>
      <c r="P50" s="370">
        <v>6.1652086896424683</v>
      </c>
      <c r="Q50" s="549">
        <v>144447</v>
      </c>
      <c r="R50" s="550">
        <v>0.17769868959103233</v>
      </c>
      <c r="S50" s="551">
        <v>0.16318492949214142</v>
      </c>
      <c r="T50" s="370">
        <v>23.454783674252969</v>
      </c>
      <c r="U50" s="370">
        <v>12.085003313206085</v>
      </c>
      <c r="V50" s="549">
        <v>100659</v>
      </c>
      <c r="W50" s="550">
        <v>0.12383069496454564</v>
      </c>
      <c r="X50" s="551">
        <v>0.15427840342911778</v>
      </c>
      <c r="Y50" s="370">
        <v>16.128315325625415</v>
      </c>
      <c r="Z50" s="370">
        <v>8.6376869572547665</v>
      </c>
      <c r="AA50" s="549">
        <v>443221</v>
      </c>
      <c r="AB50" s="550">
        <v>0.54525044410217549</v>
      </c>
      <c r="AC50" s="551">
        <v>8.5741933425992331E-2</v>
      </c>
      <c r="AD50" s="370">
        <v>63.690319365596295</v>
      </c>
      <c r="AE50" s="370">
        <v>45.359733008038248</v>
      </c>
      <c r="AF50" s="552">
        <v>812876</v>
      </c>
    </row>
    <row r="51" spans="1:35" x14ac:dyDescent="0.2">
      <c r="A51" s="79"/>
      <c r="C51" s="1"/>
      <c r="H51" s="1"/>
      <c r="M51" s="1"/>
      <c r="R51" s="1"/>
      <c r="W51" s="1"/>
      <c r="AB51" s="1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60"/>
    </row>
    <row r="53" spans="1:3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B53" s="1"/>
      <c r="AF53" s="561"/>
    </row>
    <row r="54" spans="1:3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B54" s="1"/>
      <c r="AF54" s="561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4"/>
      <c r="AI55" s="14"/>
    </row>
  </sheetData>
  <mergeCells count="108">
    <mergeCell ref="A53:G53"/>
    <mergeCell ref="A54:G54"/>
    <mergeCell ref="O13:O14"/>
    <mergeCell ref="P19:P20"/>
    <mergeCell ref="S19:S20"/>
    <mergeCell ref="N7:N8"/>
    <mergeCell ref="K7:K8"/>
    <mergeCell ref="N19:N20"/>
    <mergeCell ref="K26:K27"/>
    <mergeCell ref="D19:D20"/>
    <mergeCell ref="E19:E20"/>
    <mergeCell ref="F19:F20"/>
    <mergeCell ref="K19:K20"/>
    <mergeCell ref="F13:F14"/>
    <mergeCell ref="D7:D8"/>
    <mergeCell ref="E7:E8"/>
    <mergeCell ref="F7:F8"/>
    <mergeCell ref="D13:D14"/>
    <mergeCell ref="E13:E14"/>
    <mergeCell ref="I7:I8"/>
    <mergeCell ref="J7:J8"/>
    <mergeCell ref="N13:N14"/>
    <mergeCell ref="K13:K14"/>
    <mergeCell ref="U19:U20"/>
    <mergeCell ref="D26:D27"/>
    <mergeCell ref="E26:E27"/>
    <mergeCell ref="F26:F27"/>
    <mergeCell ref="I26:I27"/>
    <mergeCell ref="J26:J27"/>
    <mergeCell ref="N26:N27"/>
    <mergeCell ref="A5:Q5"/>
    <mergeCell ref="A7:A8"/>
    <mergeCell ref="B7:C7"/>
    <mergeCell ref="G7:H7"/>
    <mergeCell ref="L7:M7"/>
    <mergeCell ref="Q7:R7"/>
    <mergeCell ref="Q13:R13"/>
    <mergeCell ref="O7:O8"/>
    <mergeCell ref="P7:P8"/>
    <mergeCell ref="P13:P14"/>
    <mergeCell ref="O26:O27"/>
    <mergeCell ref="P26:P27"/>
    <mergeCell ref="I13:I14"/>
    <mergeCell ref="J13:J14"/>
    <mergeCell ref="I19:I20"/>
    <mergeCell ref="J19:J20"/>
    <mergeCell ref="A3:AF4"/>
    <mergeCell ref="AE7:AE8"/>
    <mergeCell ref="AC13:AC14"/>
    <mergeCell ref="AD13:AD14"/>
    <mergeCell ref="AE13:AE14"/>
    <mergeCell ref="AC19:AC20"/>
    <mergeCell ref="AD19:AD20"/>
    <mergeCell ref="AE19:AE20"/>
    <mergeCell ref="X26:X27"/>
    <mergeCell ref="Y26:Y27"/>
    <mergeCell ref="Z26:Z27"/>
    <mergeCell ref="AC7:AC8"/>
    <mergeCell ref="AD7:AD8"/>
    <mergeCell ref="AC26:AC27"/>
    <mergeCell ref="AD26:AD27"/>
    <mergeCell ref="X13:X14"/>
    <mergeCell ref="Y13:Y14"/>
    <mergeCell ref="AA7:AB7"/>
    <mergeCell ref="AF7:AF8"/>
    <mergeCell ref="A13:A14"/>
    <mergeCell ref="B13:C13"/>
    <mergeCell ref="G13:H13"/>
    <mergeCell ref="L13:M13"/>
    <mergeCell ref="T19:T20"/>
    <mergeCell ref="V13:W13"/>
    <mergeCell ref="AA13:AB13"/>
    <mergeCell ref="AF13:AF14"/>
    <mergeCell ref="Z13:Z14"/>
    <mergeCell ref="X7:X8"/>
    <mergeCell ref="Y7:Y8"/>
    <mergeCell ref="Z7:Z8"/>
    <mergeCell ref="S7:S8"/>
    <mergeCell ref="T7:T8"/>
    <mergeCell ref="U7:U8"/>
    <mergeCell ref="V7:W7"/>
    <mergeCell ref="S13:S14"/>
    <mergeCell ref="T13:T14"/>
    <mergeCell ref="U13:U14"/>
    <mergeCell ref="V19:W19"/>
    <mergeCell ref="AA19:AB19"/>
    <mergeCell ref="AF19:AF20"/>
    <mergeCell ref="A26:A27"/>
    <mergeCell ref="B26:C26"/>
    <mergeCell ref="G26:H26"/>
    <mergeCell ref="L26:M26"/>
    <mergeCell ref="Q26:R26"/>
    <mergeCell ref="V26:W26"/>
    <mergeCell ref="AA26:AB26"/>
    <mergeCell ref="AF26:AF27"/>
    <mergeCell ref="A19:A20"/>
    <mergeCell ref="B19:C19"/>
    <mergeCell ref="G19:H19"/>
    <mergeCell ref="L19:M19"/>
    <mergeCell ref="Q19:R19"/>
    <mergeCell ref="X19:X20"/>
    <mergeCell ref="Y19:Y20"/>
    <mergeCell ref="Z19:Z20"/>
    <mergeCell ref="S26:S27"/>
    <mergeCell ref="T26:T27"/>
    <mergeCell ref="U26:U27"/>
    <mergeCell ref="O19:O20"/>
    <mergeCell ref="AE26:AE27"/>
  </mergeCells>
  <pageMargins left="0.75" right="0.75" top="1" bottom="1" header="0" footer="0"/>
  <pageSetup orientation="portrait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AI55"/>
  <sheetViews>
    <sheetView showGridLines="0" zoomScale="80" zoomScaleNormal="80" workbookViewId="0">
      <selection activeCell="N13" sqref="N13:N14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8.7109375" style="1" customWidth="1"/>
    <col min="4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28" width="11.42578125" style="1"/>
    <col min="29" max="31" width="6.42578125" style="1" customWidth="1"/>
    <col min="32" max="16384" width="11.42578125" style="1"/>
  </cols>
  <sheetData>
    <row r="1" spans="1:32" s="306" customFormat="1" ht="60" customHeight="1" x14ac:dyDescent="0.2"/>
    <row r="2" spans="1:32" s="306" customFormat="1" ht="30.75" customHeight="1" x14ac:dyDescent="0.2"/>
    <row r="3" spans="1:3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3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32" s="248" customFormat="1" ht="58.5" customHeight="1" x14ac:dyDescent="0.2">
      <c r="A5" s="597" t="s">
        <v>320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148"/>
      <c r="AC5" s="307"/>
      <c r="AD5" s="307"/>
      <c r="AE5" s="307"/>
      <c r="AF5" s="148"/>
    </row>
    <row r="7" spans="1:32" ht="20.25" customHeight="1" x14ac:dyDescent="0.2">
      <c r="A7" s="605" t="s">
        <v>167</v>
      </c>
      <c r="B7" s="620" t="s">
        <v>321</v>
      </c>
      <c r="C7" s="621"/>
      <c r="D7" s="595" t="s">
        <v>106</v>
      </c>
      <c r="E7" s="595" t="s">
        <v>169</v>
      </c>
      <c r="F7" s="595" t="s">
        <v>170</v>
      </c>
      <c r="G7" s="592" t="s">
        <v>322</v>
      </c>
      <c r="H7" s="593"/>
      <c r="I7" s="595" t="s">
        <v>106</v>
      </c>
      <c r="J7" s="595" t="s">
        <v>169</v>
      </c>
      <c r="K7" s="595" t="s">
        <v>170</v>
      </c>
      <c r="L7" s="620" t="s">
        <v>323</v>
      </c>
      <c r="M7" s="621"/>
      <c r="N7" s="595" t="s">
        <v>106</v>
      </c>
      <c r="O7" s="595" t="s">
        <v>169</v>
      </c>
      <c r="P7" s="595" t="s">
        <v>170</v>
      </c>
      <c r="Q7" s="620" t="s">
        <v>324</v>
      </c>
      <c r="R7" s="621"/>
      <c r="S7" s="595" t="s">
        <v>106</v>
      </c>
      <c r="T7" s="595" t="s">
        <v>169</v>
      </c>
      <c r="U7" s="595" t="s">
        <v>170</v>
      </c>
      <c r="V7" s="620" t="s">
        <v>325</v>
      </c>
      <c r="W7" s="621"/>
      <c r="X7" s="595" t="s">
        <v>106</v>
      </c>
      <c r="Y7" s="595" t="s">
        <v>169</v>
      </c>
      <c r="Z7" s="595" t="s">
        <v>170</v>
      </c>
      <c r="AA7" s="592" t="s">
        <v>326</v>
      </c>
      <c r="AB7" s="593"/>
      <c r="AC7" s="595" t="s">
        <v>106</v>
      </c>
      <c r="AD7" s="595" t="s">
        <v>169</v>
      </c>
      <c r="AE7" s="595" t="s">
        <v>170</v>
      </c>
      <c r="AF7" s="613" t="s">
        <v>175</v>
      </c>
    </row>
    <row r="8" spans="1:32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4" t="s">
        <v>176</v>
      </c>
      <c r="AB8" s="5" t="s">
        <v>177</v>
      </c>
      <c r="AC8" s="596"/>
      <c r="AD8" s="596"/>
      <c r="AE8" s="596"/>
      <c r="AF8" s="614"/>
    </row>
    <row r="9" spans="1:32" ht="24" x14ac:dyDescent="0.2">
      <c r="A9" s="67" t="s">
        <v>178</v>
      </c>
      <c r="B9" s="66">
        <v>228311</v>
      </c>
      <c r="C9" s="65">
        <v>0.32125122943380618</v>
      </c>
      <c r="D9" s="344">
        <v>0.14240066755805633</v>
      </c>
      <c r="E9" s="329">
        <v>41.098104153228334</v>
      </c>
      <c r="F9" s="345">
        <v>23.152062471165081</v>
      </c>
      <c r="G9" s="66">
        <v>255730</v>
      </c>
      <c r="H9" s="65">
        <v>0.35983188240210612</v>
      </c>
      <c r="I9" s="344">
        <v>0.20446073482147156</v>
      </c>
      <c r="J9" s="329">
        <v>50.414081050416307</v>
      </c>
      <c r="K9" s="345">
        <v>21.552354920281804</v>
      </c>
      <c r="L9" s="66">
        <v>163304</v>
      </c>
      <c r="M9" s="65">
        <v>0.22978135425563501</v>
      </c>
      <c r="N9" s="344">
        <v>0.29310572841436217</v>
      </c>
      <c r="O9" s="329">
        <v>36.188797669370267</v>
      </c>
      <c r="P9" s="345">
        <v>9.7675932983104978</v>
      </c>
      <c r="Q9" s="66">
        <v>124885</v>
      </c>
      <c r="R9" s="65">
        <v>0.17572285079492833</v>
      </c>
      <c r="S9" s="344">
        <v>0.19048430301253455</v>
      </c>
      <c r="T9" s="329">
        <v>24.137924538838352</v>
      </c>
      <c r="U9" s="345">
        <v>11.006804288780716</v>
      </c>
      <c r="V9" s="66">
        <v>329010</v>
      </c>
      <c r="W9" s="65">
        <v>0.46294250822788463</v>
      </c>
      <c r="X9" s="344">
        <v>0.15804079064561716</v>
      </c>
      <c r="Y9" s="329">
        <v>60.645197631247527</v>
      </c>
      <c r="Z9" s="345">
        <v>31.943400478978134</v>
      </c>
      <c r="AA9" s="66">
        <v>73818</v>
      </c>
      <c r="AB9" s="65">
        <v>0.10386763342258894</v>
      </c>
      <c r="AC9" s="344">
        <v>0.24525233365838339</v>
      </c>
      <c r="AD9" s="329">
        <v>15.38330824782776</v>
      </c>
      <c r="AE9" s="345">
        <v>5.3901255491267941</v>
      </c>
      <c r="AF9" s="66">
        <v>710693</v>
      </c>
    </row>
    <row r="10" spans="1:32" x14ac:dyDescent="0.2">
      <c r="A10" s="6" t="s">
        <v>102</v>
      </c>
      <c r="B10" s="8">
        <v>96280</v>
      </c>
      <c r="C10" s="286">
        <v>0.34785373379145396</v>
      </c>
      <c r="D10" s="346">
        <v>0.25273695153190223</v>
      </c>
      <c r="E10" s="330">
        <v>52.02958550236896</v>
      </c>
      <c r="F10" s="347">
        <v>17.540925299133008</v>
      </c>
      <c r="G10" s="8">
        <v>93684</v>
      </c>
      <c r="H10" s="286">
        <v>0.33847454504069974</v>
      </c>
      <c r="I10" s="346">
        <v>0.25973073241046701</v>
      </c>
      <c r="J10" s="330">
        <v>51.091194682840545</v>
      </c>
      <c r="K10" s="347">
        <v>16.603700043455227</v>
      </c>
      <c r="L10" s="8">
        <v>70042</v>
      </c>
      <c r="M10" s="286">
        <v>0.25305744933756769</v>
      </c>
      <c r="N10" s="346">
        <v>0.38200969972429155</v>
      </c>
      <c r="O10" s="330">
        <v>44.267598647618001</v>
      </c>
      <c r="P10" s="347">
        <v>6.3441351459439774</v>
      </c>
      <c r="Q10" s="8">
        <v>67134</v>
      </c>
      <c r="R10" s="286">
        <v>0.24255102372616816</v>
      </c>
      <c r="S10" s="346">
        <v>0.30123430299280046</v>
      </c>
      <c r="T10" s="330">
        <v>38.586553248245593</v>
      </c>
      <c r="U10" s="347">
        <v>9.9236611737439606</v>
      </c>
      <c r="V10" s="8">
        <v>116514</v>
      </c>
      <c r="W10" s="286">
        <v>0.42095793455522917</v>
      </c>
      <c r="X10" s="346">
        <v>0.24442499201905754</v>
      </c>
      <c r="Y10" s="330">
        <v>62.277925931319864</v>
      </c>
      <c r="Z10" s="347">
        <v>21.913683245151077</v>
      </c>
      <c r="AA10" s="8">
        <v>20780</v>
      </c>
      <c r="AB10" s="286">
        <v>7.5076865269904577E-2</v>
      </c>
      <c r="AC10" s="346">
        <v>0.39507784519897027</v>
      </c>
      <c r="AD10" s="330">
        <v>13.325367638102041</v>
      </c>
      <c r="AE10" s="347">
        <v>1.689684144920802</v>
      </c>
      <c r="AF10" s="8">
        <v>276783</v>
      </c>
    </row>
    <row r="11" spans="1:32" x14ac:dyDescent="0.2">
      <c r="A11" s="63" t="s">
        <v>103</v>
      </c>
      <c r="B11" s="62">
        <v>132031</v>
      </c>
      <c r="C11" s="297">
        <v>0.30428199396188149</v>
      </c>
      <c r="D11" s="348">
        <v>0.17404238984859619</v>
      </c>
      <c r="E11" s="331">
        <v>40.815775782549522</v>
      </c>
      <c r="F11" s="349">
        <v>20.040642630197326</v>
      </c>
      <c r="G11" s="62">
        <v>162046</v>
      </c>
      <c r="H11" s="297">
        <v>0.37345532483694777</v>
      </c>
      <c r="I11" s="348">
        <v>0.22130800971031017</v>
      </c>
      <c r="J11" s="331">
        <v>53.556921982942207</v>
      </c>
      <c r="K11" s="349">
        <v>21.134250391377687</v>
      </c>
      <c r="L11" s="62">
        <v>93262</v>
      </c>
      <c r="M11" s="297">
        <v>0.21493397248277293</v>
      </c>
      <c r="N11" s="348">
        <v>0.27187160255063975</v>
      </c>
      <c r="O11" s="331">
        <v>32.955187829629864</v>
      </c>
      <c r="P11" s="349">
        <v>10.03164687176397</v>
      </c>
      <c r="Q11" s="62">
        <v>57751</v>
      </c>
      <c r="R11" s="297">
        <v>0.13309442050194742</v>
      </c>
      <c r="S11" s="348">
        <v>0.30569043603545382</v>
      </c>
      <c r="T11" s="331">
        <v>21.290032337460008</v>
      </c>
      <c r="U11" s="349">
        <v>5.3291027834876381</v>
      </c>
      <c r="V11" s="62">
        <v>212496</v>
      </c>
      <c r="W11" s="297">
        <v>0.48972367541656103</v>
      </c>
      <c r="X11" s="348">
        <v>0.18955276343423985</v>
      </c>
      <c r="Y11" s="331">
        <v>67.180524531891621</v>
      </c>
      <c r="Z11" s="349">
        <v>30.764356034600489</v>
      </c>
      <c r="AA11" s="62">
        <v>53038</v>
      </c>
      <c r="AB11" s="297">
        <v>0.12223272107118988</v>
      </c>
      <c r="AC11" s="348">
        <v>0.30785408261104891</v>
      </c>
      <c r="AD11" s="331">
        <v>19.604308242916375</v>
      </c>
      <c r="AE11" s="349">
        <v>4.8422899229604868</v>
      </c>
      <c r="AF11" s="62">
        <v>433910</v>
      </c>
    </row>
    <row r="12" spans="1:32" x14ac:dyDescent="0.2">
      <c r="B12" s="2"/>
      <c r="C12" s="75"/>
      <c r="D12" s="2"/>
      <c r="E12" s="2"/>
      <c r="F12" s="2"/>
      <c r="G12" s="2"/>
      <c r="H12" s="75"/>
      <c r="I12" s="2"/>
      <c r="J12" s="2"/>
      <c r="K12" s="2"/>
      <c r="L12" s="2"/>
      <c r="M12" s="75"/>
      <c r="N12" s="2"/>
      <c r="O12" s="2"/>
      <c r="P12" s="2"/>
      <c r="Q12" s="2"/>
      <c r="R12" s="75"/>
      <c r="S12" s="2"/>
      <c r="T12" s="2"/>
      <c r="U12" s="2"/>
      <c r="V12" s="2"/>
      <c r="W12" s="75"/>
      <c r="X12" s="2"/>
      <c r="Y12" s="2"/>
      <c r="Z12" s="2"/>
      <c r="AA12" s="2"/>
      <c r="AB12" s="75"/>
      <c r="AC12" s="2"/>
      <c r="AD12" s="2"/>
      <c r="AE12" s="2"/>
    </row>
    <row r="13" spans="1:32" ht="13.15" customHeight="1" x14ac:dyDescent="0.2">
      <c r="A13" s="605" t="s">
        <v>179</v>
      </c>
      <c r="B13" s="620" t="s">
        <v>321</v>
      </c>
      <c r="C13" s="621"/>
      <c r="D13" s="595" t="s">
        <v>106</v>
      </c>
      <c r="E13" s="595" t="s">
        <v>169</v>
      </c>
      <c r="F13" s="595" t="s">
        <v>170</v>
      </c>
      <c r="G13" s="592" t="s">
        <v>322</v>
      </c>
      <c r="H13" s="593"/>
      <c r="I13" s="595" t="s">
        <v>106</v>
      </c>
      <c r="J13" s="595" t="s">
        <v>169</v>
      </c>
      <c r="K13" s="595" t="s">
        <v>170</v>
      </c>
      <c r="L13" s="620" t="s">
        <v>323</v>
      </c>
      <c r="M13" s="621"/>
      <c r="N13" s="595" t="s">
        <v>106</v>
      </c>
      <c r="O13" s="595" t="s">
        <v>169</v>
      </c>
      <c r="P13" s="595" t="s">
        <v>170</v>
      </c>
      <c r="Q13" s="620" t="s">
        <v>324</v>
      </c>
      <c r="R13" s="621"/>
      <c r="S13" s="595" t="s">
        <v>106</v>
      </c>
      <c r="T13" s="595" t="s">
        <v>169</v>
      </c>
      <c r="U13" s="595" t="s">
        <v>170</v>
      </c>
      <c r="V13" s="620" t="s">
        <v>325</v>
      </c>
      <c r="W13" s="621"/>
      <c r="X13" s="595" t="s">
        <v>106</v>
      </c>
      <c r="Y13" s="595" t="s">
        <v>169</v>
      </c>
      <c r="Z13" s="595" t="s">
        <v>170</v>
      </c>
      <c r="AA13" s="592" t="s">
        <v>326</v>
      </c>
      <c r="AB13" s="593"/>
      <c r="AC13" s="595" t="s">
        <v>106</v>
      </c>
      <c r="AD13" s="595" t="s">
        <v>169</v>
      </c>
      <c r="AE13" s="595" t="s">
        <v>170</v>
      </c>
      <c r="AF13" s="613" t="s">
        <v>175</v>
      </c>
    </row>
    <row r="14" spans="1:32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4" t="s">
        <v>176</v>
      </c>
      <c r="AB14" s="5" t="s">
        <v>177</v>
      </c>
      <c r="AC14" s="596"/>
      <c r="AD14" s="596"/>
      <c r="AE14" s="596"/>
      <c r="AF14" s="614"/>
    </row>
    <row r="15" spans="1:32" x14ac:dyDescent="0.2">
      <c r="A15" s="59" t="s">
        <v>180</v>
      </c>
      <c r="B15" s="58">
        <v>7664</v>
      </c>
      <c r="C15" s="285">
        <v>0.48331966954657252</v>
      </c>
      <c r="D15" s="350">
        <v>0.52702172221548937</v>
      </c>
      <c r="E15" s="332">
        <v>98.29745630655988</v>
      </c>
      <c r="F15" s="351">
        <v>0</v>
      </c>
      <c r="G15" s="58">
        <v>3618</v>
      </c>
      <c r="H15" s="285">
        <v>0.22816421769565493</v>
      </c>
      <c r="I15" s="350">
        <v>0.66450444294321787</v>
      </c>
      <c r="J15" s="332">
        <v>52.721348021153489</v>
      </c>
      <c r="K15" s="351">
        <v>0</v>
      </c>
      <c r="L15" s="58">
        <v>1419</v>
      </c>
      <c r="M15" s="285">
        <v>8.9487292678312416E-2</v>
      </c>
      <c r="N15" s="350">
        <v>0.67890454846323711</v>
      </c>
      <c r="O15" s="332">
        <v>20.93642692658559</v>
      </c>
      <c r="P15" s="351">
        <v>0</v>
      </c>
      <c r="Q15" s="58">
        <v>3715</v>
      </c>
      <c r="R15" s="285">
        <v>0.23428138992243172</v>
      </c>
      <c r="S15" s="350">
        <v>0.91404923503834501</v>
      </c>
      <c r="T15" s="332">
        <v>65.692707575956348</v>
      </c>
      <c r="U15" s="351">
        <v>0</v>
      </c>
      <c r="V15" s="58">
        <v>10082</v>
      </c>
      <c r="W15" s="285">
        <v>0.63580752979756572</v>
      </c>
      <c r="X15" s="350">
        <v>0.60985271590842405</v>
      </c>
      <c r="Y15" s="332">
        <v>100</v>
      </c>
      <c r="Z15" s="351">
        <v>0</v>
      </c>
      <c r="AA15" s="58">
        <v>1125</v>
      </c>
      <c r="AB15" s="285">
        <v>7.0946585104370311E-2</v>
      </c>
      <c r="AC15" s="350">
        <v>0.62840476484775387</v>
      </c>
      <c r="AD15" s="332">
        <v>15.886591846000064</v>
      </c>
      <c r="AE15" s="351">
        <v>0</v>
      </c>
      <c r="AF15" s="58">
        <v>15857</v>
      </c>
    </row>
    <row r="16" spans="1:32" x14ac:dyDescent="0.2">
      <c r="A16" s="6" t="s">
        <v>181</v>
      </c>
      <c r="B16" s="8">
        <v>170730</v>
      </c>
      <c r="C16" s="286">
        <v>0.315635930694314</v>
      </c>
      <c r="D16" s="346">
        <v>0.15798739454009705</v>
      </c>
      <c r="E16" s="330">
        <v>41.344737542591822</v>
      </c>
      <c r="F16" s="347">
        <v>21.782394006980482</v>
      </c>
      <c r="G16" s="8">
        <v>221210</v>
      </c>
      <c r="H16" s="286">
        <v>0.40896048865980905</v>
      </c>
      <c r="I16" s="346">
        <v>0.23605570435204104</v>
      </c>
      <c r="J16" s="330">
        <v>59.831719064630462</v>
      </c>
      <c r="K16" s="347">
        <v>21.960524189980184</v>
      </c>
      <c r="L16" s="8">
        <v>131501</v>
      </c>
      <c r="M16" s="286">
        <v>0.24311158274604924</v>
      </c>
      <c r="N16" s="346">
        <v>0.34745581343896376</v>
      </c>
      <c r="O16" s="330">
        <v>40.87983328675783</v>
      </c>
      <c r="P16" s="347">
        <v>7.7424904187497647</v>
      </c>
      <c r="Q16" s="8">
        <v>80273</v>
      </c>
      <c r="R16" s="286">
        <v>0.14840416484873584</v>
      </c>
      <c r="S16" s="346">
        <v>0.26583280307170642</v>
      </c>
      <c r="T16" s="330">
        <v>22.578675285692228</v>
      </c>
      <c r="U16" s="347">
        <v>7.1023029450770938</v>
      </c>
      <c r="V16" s="8">
        <v>253578</v>
      </c>
      <c r="W16" s="286">
        <v>0.46880060934576673</v>
      </c>
      <c r="X16" s="346">
        <v>0.19086243023355917</v>
      </c>
      <c r="Y16" s="330">
        <v>64.430744556664592</v>
      </c>
      <c r="Z16" s="347">
        <v>29.329555617575277</v>
      </c>
      <c r="AA16" s="8">
        <v>55434</v>
      </c>
      <c r="AB16" s="286">
        <v>0.10248323189895509</v>
      </c>
      <c r="AC16" s="346">
        <v>0.29462106297662877</v>
      </c>
      <c r="AD16" s="330">
        <v>16.170783626806152</v>
      </c>
      <c r="AE16" s="347">
        <v>4.3259176282390381</v>
      </c>
      <c r="AF16" s="8">
        <v>540908</v>
      </c>
    </row>
    <row r="17" spans="1:32" x14ac:dyDescent="0.2">
      <c r="A17" s="63" t="s">
        <v>182</v>
      </c>
      <c r="B17" s="62">
        <v>49917</v>
      </c>
      <c r="C17" s="297">
        <v>0.32428797879528093</v>
      </c>
      <c r="D17" s="348">
        <v>0.33684603032664684</v>
      </c>
      <c r="E17" s="331">
        <v>53.854666241356938</v>
      </c>
      <c r="F17" s="349">
        <v>11.002558784149338</v>
      </c>
      <c r="G17" s="62">
        <v>30901</v>
      </c>
      <c r="H17" s="297">
        <v>0.20074970115898341</v>
      </c>
      <c r="I17" s="348">
        <v>0.33486097007955246</v>
      </c>
      <c r="J17" s="331">
        <v>33.261082748844949</v>
      </c>
      <c r="K17" s="349">
        <v>6.8894055533569949</v>
      </c>
      <c r="L17" s="62">
        <v>30384</v>
      </c>
      <c r="M17" s="297">
        <v>0.19739098799438698</v>
      </c>
      <c r="N17" s="348">
        <v>0.37662975149999051</v>
      </c>
      <c r="O17" s="331">
        <v>34.321237890271973</v>
      </c>
      <c r="P17" s="349">
        <v>5.1568401085256124</v>
      </c>
      <c r="Q17" s="62">
        <v>40897</v>
      </c>
      <c r="R17" s="297">
        <v>0.26568915337040694</v>
      </c>
      <c r="S17" s="348">
        <v>0.36678052246995174</v>
      </c>
      <c r="T17" s="331">
        <v>45.683740539049225</v>
      </c>
      <c r="U17" s="349">
        <v>7.4544921478205541</v>
      </c>
      <c r="V17" s="62">
        <v>65350</v>
      </c>
      <c r="W17" s="297">
        <v>0.42454913985759574</v>
      </c>
      <c r="X17" s="348">
        <v>0.24956766186101073</v>
      </c>
      <c r="Y17" s="331">
        <v>63.237008466163878</v>
      </c>
      <c r="Z17" s="349">
        <v>21.672218786728891</v>
      </c>
      <c r="AA17" s="62">
        <v>17259</v>
      </c>
      <c r="AB17" s="297">
        <v>0.11212385011174056</v>
      </c>
      <c r="AC17" s="348">
        <v>0.45134098960934971</v>
      </c>
      <c r="AD17" s="331">
        <v>21.138192679581209</v>
      </c>
      <c r="AE17" s="349">
        <v>1.2861091038095254</v>
      </c>
      <c r="AF17" s="62">
        <v>153928</v>
      </c>
    </row>
    <row r="18" spans="1:32" x14ac:dyDescent="0.2">
      <c r="C18" s="75"/>
      <c r="H18" s="75"/>
      <c r="M18" s="75"/>
      <c r="R18" s="75"/>
      <c r="W18" s="75"/>
      <c r="AB18" s="75"/>
      <c r="AF18" s="98"/>
    </row>
    <row r="19" spans="1:32" ht="13.15" customHeight="1" x14ac:dyDescent="0.2">
      <c r="A19" s="605" t="s">
        <v>183</v>
      </c>
      <c r="B19" s="620" t="s">
        <v>321</v>
      </c>
      <c r="C19" s="621"/>
      <c r="D19" s="595" t="s">
        <v>106</v>
      </c>
      <c r="E19" s="595" t="s">
        <v>169</v>
      </c>
      <c r="F19" s="595" t="s">
        <v>170</v>
      </c>
      <c r="G19" s="592" t="s">
        <v>322</v>
      </c>
      <c r="H19" s="593"/>
      <c r="I19" s="595" t="s">
        <v>106</v>
      </c>
      <c r="J19" s="595" t="s">
        <v>169</v>
      </c>
      <c r="K19" s="595" t="s">
        <v>170</v>
      </c>
      <c r="L19" s="620" t="s">
        <v>323</v>
      </c>
      <c r="M19" s="621"/>
      <c r="N19" s="595" t="s">
        <v>106</v>
      </c>
      <c r="O19" s="595" t="s">
        <v>169</v>
      </c>
      <c r="P19" s="595" t="s">
        <v>170</v>
      </c>
      <c r="Q19" s="620" t="s">
        <v>324</v>
      </c>
      <c r="R19" s="621"/>
      <c r="S19" s="595" t="s">
        <v>106</v>
      </c>
      <c r="T19" s="595" t="s">
        <v>169</v>
      </c>
      <c r="U19" s="595" t="s">
        <v>170</v>
      </c>
      <c r="V19" s="620" t="s">
        <v>325</v>
      </c>
      <c r="W19" s="621"/>
      <c r="X19" s="595" t="s">
        <v>106</v>
      </c>
      <c r="Y19" s="595" t="s">
        <v>169</v>
      </c>
      <c r="Z19" s="595" t="s">
        <v>170</v>
      </c>
      <c r="AA19" s="592" t="s">
        <v>326</v>
      </c>
      <c r="AB19" s="593"/>
      <c r="AC19" s="595" t="s">
        <v>106</v>
      </c>
      <c r="AD19" s="595" t="s">
        <v>169</v>
      </c>
      <c r="AE19" s="595" t="s">
        <v>170</v>
      </c>
      <c r="AF19" s="613" t="s">
        <v>175</v>
      </c>
    </row>
    <row r="20" spans="1:32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4" t="s">
        <v>176</v>
      </c>
      <c r="AB20" s="5" t="s">
        <v>177</v>
      </c>
      <c r="AC20" s="596"/>
      <c r="AD20" s="596"/>
      <c r="AE20" s="596"/>
      <c r="AF20" s="614"/>
    </row>
    <row r="21" spans="1:32" x14ac:dyDescent="0.2">
      <c r="A21" s="59" t="s">
        <v>184</v>
      </c>
      <c r="B21" s="58">
        <v>43687</v>
      </c>
      <c r="C21" s="285">
        <v>0.32838232972782005</v>
      </c>
      <c r="D21" s="350">
        <v>0.31533680233999811</v>
      </c>
      <c r="E21" s="332">
        <v>53.149134532920769</v>
      </c>
      <c r="F21" s="351">
        <v>12.526890679732514</v>
      </c>
      <c r="G21" s="58">
        <v>42109</v>
      </c>
      <c r="H21" s="285">
        <v>0.31652096785104894</v>
      </c>
      <c r="I21" s="350">
        <v>0.39112276001791146</v>
      </c>
      <c r="J21" s="332">
        <v>55.934176797776701</v>
      </c>
      <c r="K21" s="351">
        <v>7.3692525722912352</v>
      </c>
      <c r="L21" s="58">
        <v>37978</v>
      </c>
      <c r="M21" s="285">
        <v>0.28546945586566141</v>
      </c>
      <c r="N21" s="350">
        <v>0.524038991217053</v>
      </c>
      <c r="O21" s="332">
        <v>57.889859890141949</v>
      </c>
      <c r="P21" s="351">
        <v>0</v>
      </c>
      <c r="Q21" s="58">
        <v>37029</v>
      </c>
      <c r="R21" s="285">
        <v>0.27833610198666536</v>
      </c>
      <c r="S21" s="350">
        <v>0.37694687031725943</v>
      </c>
      <c r="T21" s="332">
        <v>48.41343514875129</v>
      </c>
      <c r="U21" s="351">
        <v>7.2543086013756977</v>
      </c>
      <c r="V21" s="58">
        <v>74108</v>
      </c>
      <c r="W21" s="285">
        <v>0.55704803926727153</v>
      </c>
      <c r="X21" s="350">
        <v>0.32647883015671281</v>
      </c>
      <c r="Y21" s="332">
        <v>91.377257785998893</v>
      </c>
      <c r="Z21" s="351">
        <v>20.032642570935277</v>
      </c>
      <c r="AA21" s="58">
        <v>20130</v>
      </c>
      <c r="AB21" s="285">
        <v>0.1513112893405594</v>
      </c>
      <c r="AC21" s="350">
        <v>0.56967200535591378</v>
      </c>
      <c r="AD21" s="332">
        <v>32.037831222634658</v>
      </c>
      <c r="AE21" s="351">
        <v>0</v>
      </c>
      <c r="AF21" s="58">
        <v>133037</v>
      </c>
    </row>
    <row r="22" spans="1:32" x14ac:dyDescent="0.2">
      <c r="A22" s="6" t="s">
        <v>185</v>
      </c>
      <c r="B22" s="8">
        <v>57002</v>
      </c>
      <c r="C22" s="286">
        <v>0.32271615562299016</v>
      </c>
      <c r="D22" s="346">
        <v>0.31891877778182715</v>
      </c>
      <c r="E22" s="330">
        <v>52.45885239419907</v>
      </c>
      <c r="F22" s="347">
        <v>12.084017920608241</v>
      </c>
      <c r="G22" s="8">
        <v>68437</v>
      </c>
      <c r="H22" s="286">
        <v>0.38745527424249288</v>
      </c>
      <c r="I22" s="346">
        <v>0.34721011491428855</v>
      </c>
      <c r="J22" s="330">
        <v>65.133245972536201</v>
      </c>
      <c r="K22" s="347">
        <v>12.358207109231095</v>
      </c>
      <c r="L22" s="8">
        <v>33908</v>
      </c>
      <c r="M22" s="286">
        <v>0.19196974500656733</v>
      </c>
      <c r="N22" s="346">
        <v>0.40056083043507745</v>
      </c>
      <c r="O22" s="330">
        <v>34.280120817332929</v>
      </c>
      <c r="P22" s="347">
        <v>4.1141505955171436</v>
      </c>
      <c r="Q22" s="8">
        <v>24982</v>
      </c>
      <c r="R22" s="286">
        <v>0.14143530051179853</v>
      </c>
      <c r="S22" s="346">
        <v>0.38224355204637656</v>
      </c>
      <c r="T22" s="330">
        <v>24.748291096276276</v>
      </c>
      <c r="U22" s="347">
        <v>3.5393415149044523</v>
      </c>
      <c r="V22" s="8">
        <v>82023</v>
      </c>
      <c r="W22" s="286">
        <v>0.46437225417817835</v>
      </c>
      <c r="X22" s="346">
        <v>0.30710417126729045</v>
      </c>
      <c r="Y22" s="330">
        <v>74.410050466009579</v>
      </c>
      <c r="Z22" s="347">
        <v>18.464558103816163</v>
      </c>
      <c r="AA22" s="8">
        <v>27639</v>
      </c>
      <c r="AB22" s="286">
        <v>0.1564778749037547</v>
      </c>
      <c r="AC22" s="346">
        <v>0.47643290209388689</v>
      </c>
      <c r="AD22" s="330">
        <v>30.27109451422918</v>
      </c>
      <c r="AE22" s="347">
        <v>1.0247772096269507</v>
      </c>
      <c r="AF22" s="8">
        <v>176632</v>
      </c>
    </row>
    <row r="23" spans="1:32" x14ac:dyDescent="0.2">
      <c r="A23" s="57" t="s">
        <v>186</v>
      </c>
      <c r="B23" s="49">
        <v>42372</v>
      </c>
      <c r="C23" s="287">
        <v>0.21240694789081885</v>
      </c>
      <c r="D23" s="352">
        <v>0.28644447330787909</v>
      </c>
      <c r="E23" s="333">
        <v>33.174468428146241</v>
      </c>
      <c r="F23" s="353">
        <v>9.306437016235181</v>
      </c>
      <c r="G23" s="49">
        <v>95161</v>
      </c>
      <c r="H23" s="287">
        <v>0.47703336090432863</v>
      </c>
      <c r="I23" s="352">
        <v>0.37558237016026991</v>
      </c>
      <c r="J23" s="333">
        <v>82.84643361591246</v>
      </c>
      <c r="K23" s="353">
        <v>12.560583242574202</v>
      </c>
      <c r="L23" s="49">
        <v>72830</v>
      </c>
      <c r="M23" s="287">
        <v>0.36509010702559092</v>
      </c>
      <c r="N23" s="352">
        <v>0.42804220899704259</v>
      </c>
      <c r="O23" s="333">
        <v>67.161696697207617</v>
      </c>
      <c r="P23" s="353">
        <v>5.8562852807231502</v>
      </c>
      <c r="Q23" s="49">
        <v>36795</v>
      </c>
      <c r="R23" s="287">
        <v>0.18444995864350702</v>
      </c>
      <c r="S23" s="352">
        <v>0.46687858307216956</v>
      </c>
      <c r="T23" s="333">
        <v>35.336138376114128</v>
      </c>
      <c r="U23" s="353">
        <v>1.5536147311990489</v>
      </c>
      <c r="V23" s="49">
        <v>69650</v>
      </c>
      <c r="W23" s="287">
        <v>0.34914905882647818</v>
      </c>
      <c r="X23" s="352">
        <v>0.3449128355545677</v>
      </c>
      <c r="Y23" s="333">
        <v>58.535792266246723</v>
      </c>
      <c r="Z23" s="353">
        <v>11.293602294783273</v>
      </c>
      <c r="AA23" s="49">
        <v>7863</v>
      </c>
      <c r="AB23" s="287">
        <v>3.9416497481013613E-2</v>
      </c>
      <c r="AC23" s="352">
        <v>0.29815098160479486</v>
      </c>
      <c r="AD23" s="333">
        <v>6.246498497119517</v>
      </c>
      <c r="AE23" s="353">
        <v>1.636437762051222</v>
      </c>
      <c r="AF23" s="49">
        <v>199485</v>
      </c>
    </row>
    <row r="24" spans="1:32" x14ac:dyDescent="0.2">
      <c r="A24" s="7" t="s">
        <v>187</v>
      </c>
      <c r="B24" s="12">
        <v>85251</v>
      </c>
      <c r="C24" s="288">
        <v>0.42300211374529867</v>
      </c>
      <c r="D24" s="354">
        <v>0.21702413517672137</v>
      </c>
      <c r="E24" s="334">
        <v>60.306481770290063</v>
      </c>
      <c r="F24" s="355">
        <v>24.293406289844732</v>
      </c>
      <c r="G24" s="12">
        <v>50023</v>
      </c>
      <c r="H24" s="288">
        <v>0.24820629360219909</v>
      </c>
      <c r="I24" s="354">
        <v>0.35649038325650539</v>
      </c>
      <c r="J24" s="334">
        <v>42.176126884150364</v>
      </c>
      <c r="K24" s="355">
        <v>7.464852969141381</v>
      </c>
      <c r="L24" s="12">
        <v>18588</v>
      </c>
      <c r="M24" s="288">
        <v>9.22307455665929E-2</v>
      </c>
      <c r="N24" s="354">
        <v>0.40173699094889659</v>
      </c>
      <c r="O24" s="334">
        <v>16.490885493174002</v>
      </c>
      <c r="P24" s="355">
        <v>1.9553327084235752</v>
      </c>
      <c r="Q24" s="12">
        <v>26079</v>
      </c>
      <c r="R24" s="288">
        <v>0.12939991465629311</v>
      </c>
      <c r="S24" s="354">
        <v>0.42368740020417434</v>
      </c>
      <c r="T24" s="334">
        <v>23.693564705742382</v>
      </c>
      <c r="U24" s="355">
        <v>2.1861712922869607</v>
      </c>
      <c r="V24" s="12">
        <v>103229</v>
      </c>
      <c r="W24" s="288">
        <v>0.51220613482320954</v>
      </c>
      <c r="X24" s="354">
        <v>0.27204180604225414</v>
      </c>
      <c r="Y24" s="334">
        <v>78.552020899660135</v>
      </c>
      <c r="Z24" s="355">
        <v>23.88913894895397</v>
      </c>
      <c r="AA24" s="12">
        <v>18186</v>
      </c>
      <c r="AB24" s="288">
        <v>9.0236084510117193E-2</v>
      </c>
      <c r="AC24" s="354">
        <v>0.28597481405186781</v>
      </c>
      <c r="AD24" s="334">
        <v>14.085371202167124</v>
      </c>
      <c r="AE24" s="355">
        <v>3.9620154681519013</v>
      </c>
      <c r="AF24" s="12">
        <v>201538</v>
      </c>
    </row>
    <row r="26" spans="1:32" ht="12" customHeight="1" x14ac:dyDescent="0.2">
      <c r="A26" s="605" t="s">
        <v>188</v>
      </c>
      <c r="B26" s="620" t="s">
        <v>321</v>
      </c>
      <c r="C26" s="621"/>
      <c r="D26" s="595" t="s">
        <v>106</v>
      </c>
      <c r="E26" s="595" t="s">
        <v>169</v>
      </c>
      <c r="F26" s="595" t="s">
        <v>170</v>
      </c>
      <c r="G26" s="592" t="s">
        <v>322</v>
      </c>
      <c r="H26" s="593"/>
      <c r="I26" s="595" t="s">
        <v>106</v>
      </c>
      <c r="J26" s="595" t="s">
        <v>169</v>
      </c>
      <c r="K26" s="595" t="s">
        <v>170</v>
      </c>
      <c r="L26" s="620" t="s">
        <v>323</v>
      </c>
      <c r="M26" s="621"/>
      <c r="N26" s="595" t="s">
        <v>106</v>
      </c>
      <c r="O26" s="595" t="s">
        <v>169</v>
      </c>
      <c r="P26" s="595" t="s">
        <v>170</v>
      </c>
      <c r="Q26" s="620" t="s">
        <v>324</v>
      </c>
      <c r="R26" s="621"/>
      <c r="S26" s="595" t="s">
        <v>106</v>
      </c>
      <c r="T26" s="595" t="s">
        <v>169</v>
      </c>
      <c r="U26" s="595" t="s">
        <v>170</v>
      </c>
      <c r="V26" s="620" t="s">
        <v>325</v>
      </c>
      <c r="W26" s="621"/>
      <c r="X26" s="595" t="s">
        <v>106</v>
      </c>
      <c r="Y26" s="595" t="s">
        <v>169</v>
      </c>
      <c r="Z26" s="595" t="s">
        <v>170</v>
      </c>
      <c r="AA26" s="592" t="s">
        <v>326</v>
      </c>
      <c r="AB26" s="593"/>
      <c r="AC26" s="595" t="s">
        <v>106</v>
      </c>
      <c r="AD26" s="595" t="s">
        <v>169</v>
      </c>
      <c r="AE26" s="595" t="s">
        <v>170</v>
      </c>
      <c r="AF26" s="613" t="s">
        <v>175</v>
      </c>
    </row>
    <row r="27" spans="1:32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4" t="s">
        <v>176</v>
      </c>
      <c r="AB27" s="5" t="s">
        <v>177</v>
      </c>
      <c r="AC27" s="596"/>
      <c r="AD27" s="596"/>
      <c r="AE27" s="596"/>
      <c r="AF27" s="614"/>
    </row>
    <row r="28" spans="1:32" x14ac:dyDescent="0.2">
      <c r="A28" s="40" t="s">
        <v>105</v>
      </c>
      <c r="B28" s="39">
        <v>3822</v>
      </c>
      <c r="C28" s="77">
        <v>0.3550065019505852</v>
      </c>
      <c r="D28" s="326">
        <v>0.18841125115097712</v>
      </c>
      <c r="E28" s="335">
        <v>48.611740901374709</v>
      </c>
      <c r="F28" s="335">
        <v>22.386846502166623</v>
      </c>
      <c r="G28" s="39">
        <v>5371</v>
      </c>
      <c r="H28" s="77">
        <v>0.49888537989968418</v>
      </c>
      <c r="I28" s="326">
        <v>0.179584772267596</v>
      </c>
      <c r="J28" s="335">
        <v>67.449304426460216</v>
      </c>
      <c r="K28" s="335">
        <v>32.322745337551687</v>
      </c>
      <c r="L28" s="39">
        <v>1778</v>
      </c>
      <c r="M28" s="77">
        <v>0.16514954486345904</v>
      </c>
      <c r="N28" s="326">
        <v>0.28508289033345158</v>
      </c>
      <c r="O28" s="335">
        <v>25.749711802704532</v>
      </c>
      <c r="P28" s="335">
        <v>7.2861904705914862</v>
      </c>
      <c r="Q28" s="39">
        <v>338</v>
      </c>
      <c r="R28" s="77">
        <v>3.1395132825561951E-2</v>
      </c>
      <c r="S28" s="326">
        <v>0.55381638251965604</v>
      </c>
      <c r="T28" s="335">
        <v>6.6011185139275854</v>
      </c>
      <c r="U28" s="335">
        <v>0</v>
      </c>
      <c r="V28" s="39">
        <v>4071</v>
      </c>
      <c r="W28" s="77">
        <v>0.37813486903213822</v>
      </c>
      <c r="X28" s="326">
        <v>0.23678583239692552</v>
      </c>
      <c r="Y28" s="335">
        <v>55.371963945573057</v>
      </c>
      <c r="Z28" s="335">
        <v>20.262033187552277</v>
      </c>
      <c r="AA28" s="39">
        <v>76</v>
      </c>
      <c r="AB28" s="77">
        <v>7.0592606353334572E-3</v>
      </c>
      <c r="AC28" s="326">
        <v>1.1741734950298026</v>
      </c>
      <c r="AD28" s="335">
        <v>2.3586871396521629</v>
      </c>
      <c r="AE28" s="335">
        <v>0</v>
      </c>
      <c r="AF28" s="37">
        <v>10766</v>
      </c>
    </row>
    <row r="29" spans="1:32" x14ac:dyDescent="0.2">
      <c r="A29" s="52" t="s">
        <v>107</v>
      </c>
      <c r="B29" s="51">
        <v>13515</v>
      </c>
      <c r="C29" s="76">
        <v>0.62572341312097779</v>
      </c>
      <c r="D29" s="327">
        <v>0.21699482767813039</v>
      </c>
      <c r="E29" s="336">
        <v>89.188660719412113</v>
      </c>
      <c r="F29" s="336">
        <v>35.952496566351527</v>
      </c>
      <c r="G29" s="51">
        <v>12255</v>
      </c>
      <c r="H29" s="76">
        <v>0.56738737904532621</v>
      </c>
      <c r="I29" s="327">
        <v>0.28477894868333992</v>
      </c>
      <c r="J29" s="336">
        <v>88.414548182442701</v>
      </c>
      <c r="K29" s="336">
        <v>25.061333697726408</v>
      </c>
      <c r="L29" s="51">
        <v>2555</v>
      </c>
      <c r="M29" s="76">
        <v>0.11829251354229363</v>
      </c>
      <c r="N29" s="327">
        <v>0.41622073264508175</v>
      </c>
      <c r="O29" s="336">
        <v>21.482730986706926</v>
      </c>
      <c r="P29" s="336">
        <v>2.1768906294757002</v>
      </c>
      <c r="Q29" s="51">
        <v>870</v>
      </c>
      <c r="R29" s="76">
        <v>4.0279642576045188E-2</v>
      </c>
      <c r="S29" s="327">
        <v>1.123655094977337</v>
      </c>
      <c r="T29" s="336">
        <v>13.138444664226338</v>
      </c>
      <c r="U29" s="336">
        <v>0</v>
      </c>
      <c r="V29" s="51">
        <v>4429</v>
      </c>
      <c r="W29" s="76">
        <v>0.20505578961988982</v>
      </c>
      <c r="X29" s="327">
        <v>0.49930366694779399</v>
      </c>
      <c r="Y29" s="336">
        <v>40.884863317350558</v>
      </c>
      <c r="Z29" s="336">
        <v>0.12225777397902593</v>
      </c>
      <c r="AA29" s="51">
        <v>1929</v>
      </c>
      <c r="AB29" s="76">
        <v>8.9309690263438116E-2</v>
      </c>
      <c r="AC29" s="327">
        <v>0.66762062570948155</v>
      </c>
      <c r="AD29" s="336">
        <v>20.802049598780183</v>
      </c>
      <c r="AE29" s="336">
        <v>0</v>
      </c>
      <c r="AF29" s="9">
        <v>21599</v>
      </c>
    </row>
    <row r="30" spans="1:32" x14ac:dyDescent="0.2">
      <c r="A30" s="50" t="s">
        <v>108</v>
      </c>
      <c r="B30" s="49">
        <v>146174</v>
      </c>
      <c r="C30" s="78">
        <v>0.3771735848959234</v>
      </c>
      <c r="D30" s="328">
        <v>0.1517961615784153</v>
      </c>
      <c r="E30" s="337">
        <v>48.941753170210767</v>
      </c>
      <c r="F30" s="337">
        <v>26.493109738926346</v>
      </c>
      <c r="G30" s="49">
        <v>145182</v>
      </c>
      <c r="H30" s="78">
        <v>0.37461392178061725</v>
      </c>
      <c r="I30" s="328">
        <v>0.19765474456791968</v>
      </c>
      <c r="J30" s="337">
        <v>51.977585974383679</v>
      </c>
      <c r="K30" s="337">
        <v>22.945410096018104</v>
      </c>
      <c r="L30" s="49">
        <v>104807</v>
      </c>
      <c r="M30" s="78">
        <v>0.27043408480432252</v>
      </c>
      <c r="N30" s="328">
        <v>0.2232274299257499</v>
      </c>
      <c r="O30" s="337">
        <v>38.878321995908003</v>
      </c>
      <c r="P30" s="337">
        <v>15.208453069949179</v>
      </c>
      <c r="Q30" s="49">
        <v>87567</v>
      </c>
      <c r="R30" s="78">
        <v>0.22594961695363966</v>
      </c>
      <c r="S30" s="328">
        <v>0.2431506842304561</v>
      </c>
      <c r="T30" s="337">
        <v>33.365749028709565</v>
      </c>
      <c r="U30" s="337">
        <v>11.824279798416841</v>
      </c>
      <c r="V30" s="49">
        <v>198181</v>
      </c>
      <c r="W30" s="78">
        <v>0.51136753614363017</v>
      </c>
      <c r="X30" s="328">
        <v>0.18809264941931436</v>
      </c>
      <c r="Y30" s="337">
        <v>69.993530815203584</v>
      </c>
      <c r="Z30" s="337">
        <v>32.280311760496602</v>
      </c>
      <c r="AA30" s="49">
        <v>37126</v>
      </c>
      <c r="AB30" s="78">
        <v>9.5796424212555256E-2</v>
      </c>
      <c r="AC30" s="328">
        <v>0.28783026454091343</v>
      </c>
      <c r="AD30" s="337">
        <v>14.985130398572153</v>
      </c>
      <c r="AE30" s="337">
        <v>4.1740262414775398</v>
      </c>
      <c r="AF30" s="48">
        <v>387551</v>
      </c>
    </row>
    <row r="31" spans="1:32" x14ac:dyDescent="0.2">
      <c r="A31" s="52" t="s">
        <v>109</v>
      </c>
      <c r="B31" s="51">
        <v>11291</v>
      </c>
      <c r="C31" s="76">
        <v>0.14411160321127264</v>
      </c>
      <c r="D31" s="327">
        <v>0.20944846838109796</v>
      </c>
      <c r="E31" s="336">
        <v>20.327929482382064</v>
      </c>
      <c r="F31" s="336">
        <v>8.4934500379962827</v>
      </c>
      <c r="G31" s="51">
        <v>20753</v>
      </c>
      <c r="H31" s="76">
        <v>0.26487893910579585</v>
      </c>
      <c r="I31" s="327">
        <v>0.20553185782505512</v>
      </c>
      <c r="J31" s="336">
        <v>37.161295336538011</v>
      </c>
      <c r="K31" s="336">
        <v>15.815160277969035</v>
      </c>
      <c r="L31" s="51">
        <v>26805</v>
      </c>
      <c r="M31" s="76">
        <v>0.34212306474875237</v>
      </c>
      <c r="N31" s="327">
        <v>0.18112490623548336</v>
      </c>
      <c r="O31" s="336">
        <v>46.360964670849967</v>
      </c>
      <c r="P31" s="336">
        <v>22.064085055580001</v>
      </c>
      <c r="Q31" s="51">
        <v>43413</v>
      </c>
      <c r="R31" s="76">
        <v>0.55409769110007789</v>
      </c>
      <c r="S31" s="327">
        <v>0.15236822040337036</v>
      </c>
      <c r="T31" s="336">
        <v>71.961477972049408</v>
      </c>
      <c r="U31" s="336">
        <v>38.858347627080761</v>
      </c>
      <c r="V31" s="51">
        <v>32944</v>
      </c>
      <c r="W31" s="76">
        <v>0.42047760660633832</v>
      </c>
      <c r="X31" s="327">
        <v>0.16141446694633893</v>
      </c>
      <c r="Y31" s="336">
        <v>55.353697568576244</v>
      </c>
      <c r="Z31" s="336">
        <v>28.741959927421988</v>
      </c>
      <c r="AA31" s="51">
        <v>1128</v>
      </c>
      <c r="AB31" s="76">
        <v>1.4397120575884824E-2</v>
      </c>
      <c r="AC31" s="327">
        <v>0.34570384335182902</v>
      </c>
      <c r="AD31" s="336">
        <v>2.4161348875934303</v>
      </c>
      <c r="AE31" s="336">
        <v>0.46409532334583165</v>
      </c>
      <c r="AF31" s="9">
        <v>78349</v>
      </c>
    </row>
    <row r="32" spans="1:32" x14ac:dyDescent="0.2">
      <c r="A32" s="55" t="s">
        <v>110</v>
      </c>
      <c r="B32" s="54">
        <v>24612</v>
      </c>
      <c r="C32" s="78">
        <v>0.31179689875342048</v>
      </c>
      <c r="D32" s="328">
        <v>0.24032858357930476</v>
      </c>
      <c r="E32" s="337">
        <v>45.870103599123283</v>
      </c>
      <c r="F32" s="337">
        <v>16.489257863723481</v>
      </c>
      <c r="G32" s="54">
        <v>19511</v>
      </c>
      <c r="H32" s="78">
        <v>0.24717492652275261</v>
      </c>
      <c r="I32" s="328">
        <v>0.31263153710662228</v>
      </c>
      <c r="J32" s="337">
        <v>39.86699774525087</v>
      </c>
      <c r="K32" s="337">
        <v>9.5681622783719558</v>
      </c>
      <c r="L32" s="54">
        <v>11525</v>
      </c>
      <c r="M32" s="78">
        <v>0.14600435796087971</v>
      </c>
      <c r="N32" s="328">
        <v>0.35963334685009102</v>
      </c>
      <c r="O32" s="337">
        <v>24.895134811148235</v>
      </c>
      <c r="P32" s="337">
        <v>4.3065896320808648</v>
      </c>
      <c r="Q32" s="54">
        <v>7503</v>
      </c>
      <c r="R32" s="78">
        <v>9.5051687442991792E-2</v>
      </c>
      <c r="S32" s="328">
        <v>0.37615459013380831</v>
      </c>
      <c r="T32" s="337">
        <v>16.515112576811212</v>
      </c>
      <c r="U32" s="337">
        <v>2.4958033800670023</v>
      </c>
      <c r="V32" s="54">
        <v>26558</v>
      </c>
      <c r="W32" s="78">
        <v>0.33644978210195603</v>
      </c>
      <c r="X32" s="328">
        <v>0.25522953213883542</v>
      </c>
      <c r="Y32" s="337">
        <v>50.479379077451092</v>
      </c>
      <c r="Z32" s="337">
        <v>16.810023542060151</v>
      </c>
      <c r="AA32" s="54">
        <v>9131</v>
      </c>
      <c r="AB32" s="78">
        <v>0.11567599067599067</v>
      </c>
      <c r="AC32" s="328">
        <v>0.32116943705029205</v>
      </c>
      <c r="AD32" s="337">
        <v>18.852017270029275</v>
      </c>
      <c r="AE32" s="337">
        <v>4.2844205335539716</v>
      </c>
      <c r="AF32" s="53">
        <v>78936</v>
      </c>
    </row>
    <row r="33" spans="1:32" x14ac:dyDescent="0.2">
      <c r="A33" s="52" t="s">
        <v>111</v>
      </c>
      <c r="B33" s="51">
        <v>705</v>
      </c>
      <c r="C33" s="76">
        <v>0.11618325642715886</v>
      </c>
      <c r="D33" s="327">
        <v>0.62214558431825129</v>
      </c>
      <c r="E33" s="336">
        <v>25.781124860846592</v>
      </c>
      <c r="F33" s="336">
        <v>0</v>
      </c>
      <c r="G33" s="51">
        <v>533</v>
      </c>
      <c r="H33" s="76">
        <v>8.7837837837837843E-2</v>
      </c>
      <c r="I33" s="327">
        <v>0.58829337666856318</v>
      </c>
      <c r="J33" s="336">
        <v>19.101546684060445</v>
      </c>
      <c r="K33" s="336">
        <v>0</v>
      </c>
      <c r="L33" s="51">
        <v>320</v>
      </c>
      <c r="M33" s="76">
        <v>5.2735662491760052E-2</v>
      </c>
      <c r="N33" s="327">
        <v>0.99764882741637451</v>
      </c>
      <c r="O33" s="336">
        <v>15.845435784651817</v>
      </c>
      <c r="P33" s="336">
        <v>0</v>
      </c>
      <c r="Q33" s="51">
        <v>1569</v>
      </c>
      <c r="R33" s="76">
        <v>0.25856954515491098</v>
      </c>
      <c r="S33" s="327">
        <v>0.49942016538088274</v>
      </c>
      <c r="T33" s="336">
        <v>51.165680153289351</v>
      </c>
      <c r="U33" s="336">
        <v>0.54054983106005539</v>
      </c>
      <c r="V33" s="51">
        <v>2186</v>
      </c>
      <c r="W33" s="76">
        <v>0.36025049439683587</v>
      </c>
      <c r="X33" s="327">
        <v>0.41313473296068948</v>
      </c>
      <c r="Y33" s="336">
        <v>65.208252791417465</v>
      </c>
      <c r="Z33" s="336">
        <v>6.8477457908456714</v>
      </c>
      <c r="AA33" s="51">
        <v>1016</v>
      </c>
      <c r="AB33" s="76">
        <v>0.16743572841133816</v>
      </c>
      <c r="AC33" s="327">
        <v>0.52109207407226332</v>
      </c>
      <c r="AD33" s="336">
        <v>34.120080019646544</v>
      </c>
      <c r="AE33" s="336">
        <v>0</v>
      </c>
      <c r="AF33" s="9">
        <v>6068</v>
      </c>
    </row>
    <row r="34" spans="1:32" x14ac:dyDescent="0.2">
      <c r="A34" s="50" t="s">
        <v>112</v>
      </c>
      <c r="B34" s="49">
        <v>14397</v>
      </c>
      <c r="C34" s="78">
        <v>0.54365229212295141</v>
      </c>
      <c r="D34" s="328">
        <v>0.17701253348683685</v>
      </c>
      <c r="E34" s="337">
        <v>73.233863342538584</v>
      </c>
      <c r="F34" s="337">
        <v>35.500337270297621</v>
      </c>
      <c r="G34" s="49">
        <v>3870</v>
      </c>
      <c r="H34" s="78">
        <v>0.14613699871610905</v>
      </c>
      <c r="I34" s="328">
        <v>0.28617044635293809</v>
      </c>
      <c r="J34" s="337">
        <v>22.813512020024234</v>
      </c>
      <c r="K34" s="337">
        <v>6.4153809258347083</v>
      </c>
      <c r="L34" s="49">
        <v>5382</v>
      </c>
      <c r="M34" s="78">
        <v>0.20323238426100748</v>
      </c>
      <c r="N34" s="328">
        <v>0.27802455769450046</v>
      </c>
      <c r="O34" s="337">
        <v>31.398289627940546</v>
      </c>
      <c r="P34" s="337">
        <v>9.2452974057064132</v>
      </c>
      <c r="Q34" s="49">
        <v>3676</v>
      </c>
      <c r="R34" s="78">
        <v>0.13881126803111549</v>
      </c>
      <c r="S34" s="328">
        <v>0.27809681671253617</v>
      </c>
      <c r="T34" s="337">
        <v>21.449153625984195</v>
      </c>
      <c r="U34" s="337">
        <v>6.3132063713096418</v>
      </c>
      <c r="V34" s="49">
        <v>8424</v>
      </c>
      <c r="W34" s="78">
        <v>0.31810286232157692</v>
      </c>
      <c r="X34" s="328">
        <v>0.35423052758579454</v>
      </c>
      <c r="Y34" s="337">
        <v>53.903330119117967</v>
      </c>
      <c r="Z34" s="337">
        <v>9.7199313389523674</v>
      </c>
      <c r="AA34" s="49">
        <v>1441</v>
      </c>
      <c r="AB34" s="78">
        <v>5.4414319160184278E-2</v>
      </c>
      <c r="AC34" s="328">
        <v>0.42948983837939364</v>
      </c>
      <c r="AD34" s="337">
        <v>10.019901503484745</v>
      </c>
      <c r="AE34" s="337">
        <v>0.85949318882273662</v>
      </c>
      <c r="AF34" s="48">
        <v>26482</v>
      </c>
    </row>
    <row r="35" spans="1:32" x14ac:dyDescent="0.2">
      <c r="A35" s="52" t="s">
        <v>113</v>
      </c>
      <c r="B35" s="51">
        <v>2916</v>
      </c>
      <c r="C35" s="76">
        <v>0.39565807327001357</v>
      </c>
      <c r="D35" s="327">
        <v>0.14285421245171304</v>
      </c>
      <c r="E35" s="336">
        <v>50.649121049972521</v>
      </c>
      <c r="F35" s="336">
        <v>28.486454068483834</v>
      </c>
      <c r="G35" s="51">
        <v>464</v>
      </c>
      <c r="H35" s="76">
        <v>6.2957937584803253E-2</v>
      </c>
      <c r="I35" s="327">
        <v>0.46713929301432211</v>
      </c>
      <c r="J35" s="336">
        <v>12.160488036931369</v>
      </c>
      <c r="K35" s="336">
        <v>0.44103508608986308</v>
      </c>
      <c r="L35" s="51">
        <v>843</v>
      </c>
      <c r="M35" s="76">
        <v>0.11438263229308006</v>
      </c>
      <c r="N35" s="327">
        <v>0.28593927352934423</v>
      </c>
      <c r="O35" s="336">
        <v>17.843795235687114</v>
      </c>
      <c r="P35" s="336">
        <v>5.0244875786339351</v>
      </c>
      <c r="Q35" s="51">
        <v>110</v>
      </c>
      <c r="R35" s="76">
        <v>1.4925373134328358E-2</v>
      </c>
      <c r="S35" s="327">
        <v>0.7258963364399843</v>
      </c>
      <c r="T35" s="336">
        <v>3.6698717469974897</v>
      </c>
      <c r="U35" s="336">
        <v>0</v>
      </c>
      <c r="V35" s="51">
        <v>3174</v>
      </c>
      <c r="W35" s="76">
        <v>0.43066485753052919</v>
      </c>
      <c r="X35" s="327">
        <v>0.13073562199334865</v>
      </c>
      <c r="Y35" s="336">
        <v>54.102165629438169</v>
      </c>
      <c r="Z35" s="336">
        <v>32.027104659818335</v>
      </c>
      <c r="AA35" s="51">
        <v>892</v>
      </c>
      <c r="AB35" s="76">
        <v>0.12103120759837177</v>
      </c>
      <c r="AC35" s="327">
        <v>0.26057198007295423</v>
      </c>
      <c r="AD35" s="336">
        <v>18.285477833610315</v>
      </c>
      <c r="AE35" s="336">
        <v>5.9202322343985516</v>
      </c>
      <c r="AF35" s="9">
        <v>7370</v>
      </c>
    </row>
    <row r="36" spans="1:32" x14ac:dyDescent="0.2">
      <c r="A36" s="55" t="s">
        <v>114</v>
      </c>
      <c r="B36" s="54">
        <v>9954</v>
      </c>
      <c r="C36" s="78">
        <v>0.42074562515850877</v>
      </c>
      <c r="D36" s="328">
        <v>0.20326449922194498</v>
      </c>
      <c r="E36" s="337">
        <v>58.839266140317051</v>
      </c>
      <c r="F36" s="337">
        <v>25.307514217836502</v>
      </c>
      <c r="G36" s="54">
        <v>2562</v>
      </c>
      <c r="H36" s="78">
        <v>0.10829317778341364</v>
      </c>
      <c r="I36" s="328">
        <v>0.41400842349770001</v>
      </c>
      <c r="J36" s="337">
        <v>19.622180833287558</v>
      </c>
      <c r="K36" s="337">
        <v>2.0400934436877738</v>
      </c>
      <c r="L36" s="54">
        <v>1508</v>
      </c>
      <c r="M36" s="78">
        <v>6.3741651872516694E-2</v>
      </c>
      <c r="N36" s="328">
        <v>0.50078716799697698</v>
      </c>
      <c r="O36" s="337">
        <v>12.630934481318567</v>
      </c>
      <c r="P36" s="337">
        <v>0.11618071295692173</v>
      </c>
      <c r="Q36" s="54">
        <v>1489</v>
      </c>
      <c r="R36" s="78">
        <v>6.2938540874122914E-2</v>
      </c>
      <c r="S36" s="328">
        <v>0.50960468043209117</v>
      </c>
      <c r="T36" s="337">
        <v>12.677435829721906</v>
      </c>
      <c r="U36" s="337">
        <v>0</v>
      </c>
      <c r="V36" s="54">
        <v>8260</v>
      </c>
      <c r="W36" s="78">
        <v>0.34914193930171611</v>
      </c>
      <c r="X36" s="328">
        <v>0.20424647771150048</v>
      </c>
      <c r="Y36" s="337">
        <v>48.892428014294261</v>
      </c>
      <c r="Z36" s="337">
        <v>20.933133027896783</v>
      </c>
      <c r="AA36" s="54">
        <v>7953</v>
      </c>
      <c r="AB36" s="78">
        <v>0.33616535632766931</v>
      </c>
      <c r="AC36" s="328">
        <v>0.16970773711005355</v>
      </c>
      <c r="AD36" s="337">
        <v>44.803823645978738</v>
      </c>
      <c r="AE36" s="337">
        <v>22.433615952425239</v>
      </c>
      <c r="AF36" s="53">
        <v>23658</v>
      </c>
    </row>
    <row r="37" spans="1:32" x14ac:dyDescent="0.2">
      <c r="A37" s="52" t="s">
        <v>115</v>
      </c>
      <c r="B37" s="51">
        <v>7789</v>
      </c>
      <c r="C37" s="76">
        <v>0.68414580588493634</v>
      </c>
      <c r="D37" s="327">
        <v>0.20080653963277598</v>
      </c>
      <c r="E37" s="336">
        <v>95.345807236434382</v>
      </c>
      <c r="F37" s="336">
        <v>41.480898375028552</v>
      </c>
      <c r="G37" s="51">
        <v>2851</v>
      </c>
      <c r="H37" s="76">
        <v>0.25041721563460695</v>
      </c>
      <c r="I37" s="327">
        <v>0.26267213217446339</v>
      </c>
      <c r="J37" s="336">
        <v>37.938090687499653</v>
      </c>
      <c r="K37" s="336">
        <v>12.146609492637756</v>
      </c>
      <c r="L37" s="51">
        <v>2061</v>
      </c>
      <c r="M37" s="76">
        <v>0.18102766798418973</v>
      </c>
      <c r="N37" s="327">
        <v>0.37624182950788038</v>
      </c>
      <c r="O37" s="336">
        <v>31.448276696608023</v>
      </c>
      <c r="P37" s="336">
        <v>4.7489757466101485</v>
      </c>
      <c r="Q37" s="51">
        <v>1311</v>
      </c>
      <c r="R37" s="76">
        <v>0.11515151515151516</v>
      </c>
      <c r="S37" s="327">
        <v>0.5687062201813099</v>
      </c>
      <c r="T37" s="336">
        <v>24.351451111582023</v>
      </c>
      <c r="U37" s="336">
        <v>0</v>
      </c>
      <c r="V37" s="51">
        <v>3438</v>
      </c>
      <c r="W37" s="76">
        <v>0.30197628458498021</v>
      </c>
      <c r="X37" s="327">
        <v>0.2221602961840998</v>
      </c>
      <c r="Y37" s="336">
        <v>43.348840366378276</v>
      </c>
      <c r="Z37" s="336">
        <v>17.045120717933688</v>
      </c>
      <c r="AA37" s="51">
        <v>200</v>
      </c>
      <c r="AB37" s="76">
        <v>1.756697408871322E-2</v>
      </c>
      <c r="AC37" s="327">
        <v>0.83639360584370115</v>
      </c>
      <c r="AD37" s="336">
        <v>4.7035109789158742</v>
      </c>
      <c r="AE37" s="336">
        <v>0</v>
      </c>
      <c r="AF37" s="9">
        <v>11385</v>
      </c>
    </row>
    <row r="38" spans="1:32" x14ac:dyDescent="0.2">
      <c r="A38" s="55" t="s">
        <v>117</v>
      </c>
      <c r="B38" s="54">
        <v>1733</v>
      </c>
      <c r="C38" s="78">
        <v>0.37349137931034482</v>
      </c>
      <c r="D38" s="328">
        <v>0.34904664556534193</v>
      </c>
      <c r="E38" s="337">
        <v>62.919617827877161</v>
      </c>
      <c r="F38" s="337">
        <v>11.793869123845685</v>
      </c>
      <c r="G38" s="54">
        <v>851</v>
      </c>
      <c r="H38" s="78">
        <v>0.18340517241379312</v>
      </c>
      <c r="I38" s="328">
        <v>0.52391039527458627</v>
      </c>
      <c r="J38" s="337">
        <v>37.447396391781716</v>
      </c>
      <c r="K38" s="337">
        <v>0</v>
      </c>
      <c r="L38" s="54">
        <v>240</v>
      </c>
      <c r="M38" s="78">
        <v>5.1724137931034482E-2</v>
      </c>
      <c r="N38" s="328">
        <v>1.1920040692382285</v>
      </c>
      <c r="O38" s="337">
        <v>17.604477684608636</v>
      </c>
      <c r="P38" s="337">
        <v>0</v>
      </c>
      <c r="Q38" s="54">
        <v>476</v>
      </c>
      <c r="R38" s="78">
        <v>0.10258620689655172</v>
      </c>
      <c r="S38" s="328">
        <v>0.69671833319106624</v>
      </c>
      <c r="T38" s="337">
        <v>24.477173247019746</v>
      </c>
      <c r="U38" s="337">
        <v>0</v>
      </c>
      <c r="V38" s="54">
        <v>1340</v>
      </c>
      <c r="W38" s="78">
        <v>0.28879310344827586</v>
      </c>
      <c r="X38" s="328">
        <v>0.39407024444124006</v>
      </c>
      <c r="Y38" s="337">
        <v>51.192143478387308</v>
      </c>
      <c r="Z38" s="337">
        <v>6.5686248899236164</v>
      </c>
      <c r="AA38" s="54">
        <v>0</v>
      </c>
      <c r="AB38" s="78">
        <v>0</v>
      </c>
      <c r="AC38" s="328">
        <v>0</v>
      </c>
      <c r="AD38" s="337">
        <v>0</v>
      </c>
      <c r="AE38" s="337">
        <v>0</v>
      </c>
      <c r="AF38" s="53">
        <v>4640</v>
      </c>
    </row>
    <row r="39" spans="1:32" x14ac:dyDescent="0.2">
      <c r="A39" s="52" t="s">
        <v>118</v>
      </c>
      <c r="B39" s="51">
        <v>1884</v>
      </c>
      <c r="C39" s="76">
        <v>0.87303058387395738</v>
      </c>
      <c r="D39" s="327">
        <v>0.42084930522605246</v>
      </c>
      <c r="E39" s="336">
        <v>100</v>
      </c>
      <c r="F39" s="336">
        <v>15.27570108626789</v>
      </c>
      <c r="G39" s="51">
        <v>62</v>
      </c>
      <c r="H39" s="76">
        <v>2.8730305838739572E-2</v>
      </c>
      <c r="I39" s="327">
        <v>1.241844361178603</v>
      </c>
      <c r="J39" s="336">
        <v>10.012031549384796</v>
      </c>
      <c r="K39" s="336">
        <v>0</v>
      </c>
      <c r="L39" s="51">
        <v>411</v>
      </c>
      <c r="M39" s="76">
        <v>0.19045412418906396</v>
      </c>
      <c r="N39" s="327">
        <v>0.58872470618811679</v>
      </c>
      <c r="O39" s="336">
        <v>41.043589261481287</v>
      </c>
      <c r="P39" s="336">
        <v>0</v>
      </c>
      <c r="Q39" s="51">
        <v>0</v>
      </c>
      <c r="R39" s="76">
        <v>0</v>
      </c>
      <c r="S39" s="327">
        <v>0</v>
      </c>
      <c r="T39" s="336">
        <v>0</v>
      </c>
      <c r="U39" s="336">
        <v>0</v>
      </c>
      <c r="V39" s="51">
        <v>0</v>
      </c>
      <c r="W39" s="76">
        <v>0</v>
      </c>
      <c r="X39" s="327">
        <v>0</v>
      </c>
      <c r="Y39" s="336">
        <v>0</v>
      </c>
      <c r="Z39" s="336">
        <v>0</v>
      </c>
      <c r="AA39" s="51">
        <v>54</v>
      </c>
      <c r="AB39" s="76">
        <v>2.5023169601482854E-2</v>
      </c>
      <c r="AC39" s="327">
        <v>0.92922240694437053</v>
      </c>
      <c r="AD39" s="336">
        <v>7.176599668930411</v>
      </c>
      <c r="AE39" s="336">
        <v>0</v>
      </c>
      <c r="AF39" s="9">
        <v>2158</v>
      </c>
    </row>
    <row r="40" spans="1:32" x14ac:dyDescent="0.2">
      <c r="A40" s="50" t="s">
        <v>119</v>
      </c>
      <c r="B40" s="49">
        <v>977</v>
      </c>
      <c r="C40" s="78">
        <v>0.46746411483253586</v>
      </c>
      <c r="D40" s="328">
        <v>0.30633750627662326</v>
      </c>
      <c r="E40" s="337">
        <v>74.859192549101536</v>
      </c>
      <c r="F40" s="337">
        <v>18.681979793427999</v>
      </c>
      <c r="G40" s="49">
        <v>370</v>
      </c>
      <c r="H40" s="78">
        <v>0.17703349282296652</v>
      </c>
      <c r="I40" s="328">
        <v>0.45602308204089892</v>
      </c>
      <c r="J40" s="337">
        <v>33.566135018343154</v>
      </c>
      <c r="K40" s="337">
        <v>1.8783184207108727</v>
      </c>
      <c r="L40" s="49">
        <v>431</v>
      </c>
      <c r="M40" s="78">
        <v>0.20622009569377991</v>
      </c>
      <c r="N40" s="328">
        <v>0.46359705396302325</v>
      </c>
      <c r="O40" s="337">
        <v>39.669240344504828</v>
      </c>
      <c r="P40" s="337">
        <v>1.5934226474491275</v>
      </c>
      <c r="Q40" s="49">
        <v>0</v>
      </c>
      <c r="R40" s="78">
        <v>0</v>
      </c>
      <c r="S40" s="328">
        <v>0</v>
      </c>
      <c r="T40" s="337">
        <v>0</v>
      </c>
      <c r="U40" s="337">
        <v>0</v>
      </c>
      <c r="V40" s="49">
        <v>284</v>
      </c>
      <c r="W40" s="78">
        <v>0.13588516746411483</v>
      </c>
      <c r="X40" s="328">
        <v>0.95357665286649307</v>
      </c>
      <c r="Y40" s="337">
        <v>39.46056699797029</v>
      </c>
      <c r="Z40" s="337">
        <v>0</v>
      </c>
      <c r="AA40" s="49">
        <v>478</v>
      </c>
      <c r="AB40" s="78">
        <v>0.22870813397129186</v>
      </c>
      <c r="AC40" s="328">
        <v>0.5670731991509238</v>
      </c>
      <c r="AD40" s="337">
        <v>48.71018073023</v>
      </c>
      <c r="AE40" s="337">
        <v>0</v>
      </c>
      <c r="AF40" s="48">
        <v>2090</v>
      </c>
    </row>
    <row r="41" spans="1:32" x14ac:dyDescent="0.2">
      <c r="A41" s="52" t="s">
        <v>120</v>
      </c>
      <c r="B41" s="51">
        <v>15625</v>
      </c>
      <c r="C41" s="76">
        <v>0.61361137291863022</v>
      </c>
      <c r="D41" s="327">
        <v>0.23526309437248699</v>
      </c>
      <c r="E41" s="336">
        <v>89.661641063754828</v>
      </c>
      <c r="F41" s="336">
        <v>33.059719701727012</v>
      </c>
      <c r="G41" s="51">
        <v>3681</v>
      </c>
      <c r="H41" s="76">
        <v>0.14455702167766257</v>
      </c>
      <c r="I41" s="327">
        <v>0.26644033788725002</v>
      </c>
      <c r="J41" s="336">
        <v>22.005096174189497</v>
      </c>
      <c r="K41" s="336">
        <v>6.9043831988885733</v>
      </c>
      <c r="L41" s="51">
        <v>5686</v>
      </c>
      <c r="M41" s="76">
        <v>0.2232956330505812</v>
      </c>
      <c r="N41" s="327">
        <v>0.58163222371745571</v>
      </c>
      <c r="O41" s="336">
        <v>47.787060997328531</v>
      </c>
      <c r="P41" s="336">
        <v>0</v>
      </c>
      <c r="Q41" s="51">
        <v>1240</v>
      </c>
      <c r="R41" s="76">
        <v>4.8696198554822497E-2</v>
      </c>
      <c r="S41" s="327">
        <v>0.85442603550964658</v>
      </c>
      <c r="T41" s="336">
        <v>13.162154366033072</v>
      </c>
      <c r="U41" s="336">
        <v>0</v>
      </c>
      <c r="V41" s="51">
        <v>2325</v>
      </c>
      <c r="W41" s="76">
        <v>9.1305372290292175E-2</v>
      </c>
      <c r="X41" s="327">
        <v>0.48809366127001541</v>
      </c>
      <c r="Y41" s="336">
        <v>17.865679894359349</v>
      </c>
      <c r="Z41" s="336">
        <v>0.3936120646161792</v>
      </c>
      <c r="AA41" s="51">
        <v>2990</v>
      </c>
      <c r="AB41" s="76">
        <v>0.11742067232170908</v>
      </c>
      <c r="AC41" s="327">
        <v>0.29579130216328586</v>
      </c>
      <c r="AD41" s="336">
        <v>18.549318820815902</v>
      </c>
      <c r="AE41" s="336">
        <v>4.9325262029263861</v>
      </c>
      <c r="AF41" s="9">
        <v>25464</v>
      </c>
    </row>
    <row r="42" spans="1:32" x14ac:dyDescent="0.2">
      <c r="A42" s="55" t="s">
        <v>121</v>
      </c>
      <c r="B42" s="54">
        <v>1535</v>
      </c>
      <c r="C42" s="78">
        <v>0.53840757628902136</v>
      </c>
      <c r="D42" s="328">
        <v>0.30037822372064715</v>
      </c>
      <c r="E42" s="337">
        <v>85.531872942897351</v>
      </c>
      <c r="F42" s="337">
        <v>22.131332754811396</v>
      </c>
      <c r="G42" s="54">
        <v>544</v>
      </c>
      <c r="H42" s="78">
        <v>0.19081024202034375</v>
      </c>
      <c r="I42" s="328">
        <v>0.51075551373779615</v>
      </c>
      <c r="J42" s="337">
        <v>38.166269833711866</v>
      </c>
      <c r="K42" s="337">
        <v>0</v>
      </c>
      <c r="L42" s="54">
        <v>501</v>
      </c>
      <c r="M42" s="78">
        <v>0.17572781480182392</v>
      </c>
      <c r="N42" s="328">
        <v>0.60564287349883561</v>
      </c>
      <c r="O42" s="337">
        <v>38.809619995426509</v>
      </c>
      <c r="P42" s="337">
        <v>0</v>
      </c>
      <c r="Q42" s="54">
        <v>521</v>
      </c>
      <c r="R42" s="78">
        <v>0.18274289722904244</v>
      </c>
      <c r="S42" s="328">
        <v>0.54589702365046799</v>
      </c>
      <c r="T42" s="337">
        <v>38.180624038196967</v>
      </c>
      <c r="U42" s="337">
        <v>0</v>
      </c>
      <c r="V42" s="54">
        <v>209</v>
      </c>
      <c r="W42" s="78">
        <v>7.3307611364433534E-2</v>
      </c>
      <c r="X42" s="328">
        <v>0.53605619419183503</v>
      </c>
      <c r="Y42" s="337">
        <v>15.185752330914864</v>
      </c>
      <c r="Z42" s="337">
        <v>0</v>
      </c>
      <c r="AA42" s="54">
        <v>556</v>
      </c>
      <c r="AB42" s="78">
        <v>0.19501929147667485</v>
      </c>
      <c r="AC42" s="328">
        <v>0.77118878466806506</v>
      </c>
      <c r="AD42" s="337">
        <v>49.439155877352476</v>
      </c>
      <c r="AE42" s="337">
        <v>0</v>
      </c>
      <c r="AF42" s="53">
        <v>2851</v>
      </c>
    </row>
    <row r="43" spans="1:32" x14ac:dyDescent="0.2">
      <c r="A43" s="52" t="s">
        <v>122</v>
      </c>
      <c r="B43" s="51">
        <v>567</v>
      </c>
      <c r="C43" s="76">
        <v>0.60512273212379941</v>
      </c>
      <c r="D43" s="327">
        <v>0.25557274025936866</v>
      </c>
      <c r="E43" s="336">
        <v>90.878268063959808</v>
      </c>
      <c r="F43" s="336">
        <v>30.208863990704959</v>
      </c>
      <c r="G43" s="51">
        <v>138</v>
      </c>
      <c r="H43" s="76">
        <v>0.14727854855923159</v>
      </c>
      <c r="I43" s="327">
        <v>0.53109435076178491</v>
      </c>
      <c r="J43" s="336">
        <v>30.267958249781437</v>
      </c>
      <c r="K43" s="336">
        <v>0</v>
      </c>
      <c r="L43" s="51">
        <v>51</v>
      </c>
      <c r="M43" s="76">
        <v>5.4429028815368194E-2</v>
      </c>
      <c r="N43" s="327">
        <v>0.91770863367454192</v>
      </c>
      <c r="O43" s="336">
        <v>15.475319601048588</v>
      </c>
      <c r="P43" s="336">
        <v>0</v>
      </c>
      <c r="Q43" s="51">
        <v>89</v>
      </c>
      <c r="R43" s="76">
        <v>9.4983991462113129E-2</v>
      </c>
      <c r="S43" s="327">
        <v>0.53381650184017015</v>
      </c>
      <c r="T43" s="336">
        <v>19.542429602718549</v>
      </c>
      <c r="U43" s="336">
        <v>0</v>
      </c>
      <c r="V43" s="51">
        <v>40</v>
      </c>
      <c r="W43" s="76">
        <v>4.2689434364994665E-2</v>
      </c>
      <c r="X43" s="327">
        <v>0.46815058438590174</v>
      </c>
      <c r="Y43" s="336">
        <v>8.2737525531634883</v>
      </c>
      <c r="Z43" s="336">
        <v>0.28853280139572657</v>
      </c>
      <c r="AA43" s="51">
        <v>134</v>
      </c>
      <c r="AB43" s="76">
        <v>0.14300960512273211</v>
      </c>
      <c r="AC43" s="327">
        <v>0.44913423233053712</v>
      </c>
      <c r="AD43" s="336">
        <v>27.028051899082158</v>
      </c>
      <c r="AE43" s="336">
        <v>1.5129691262690064</v>
      </c>
      <c r="AF43" s="9">
        <v>937</v>
      </c>
    </row>
    <row r="44" spans="1:32" x14ac:dyDescent="0.2">
      <c r="A44" s="50" t="s">
        <v>123</v>
      </c>
      <c r="B44" s="49">
        <v>1338</v>
      </c>
      <c r="C44" s="78">
        <v>0.78245614035087718</v>
      </c>
      <c r="D44" s="328">
        <v>0.21508203301841042</v>
      </c>
      <c r="E44" s="337">
        <v>100</v>
      </c>
      <c r="F44" s="337">
        <v>45.247303487840526</v>
      </c>
      <c r="G44" s="49">
        <v>948</v>
      </c>
      <c r="H44" s="78">
        <v>0.55438596491228065</v>
      </c>
      <c r="I44" s="328">
        <v>0.28300576925149762</v>
      </c>
      <c r="J44" s="337">
        <v>86.220973369636212</v>
      </c>
      <c r="K44" s="337">
        <v>24.686972139420593</v>
      </c>
      <c r="L44" s="49">
        <v>993</v>
      </c>
      <c r="M44" s="78">
        <v>0.58070175438596494</v>
      </c>
      <c r="N44" s="328">
        <v>0.23952169626138731</v>
      </c>
      <c r="O44" s="337">
        <v>85.322838542981643</v>
      </c>
      <c r="P44" s="337">
        <v>30.796475844637065</v>
      </c>
      <c r="Q44" s="49">
        <v>619</v>
      </c>
      <c r="R44" s="78">
        <v>0.36198830409356725</v>
      </c>
      <c r="S44" s="328">
        <v>0.32822696001927926</v>
      </c>
      <c r="T44" s="337">
        <v>59.443619824919779</v>
      </c>
      <c r="U44" s="337">
        <v>12.895334770243327</v>
      </c>
      <c r="V44" s="49">
        <v>1225</v>
      </c>
      <c r="W44" s="78">
        <v>0.716374269005848</v>
      </c>
      <c r="X44" s="328">
        <v>0.22339917776239179</v>
      </c>
      <c r="Y44" s="337">
        <v>100</v>
      </c>
      <c r="Z44" s="337">
        <v>40.268009085158468</v>
      </c>
      <c r="AA44" s="49">
        <v>0</v>
      </c>
      <c r="AB44" s="78">
        <v>0</v>
      </c>
      <c r="AC44" s="328">
        <v>0</v>
      </c>
      <c r="AD44" s="337">
        <v>0</v>
      </c>
      <c r="AE44" s="337">
        <v>0</v>
      </c>
      <c r="AF44" s="48">
        <v>1710</v>
      </c>
    </row>
    <row r="45" spans="1:32" x14ac:dyDescent="0.2">
      <c r="A45" s="52" t="s">
        <v>124</v>
      </c>
      <c r="B45" s="51">
        <v>5927</v>
      </c>
      <c r="C45" s="76">
        <v>0.80475220638153433</v>
      </c>
      <c r="D45" s="327">
        <v>0.19284353979971658</v>
      </c>
      <c r="E45" s="336">
        <v>100</v>
      </c>
      <c r="F45" s="336">
        <v>50.049751628771752</v>
      </c>
      <c r="G45" s="51">
        <v>2245</v>
      </c>
      <c r="H45" s="76">
        <v>0.3048200950441276</v>
      </c>
      <c r="I45" s="327">
        <v>0.33740360737559499</v>
      </c>
      <c r="J45" s="336">
        <v>50.637968992867442</v>
      </c>
      <c r="K45" s="336">
        <v>10.317833587368661</v>
      </c>
      <c r="L45" s="51">
        <v>2072</v>
      </c>
      <c r="M45" s="76">
        <v>0.28133061778682961</v>
      </c>
      <c r="N45" s="327">
        <v>0.35558429932838675</v>
      </c>
      <c r="O45" s="336">
        <v>47.752270248608262</v>
      </c>
      <c r="P45" s="336">
        <v>8.522619806271944</v>
      </c>
      <c r="Q45" s="51">
        <v>398</v>
      </c>
      <c r="R45" s="76">
        <v>5.4039375424304141E-2</v>
      </c>
      <c r="S45" s="327">
        <v>0.91819267534720828</v>
      </c>
      <c r="T45" s="336">
        <v>15.342385573725625</v>
      </c>
      <c r="U45" s="336">
        <v>0</v>
      </c>
      <c r="V45" s="51">
        <v>3747</v>
      </c>
      <c r="W45" s="76">
        <v>0.50875763747454172</v>
      </c>
      <c r="X45" s="327">
        <v>0.25112053104926552</v>
      </c>
      <c r="Y45" s="336">
        <v>75.936326060995057</v>
      </c>
      <c r="Z45" s="336">
        <v>25.833790917176092</v>
      </c>
      <c r="AA45" s="51">
        <v>407</v>
      </c>
      <c r="AB45" s="76">
        <v>5.5261371350984384E-2</v>
      </c>
      <c r="AC45" s="327">
        <v>0.88409199447688447</v>
      </c>
      <c r="AD45" s="336">
        <v>15.340373428972295</v>
      </c>
      <c r="AE45" s="336">
        <v>0</v>
      </c>
      <c r="AF45" s="9">
        <v>7365</v>
      </c>
    </row>
    <row r="46" spans="1:32" x14ac:dyDescent="0.2">
      <c r="A46" s="55" t="s">
        <v>125</v>
      </c>
      <c r="B46" s="54">
        <v>895</v>
      </c>
      <c r="C46" s="78">
        <v>0.29724344071736963</v>
      </c>
      <c r="D46" s="328">
        <v>0.38020026342365804</v>
      </c>
      <c r="E46" s="337">
        <v>51.907114951108682</v>
      </c>
      <c r="F46" s="337">
        <v>7.572802536226356</v>
      </c>
      <c r="G46" s="54">
        <v>1069</v>
      </c>
      <c r="H46" s="78">
        <v>0.35503155097974093</v>
      </c>
      <c r="I46" s="328">
        <v>0.35810528743222181</v>
      </c>
      <c r="J46" s="337">
        <v>60.446368261486015</v>
      </c>
      <c r="K46" s="337">
        <v>10.58136208336694</v>
      </c>
      <c r="L46" s="54">
        <v>698</v>
      </c>
      <c r="M46" s="78">
        <v>0.23181667220192628</v>
      </c>
      <c r="N46" s="328">
        <v>0.53102667364165501</v>
      </c>
      <c r="O46" s="337">
        <v>47.687041969210291</v>
      </c>
      <c r="P46" s="337">
        <v>0</v>
      </c>
      <c r="Q46" s="54">
        <v>320</v>
      </c>
      <c r="R46" s="78">
        <v>0.10627698439056792</v>
      </c>
      <c r="S46" s="328">
        <v>0.35893834634796962</v>
      </c>
      <c r="T46" s="337">
        <v>18.092047020158649</v>
      </c>
      <c r="U46" s="337">
        <v>3.1467009564564523</v>
      </c>
      <c r="V46" s="54">
        <v>851</v>
      </c>
      <c r="W46" s="78">
        <v>0.28263035536366654</v>
      </c>
      <c r="X46" s="328">
        <v>0.35452341719520369</v>
      </c>
      <c r="Y46" s="337">
        <v>47.90859599332763</v>
      </c>
      <c r="Z46" s="337">
        <v>8.6197959622741784</v>
      </c>
      <c r="AA46" s="54">
        <v>582</v>
      </c>
      <c r="AB46" s="78">
        <v>0.19329126536034541</v>
      </c>
      <c r="AC46" s="328">
        <v>0.59360846959126934</v>
      </c>
      <c r="AD46" s="337">
        <v>41.824402844911951</v>
      </c>
      <c r="AE46" s="337">
        <v>0</v>
      </c>
      <c r="AF46" s="53">
        <v>3011</v>
      </c>
    </row>
    <row r="47" spans="1:32" x14ac:dyDescent="0.2">
      <c r="A47" s="52" t="s">
        <v>126</v>
      </c>
      <c r="B47" s="51">
        <v>3180</v>
      </c>
      <c r="C47" s="76">
        <v>0.49287042777433354</v>
      </c>
      <c r="D47" s="327">
        <v>0.1561228378734511</v>
      </c>
      <c r="E47" s="336">
        <v>64.363080783624156</v>
      </c>
      <c r="F47" s="336">
        <v>34.196691300875656</v>
      </c>
      <c r="G47" s="51">
        <v>921</v>
      </c>
      <c r="H47" s="76">
        <v>0.14274643521388716</v>
      </c>
      <c r="I47" s="327">
        <v>0.32797993061498637</v>
      </c>
      <c r="J47" s="336">
        <v>23.446409183779863</v>
      </c>
      <c r="K47" s="336">
        <v>5.0947307419304551</v>
      </c>
      <c r="L47" s="51">
        <v>809</v>
      </c>
      <c r="M47" s="76">
        <v>0.12538747675139492</v>
      </c>
      <c r="N47" s="327">
        <v>0.33104174017885674</v>
      </c>
      <c r="O47" s="336">
        <v>20.664870905453945</v>
      </c>
      <c r="P47" s="336">
        <v>4.398755001036557</v>
      </c>
      <c r="Q47" s="51">
        <v>126</v>
      </c>
      <c r="R47" s="76">
        <v>1.9528828270303781E-2</v>
      </c>
      <c r="S47" s="327">
        <v>0.77772752447989546</v>
      </c>
      <c r="T47" s="336">
        <v>4.9738551878381356</v>
      </c>
      <c r="U47" s="336">
        <v>0</v>
      </c>
      <c r="V47" s="51">
        <v>1011</v>
      </c>
      <c r="W47" s="76">
        <v>0.15669559826410415</v>
      </c>
      <c r="X47" s="327">
        <v>0.26477503702989419</v>
      </c>
      <c r="Y47" s="336">
        <v>23.791206849232864</v>
      </c>
      <c r="Z47" s="336">
        <v>7.5319727363847981</v>
      </c>
      <c r="AA47" s="51">
        <v>2081</v>
      </c>
      <c r="AB47" s="76">
        <v>0.32253564786112832</v>
      </c>
      <c r="AC47" s="327">
        <v>0.24562555340880551</v>
      </c>
      <c r="AD47" s="336">
        <v>47.77278947238257</v>
      </c>
      <c r="AE47" s="336">
        <v>16.71800691302068</v>
      </c>
      <c r="AF47" s="9">
        <v>6452</v>
      </c>
    </row>
    <row r="48" spans="1:32" x14ac:dyDescent="0.2">
      <c r="A48" s="50" t="s">
        <v>127</v>
      </c>
      <c r="B48" s="49">
        <v>12088</v>
      </c>
      <c r="C48" s="78">
        <v>0.54910511492686476</v>
      </c>
      <c r="D48" s="328">
        <v>0.15853795187320135</v>
      </c>
      <c r="E48" s="337">
        <v>71.978472703857804</v>
      </c>
      <c r="F48" s="337">
        <v>37.844691389209132</v>
      </c>
      <c r="G48" s="49">
        <v>3360</v>
      </c>
      <c r="H48" s="78">
        <v>0.15263014445352957</v>
      </c>
      <c r="I48" s="328">
        <v>0.34899329565942155</v>
      </c>
      <c r="J48" s="337">
        <v>25.705893828101388</v>
      </c>
      <c r="K48" s="337">
        <v>4.8202965678671656</v>
      </c>
      <c r="L48" s="49">
        <v>1032</v>
      </c>
      <c r="M48" s="78">
        <v>4.6879258653584083E-2</v>
      </c>
      <c r="N48" s="328">
        <v>0.85648945009252797</v>
      </c>
      <c r="O48" s="337">
        <v>12.688398948079918</v>
      </c>
      <c r="P48" s="337">
        <v>0</v>
      </c>
      <c r="Q48" s="49">
        <v>1796</v>
      </c>
      <c r="R48" s="78">
        <v>8.1584446261469976E-2</v>
      </c>
      <c r="S48" s="328">
        <v>0.44166974151151356</v>
      </c>
      <c r="T48" s="337">
        <v>15.329499456339102</v>
      </c>
      <c r="U48" s="337">
        <v>0.98610163395616701</v>
      </c>
      <c r="V48" s="49">
        <v>4777</v>
      </c>
      <c r="W48" s="78">
        <v>0.21699827382574724</v>
      </c>
      <c r="X48" s="328">
        <v>0.26212848520327825</v>
      </c>
      <c r="Y48" s="337">
        <v>32.853252720273673</v>
      </c>
      <c r="Z48" s="337">
        <v>10.549135068984702</v>
      </c>
      <c r="AA48" s="49">
        <v>3438</v>
      </c>
      <c r="AB48" s="78">
        <v>0.15617334423548651</v>
      </c>
      <c r="AC48" s="328">
        <v>0.27778465803681351</v>
      </c>
      <c r="AD48" s="337">
        <v>24.124478421859614</v>
      </c>
      <c r="AE48" s="337">
        <v>7.1130158968045158</v>
      </c>
      <c r="AF48" s="48">
        <v>22014</v>
      </c>
    </row>
    <row r="49" spans="1:35" x14ac:dyDescent="0.2">
      <c r="A49" s="52" t="s">
        <v>128</v>
      </c>
      <c r="B49" s="51">
        <v>3288</v>
      </c>
      <c r="C49" s="76">
        <v>0.35824798431030724</v>
      </c>
      <c r="D49" s="327">
        <v>0.29978473726655147</v>
      </c>
      <c r="E49" s="336">
        <v>56.881147518589302</v>
      </c>
      <c r="F49" s="336">
        <v>14.77043978414698</v>
      </c>
      <c r="G49" s="51">
        <v>1998</v>
      </c>
      <c r="H49" s="76">
        <v>0.21769448681629985</v>
      </c>
      <c r="I49" s="327">
        <v>0.47613147264021355</v>
      </c>
      <c r="J49" s="336">
        <v>42.080518316398873</v>
      </c>
      <c r="K49" s="336">
        <v>1.4487625897002725</v>
      </c>
      <c r="L49" s="51">
        <v>1016</v>
      </c>
      <c r="M49" s="76">
        <v>0.1106994988014818</v>
      </c>
      <c r="N49" s="327">
        <v>0.69312855219882574</v>
      </c>
      <c r="O49" s="336">
        <v>26.339340144089256</v>
      </c>
      <c r="P49" s="336">
        <v>0</v>
      </c>
      <c r="Q49" s="51">
        <v>456</v>
      </c>
      <c r="R49" s="76">
        <v>4.96840270211375E-2</v>
      </c>
      <c r="S49" s="327">
        <v>0.75909345425626795</v>
      </c>
      <c r="T49" s="336">
        <v>12.489297064227314</v>
      </c>
      <c r="U49" s="336">
        <v>0</v>
      </c>
      <c r="V49" s="51">
        <v>1087</v>
      </c>
      <c r="W49" s="76">
        <v>0.11843538897363259</v>
      </c>
      <c r="X49" s="327">
        <v>0.43737257337919305</v>
      </c>
      <c r="Y49" s="336">
        <v>21.999982618670249</v>
      </c>
      <c r="Z49" s="336">
        <v>1.6883899775791327</v>
      </c>
      <c r="AA49" s="51">
        <v>2530</v>
      </c>
      <c r="AB49" s="76">
        <v>0.27565918500762693</v>
      </c>
      <c r="AC49" s="327">
        <v>0.33375187964402159</v>
      </c>
      <c r="AD49" s="336">
        <v>45.612058328090725</v>
      </c>
      <c r="AE49" s="336">
        <v>9.5313762382450431</v>
      </c>
      <c r="AF49" s="9">
        <v>9178</v>
      </c>
    </row>
    <row r="50" spans="1:35" x14ac:dyDescent="0.2">
      <c r="A50" s="151" t="s">
        <v>129</v>
      </c>
      <c r="B50" s="549">
        <v>343725</v>
      </c>
      <c r="C50" s="550">
        <v>0.38721026117049079</v>
      </c>
      <c r="D50" s="551">
        <v>9.1387028071428414E-2</v>
      </c>
      <c r="E50" s="370">
        <v>45.658332376994515</v>
      </c>
      <c r="F50" s="370">
        <v>31.783780795954886</v>
      </c>
      <c r="G50" s="549">
        <v>327404</v>
      </c>
      <c r="H50" s="550">
        <v>0.36882446242857914</v>
      </c>
      <c r="I50" s="551">
        <v>0.12264371895638153</v>
      </c>
      <c r="J50" s="370">
        <v>45.750334612937053</v>
      </c>
      <c r="K50" s="370">
        <v>28.014491423795857</v>
      </c>
      <c r="L50" s="549">
        <v>257998</v>
      </c>
      <c r="M50" s="550">
        <v>0.29063778590868944</v>
      </c>
      <c r="N50" s="551">
        <v>0.14152236526076012</v>
      </c>
      <c r="O50" s="370">
        <v>37.127485888310076</v>
      </c>
      <c r="P50" s="370">
        <v>21.000082741041794</v>
      </c>
      <c r="Q50" s="549">
        <v>180113</v>
      </c>
      <c r="R50" s="550">
        <v>0.20289941601629385</v>
      </c>
      <c r="S50" s="551">
        <v>0.1320010583602686</v>
      </c>
      <c r="T50" s="370">
        <v>25.540592581369566</v>
      </c>
      <c r="U50" s="370">
        <v>15.039247094191094</v>
      </c>
      <c r="V50" s="549">
        <v>353634</v>
      </c>
      <c r="W50" s="550">
        <v>0.39837286638669095</v>
      </c>
      <c r="X50" s="551">
        <v>0.11733997877040438</v>
      </c>
      <c r="Y50" s="370">
        <v>49.001438919974582</v>
      </c>
      <c r="Z50" s="370">
        <v>30.673111539977928</v>
      </c>
      <c r="AA50" s="549">
        <v>88526</v>
      </c>
      <c r="AB50" s="550">
        <v>9.9725581730682578E-2</v>
      </c>
      <c r="AC50" s="551">
        <v>0.16122728001307615</v>
      </c>
      <c r="AD50" s="370">
        <v>13.124719594077858</v>
      </c>
      <c r="AE50" s="370">
        <v>6.8204644452599688</v>
      </c>
      <c r="AF50" s="552">
        <v>887696</v>
      </c>
    </row>
    <row r="51" spans="1:35" x14ac:dyDescent="0.2">
      <c r="A51" s="79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60"/>
    </row>
    <row r="53" spans="1:3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F53" s="561"/>
    </row>
    <row r="54" spans="1:3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F54" s="561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4"/>
      <c r="AI55" s="14"/>
    </row>
  </sheetData>
  <mergeCells count="108">
    <mergeCell ref="A53:G53"/>
    <mergeCell ref="A54:G54"/>
    <mergeCell ref="X19:X20"/>
    <mergeCell ref="Y19:Y20"/>
    <mergeCell ref="X26:X27"/>
    <mergeCell ref="Y26:Y27"/>
    <mergeCell ref="T19:T20"/>
    <mergeCell ref="U19:U20"/>
    <mergeCell ref="S26:S27"/>
    <mergeCell ref="T26:T27"/>
    <mergeCell ref="D19:D20"/>
    <mergeCell ref="E19:E20"/>
    <mergeCell ref="F19:F20"/>
    <mergeCell ref="N13:N14"/>
    <mergeCell ref="X13:X14"/>
    <mergeCell ref="AC19:AC20"/>
    <mergeCell ref="AD19:AD20"/>
    <mergeCell ref="S19:S20"/>
    <mergeCell ref="O26:O27"/>
    <mergeCell ref="P26:P27"/>
    <mergeCell ref="V19:W19"/>
    <mergeCell ref="D7:D8"/>
    <mergeCell ref="E7:E8"/>
    <mergeCell ref="F7:F8"/>
    <mergeCell ref="I7:I8"/>
    <mergeCell ref="J7:J8"/>
    <mergeCell ref="K7:K8"/>
    <mergeCell ref="I13:I14"/>
    <mergeCell ref="Y13:Y14"/>
    <mergeCell ref="Z13:Z14"/>
    <mergeCell ref="N26:N27"/>
    <mergeCell ref="Z19:Z20"/>
    <mergeCell ref="Z26:Z27"/>
    <mergeCell ref="N7:N8"/>
    <mergeCell ref="Y7:Y8"/>
    <mergeCell ref="Z7:Z8"/>
    <mergeCell ref="Q7:R7"/>
    <mergeCell ref="A5:M5"/>
    <mergeCell ref="A7:A8"/>
    <mergeCell ref="B7:C7"/>
    <mergeCell ref="G7:H7"/>
    <mergeCell ref="L7:M7"/>
    <mergeCell ref="A3:AF4"/>
    <mergeCell ref="I26:I27"/>
    <mergeCell ref="J26:J27"/>
    <mergeCell ref="K26:K27"/>
    <mergeCell ref="O7:O8"/>
    <mergeCell ref="P7:P8"/>
    <mergeCell ref="J13:J14"/>
    <mergeCell ref="K13:K14"/>
    <mergeCell ref="I19:I20"/>
    <mergeCell ref="J19:J20"/>
    <mergeCell ref="K19:K20"/>
    <mergeCell ref="U26:U27"/>
    <mergeCell ref="O13:O14"/>
    <mergeCell ref="P13:P14"/>
    <mergeCell ref="O19:O20"/>
    <mergeCell ref="P19:P20"/>
    <mergeCell ref="AE7:AE8"/>
    <mergeCell ref="S7:S8"/>
    <mergeCell ref="T7:T8"/>
    <mergeCell ref="AF7:AF8"/>
    <mergeCell ref="A13:A14"/>
    <mergeCell ref="B13:C13"/>
    <mergeCell ref="G13:H13"/>
    <mergeCell ref="L13:M13"/>
    <mergeCell ref="Q13:R13"/>
    <mergeCell ref="V13:W13"/>
    <mergeCell ref="AA13:AB13"/>
    <mergeCell ref="AF13:AF14"/>
    <mergeCell ref="U7:U8"/>
    <mergeCell ref="S13:S14"/>
    <mergeCell ref="T13:T14"/>
    <mergeCell ref="U13:U14"/>
    <mergeCell ref="AE13:AE14"/>
    <mergeCell ref="AC7:AC8"/>
    <mergeCell ref="AD7:AD8"/>
    <mergeCell ref="AC13:AC14"/>
    <mergeCell ref="AD13:AD14"/>
    <mergeCell ref="X7:X8"/>
    <mergeCell ref="V7:W7"/>
    <mergeCell ref="AA7:AB7"/>
    <mergeCell ref="D13:D14"/>
    <mergeCell ref="E13:E14"/>
    <mergeCell ref="F13:F14"/>
    <mergeCell ref="AA19:AB19"/>
    <mergeCell ref="AF19:AF20"/>
    <mergeCell ref="A26:A27"/>
    <mergeCell ref="B26:C26"/>
    <mergeCell ref="G26:H26"/>
    <mergeCell ref="L26:M26"/>
    <mergeCell ref="Q26:R26"/>
    <mergeCell ref="V26:W26"/>
    <mergeCell ref="AA26:AB26"/>
    <mergeCell ref="AF26:AF27"/>
    <mergeCell ref="A19:A20"/>
    <mergeCell ref="B19:C19"/>
    <mergeCell ref="G19:H19"/>
    <mergeCell ref="L19:M19"/>
    <mergeCell ref="Q19:R19"/>
    <mergeCell ref="AE19:AE20"/>
    <mergeCell ref="AC26:AC27"/>
    <mergeCell ref="AD26:AD27"/>
    <mergeCell ref="AE26:AE27"/>
    <mergeCell ref="N19:N20"/>
    <mergeCell ref="D26:D27"/>
    <mergeCell ref="E26:E27"/>
    <mergeCell ref="F26:F27"/>
  </mergeCells>
  <pageMargins left="0.75" right="0.75" top="1" bottom="1" header="0" footer="0"/>
  <pageSetup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Z55"/>
  <sheetViews>
    <sheetView showGridLines="0" zoomScale="80" zoomScaleNormal="80" workbookViewId="0">
      <selection activeCell="F2" sqref="F2"/>
    </sheetView>
  </sheetViews>
  <sheetFormatPr baseColWidth="10" defaultColWidth="14.42578125" defaultRowHeight="12" x14ac:dyDescent="0.2"/>
  <cols>
    <col min="1" max="1" width="24" style="79" customWidth="1"/>
    <col min="2" max="2" width="16.7109375" style="79" customWidth="1"/>
    <col min="3" max="3" width="17.28515625" style="79" customWidth="1"/>
    <col min="4" max="6" width="6.42578125" style="1" customWidth="1"/>
    <col min="7" max="7" width="21.140625" style="79" customWidth="1"/>
    <col min="8" max="8" width="15" style="79" customWidth="1"/>
    <col min="9" max="11" width="6.42578125" style="1" customWidth="1"/>
    <col min="12" max="13" width="15" style="79" customWidth="1"/>
    <col min="14" max="16" width="6.42578125" style="1" customWidth="1"/>
    <col min="17" max="18" width="15" style="79" customWidth="1"/>
    <col min="19" max="21" width="6.42578125" style="1" customWidth="1"/>
    <col min="22" max="23" width="15" style="79" customWidth="1"/>
    <col min="24" max="26" width="6.42578125" style="1" customWidth="1"/>
    <col min="27" max="28" width="15" style="79" customWidth="1"/>
    <col min="29" max="31" width="6.42578125" style="1" customWidth="1"/>
    <col min="32" max="33" width="15" style="79" customWidth="1"/>
    <col min="34" max="36" width="6.42578125" style="1" customWidth="1"/>
    <col min="37" max="38" width="15" style="79" customWidth="1"/>
    <col min="39" max="41" width="6.42578125" style="1" customWidth="1"/>
    <col min="42" max="43" width="15" style="79" customWidth="1"/>
    <col min="44" max="46" width="6.42578125" style="1" customWidth="1"/>
    <col min="47" max="47" width="21.140625" style="79" customWidth="1"/>
    <col min="48" max="48" width="16" style="79" customWidth="1"/>
    <col min="49" max="51" width="6.42578125" style="1" customWidth="1"/>
    <col min="52" max="52" width="21.140625" style="79" customWidth="1"/>
    <col min="53" max="279" width="11.42578125" style="79" customWidth="1"/>
    <col min="280" max="280" width="24" style="79" customWidth="1"/>
    <col min="281" max="281" width="19.42578125" style="79" customWidth="1"/>
    <col min="282" max="282" width="6.42578125" style="79" customWidth="1"/>
    <col min="283" max="283" width="14.140625" style="79" customWidth="1"/>
    <col min="284" max="284" width="12.140625" style="79" customWidth="1"/>
    <col min="285" max="285" width="12.85546875" style="79" customWidth="1"/>
    <col min="286" max="286" width="14.42578125" style="79"/>
    <col min="287" max="287" width="12.85546875" style="79" customWidth="1"/>
    <col min="288" max="288" width="14.42578125" style="79"/>
    <col min="289" max="289" width="12.85546875" style="79" customWidth="1"/>
    <col min="290" max="290" width="14.42578125" style="79"/>
    <col min="291" max="291" width="12.85546875" style="79" customWidth="1"/>
    <col min="292" max="16384" width="14.42578125" style="79"/>
  </cols>
  <sheetData>
    <row r="1" spans="1:52" s="306" customFormat="1" ht="60" customHeight="1" x14ac:dyDescent="0.2"/>
    <row r="2" spans="1:52" s="306" customFormat="1" ht="30.75" customHeight="1" x14ac:dyDescent="0.2"/>
    <row r="3" spans="1:5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1"/>
    </row>
    <row r="4" spans="1:5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03"/>
      <c r="AP4" s="603"/>
      <c r="AQ4" s="603"/>
      <c r="AR4" s="603"/>
      <c r="AS4" s="603"/>
      <c r="AT4" s="603"/>
      <c r="AU4" s="603"/>
      <c r="AV4" s="603"/>
      <c r="AW4" s="603"/>
      <c r="AX4" s="603"/>
      <c r="AY4" s="603"/>
      <c r="AZ4" s="604"/>
    </row>
    <row r="5" spans="1:52" s="248" customFormat="1" ht="58.5" customHeight="1" x14ac:dyDescent="0.2">
      <c r="A5" s="598" t="s">
        <v>327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  <c r="W5" s="109"/>
      <c r="X5" s="307"/>
      <c r="Y5" s="307"/>
      <c r="Z5" s="307"/>
      <c r="AA5" s="109"/>
      <c r="AB5" s="109"/>
      <c r="AC5" s="307"/>
      <c r="AD5" s="307"/>
      <c r="AE5" s="307"/>
      <c r="AF5" s="109"/>
      <c r="AG5" s="109"/>
      <c r="AH5" s="307"/>
      <c r="AI5" s="307"/>
      <c r="AJ5" s="307"/>
      <c r="AK5" s="109"/>
      <c r="AL5" s="109"/>
      <c r="AM5" s="307"/>
      <c r="AN5" s="307"/>
      <c r="AO5" s="307"/>
      <c r="AP5" s="109"/>
      <c r="AQ5" s="109"/>
      <c r="AR5" s="307"/>
      <c r="AS5" s="307"/>
      <c r="AT5" s="307"/>
      <c r="AU5" s="109"/>
      <c r="AV5" s="109"/>
      <c r="AW5" s="307"/>
      <c r="AX5" s="307"/>
      <c r="AY5" s="307"/>
      <c r="AZ5" s="109"/>
    </row>
    <row r="6" spans="1:52" s="127" customFormat="1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S6" s="43"/>
      <c r="T6" s="43"/>
      <c r="U6" s="43"/>
      <c r="X6" s="43"/>
      <c r="Y6" s="43"/>
      <c r="Z6" s="43"/>
      <c r="AC6" s="43"/>
      <c r="AD6" s="43"/>
      <c r="AE6" s="43"/>
      <c r="AH6" s="43"/>
      <c r="AI6" s="43"/>
      <c r="AJ6" s="43"/>
      <c r="AM6" s="43"/>
      <c r="AN6" s="43"/>
      <c r="AO6" s="43"/>
      <c r="AR6" s="43"/>
      <c r="AS6" s="43"/>
      <c r="AT6" s="43"/>
      <c r="AW6" s="43"/>
      <c r="AX6" s="43"/>
      <c r="AY6" s="43"/>
    </row>
    <row r="7" spans="1:52" ht="12" customHeight="1" x14ac:dyDescent="0.2">
      <c r="A7" s="648" t="s">
        <v>167</v>
      </c>
      <c r="B7" s="656" t="s">
        <v>328</v>
      </c>
      <c r="C7" s="657"/>
      <c r="D7" s="595" t="s">
        <v>106</v>
      </c>
      <c r="E7" s="595" t="s">
        <v>169</v>
      </c>
      <c r="F7" s="595" t="s">
        <v>170</v>
      </c>
      <c r="G7" s="656" t="s">
        <v>329</v>
      </c>
      <c r="H7" s="657"/>
      <c r="I7" s="595" t="s">
        <v>106</v>
      </c>
      <c r="J7" s="595" t="s">
        <v>169</v>
      </c>
      <c r="K7" s="595" t="s">
        <v>170</v>
      </c>
      <c r="L7" s="656" t="s">
        <v>330</v>
      </c>
      <c r="M7" s="657"/>
      <c r="N7" s="595" t="s">
        <v>106</v>
      </c>
      <c r="O7" s="595" t="s">
        <v>169</v>
      </c>
      <c r="P7" s="595" t="s">
        <v>170</v>
      </c>
      <c r="Q7" s="656" t="s">
        <v>331</v>
      </c>
      <c r="R7" s="657"/>
      <c r="S7" s="595" t="s">
        <v>106</v>
      </c>
      <c r="T7" s="595" t="s">
        <v>169</v>
      </c>
      <c r="U7" s="595" t="s">
        <v>170</v>
      </c>
      <c r="V7" s="656" t="s">
        <v>332</v>
      </c>
      <c r="W7" s="657"/>
      <c r="X7" s="595" t="s">
        <v>106</v>
      </c>
      <c r="Y7" s="595" t="s">
        <v>169</v>
      </c>
      <c r="Z7" s="595" t="s">
        <v>170</v>
      </c>
      <c r="AA7" s="656" t="s">
        <v>333</v>
      </c>
      <c r="AB7" s="657"/>
      <c r="AC7" s="595" t="s">
        <v>106</v>
      </c>
      <c r="AD7" s="595" t="s">
        <v>169</v>
      </c>
      <c r="AE7" s="595" t="s">
        <v>170</v>
      </c>
      <c r="AF7" s="656" t="s">
        <v>334</v>
      </c>
      <c r="AG7" s="657"/>
      <c r="AH7" s="595" t="s">
        <v>106</v>
      </c>
      <c r="AI7" s="595" t="s">
        <v>169</v>
      </c>
      <c r="AJ7" s="595" t="s">
        <v>170</v>
      </c>
      <c r="AK7" s="656" t="s">
        <v>335</v>
      </c>
      <c r="AL7" s="657"/>
      <c r="AM7" s="595" t="s">
        <v>106</v>
      </c>
      <c r="AN7" s="595" t="s">
        <v>169</v>
      </c>
      <c r="AO7" s="595" t="s">
        <v>170</v>
      </c>
      <c r="AP7" s="656" t="s">
        <v>336</v>
      </c>
      <c r="AQ7" s="657"/>
      <c r="AR7" s="595" t="s">
        <v>106</v>
      </c>
      <c r="AS7" s="595" t="s">
        <v>169</v>
      </c>
      <c r="AT7" s="595" t="s">
        <v>170</v>
      </c>
      <c r="AU7" s="656" t="s">
        <v>337</v>
      </c>
      <c r="AV7" s="657"/>
      <c r="AW7" s="595" t="s">
        <v>106</v>
      </c>
      <c r="AX7" s="595" t="s">
        <v>169</v>
      </c>
      <c r="AY7" s="595" t="s">
        <v>170</v>
      </c>
      <c r="AZ7" s="654" t="s">
        <v>175</v>
      </c>
    </row>
    <row r="8" spans="1:52" x14ac:dyDescent="0.2">
      <c r="A8" s="649"/>
      <c r="B8" s="123" t="s">
        <v>292</v>
      </c>
      <c r="C8" s="124" t="s">
        <v>177</v>
      </c>
      <c r="D8" s="596"/>
      <c r="E8" s="596"/>
      <c r="F8" s="596"/>
      <c r="G8" s="123" t="s">
        <v>292</v>
      </c>
      <c r="H8" s="124" t="s">
        <v>177</v>
      </c>
      <c r="I8" s="596"/>
      <c r="J8" s="596"/>
      <c r="K8" s="596"/>
      <c r="L8" s="123" t="s">
        <v>292</v>
      </c>
      <c r="M8" s="124" t="s">
        <v>177</v>
      </c>
      <c r="N8" s="596"/>
      <c r="O8" s="596"/>
      <c r="P8" s="596"/>
      <c r="Q8" s="123" t="s">
        <v>292</v>
      </c>
      <c r="R8" s="124" t="s">
        <v>177</v>
      </c>
      <c r="S8" s="596"/>
      <c r="T8" s="596"/>
      <c r="U8" s="596"/>
      <c r="V8" s="123" t="s">
        <v>292</v>
      </c>
      <c r="W8" s="124" t="s">
        <v>177</v>
      </c>
      <c r="X8" s="596"/>
      <c r="Y8" s="596"/>
      <c r="Z8" s="596"/>
      <c r="AA8" s="123" t="s">
        <v>292</v>
      </c>
      <c r="AB8" s="124" t="s">
        <v>177</v>
      </c>
      <c r="AC8" s="596"/>
      <c r="AD8" s="596"/>
      <c r="AE8" s="596"/>
      <c r="AF8" s="123" t="s">
        <v>292</v>
      </c>
      <c r="AG8" s="124" t="s">
        <v>177</v>
      </c>
      <c r="AH8" s="596"/>
      <c r="AI8" s="596"/>
      <c r="AJ8" s="596"/>
      <c r="AK8" s="123" t="s">
        <v>292</v>
      </c>
      <c r="AL8" s="124" t="s">
        <v>177</v>
      </c>
      <c r="AM8" s="596"/>
      <c r="AN8" s="596"/>
      <c r="AO8" s="596"/>
      <c r="AP8" s="123" t="s">
        <v>292</v>
      </c>
      <c r="AQ8" s="124" t="s">
        <v>177</v>
      </c>
      <c r="AR8" s="596"/>
      <c r="AS8" s="596"/>
      <c r="AT8" s="596"/>
      <c r="AU8" s="123" t="s">
        <v>292</v>
      </c>
      <c r="AV8" s="124" t="s">
        <v>177</v>
      </c>
      <c r="AW8" s="596"/>
      <c r="AX8" s="596"/>
      <c r="AY8" s="596"/>
      <c r="AZ8" s="655"/>
    </row>
    <row r="9" spans="1:52" ht="24" x14ac:dyDescent="0.2">
      <c r="A9" s="80" t="s">
        <v>178</v>
      </c>
      <c r="B9" s="66">
        <v>1223826</v>
      </c>
      <c r="C9" s="65">
        <v>0.20616097936345149</v>
      </c>
      <c r="D9" s="344">
        <v>8.4224690436088392E-2</v>
      </c>
      <c r="E9" s="329">
        <v>24.021969027260116</v>
      </c>
      <c r="F9" s="345">
        <v>17.21022584402716</v>
      </c>
      <c r="G9" s="66">
        <v>1310559</v>
      </c>
      <c r="H9" s="65">
        <v>0.22077168400866268</v>
      </c>
      <c r="I9" s="344">
        <v>8.7712248640970408E-2</v>
      </c>
      <c r="J9" s="329">
        <v>25.87544680305907</v>
      </c>
      <c r="K9" s="345">
        <v>18.278901789721964</v>
      </c>
      <c r="L9" s="66">
        <v>1003940</v>
      </c>
      <c r="M9" s="65">
        <v>0.16911983698838193</v>
      </c>
      <c r="N9" s="344">
        <v>0.10243043759047549</v>
      </c>
      <c r="O9" s="329">
        <v>20.309842672773236</v>
      </c>
      <c r="P9" s="345">
        <v>13.514116669353374</v>
      </c>
      <c r="Q9" s="66">
        <v>225449</v>
      </c>
      <c r="R9" s="65">
        <v>3.7978263769940152E-2</v>
      </c>
      <c r="S9" s="344">
        <v>0.13302566651164077</v>
      </c>
      <c r="T9" s="329">
        <v>4.7887683056121526</v>
      </c>
      <c r="U9" s="345">
        <v>2.8068673151556229</v>
      </c>
      <c r="V9" s="66">
        <v>146772</v>
      </c>
      <c r="W9" s="65">
        <v>2.4724641626450574E-2</v>
      </c>
      <c r="X9" s="344">
        <v>0.31393687514109192</v>
      </c>
      <c r="Y9" s="329">
        <v>3.9949460496925484</v>
      </c>
      <c r="Z9" s="345">
        <v>0.94997103450649134</v>
      </c>
      <c r="AA9" s="66">
        <v>880367</v>
      </c>
      <c r="AB9" s="65">
        <v>0.14830320888693629</v>
      </c>
      <c r="AC9" s="344">
        <v>0.10451624663707726</v>
      </c>
      <c r="AD9" s="329">
        <v>17.870626696711973</v>
      </c>
      <c r="AE9" s="345">
        <v>11.790021208470677</v>
      </c>
      <c r="AF9" s="66">
        <v>1086322</v>
      </c>
      <c r="AG9" s="65">
        <v>0.18299758905601232</v>
      </c>
      <c r="AH9" s="344">
        <v>8.28009703930776E-2</v>
      </c>
      <c r="AI9" s="329">
        <v>21.271853877827986</v>
      </c>
      <c r="AJ9" s="345">
        <v>15.327658043798579</v>
      </c>
      <c r="AK9" s="66">
        <v>334055</v>
      </c>
      <c r="AL9" s="65">
        <v>5.627360912520063E-2</v>
      </c>
      <c r="AM9" s="344">
        <v>0.13495901686787384</v>
      </c>
      <c r="AN9" s="329">
        <v>7.1170303441572536</v>
      </c>
      <c r="AO9" s="345">
        <v>4.1376960474315201</v>
      </c>
      <c r="AP9" s="66">
        <v>2226</v>
      </c>
      <c r="AQ9" s="65">
        <v>3.7498332284413224E-4</v>
      </c>
      <c r="AR9" s="344">
        <v>0.65264502431663507</v>
      </c>
      <c r="AS9" s="329">
        <v>8.5756815509633044E-2</v>
      </c>
      <c r="AT9" s="345">
        <v>0</v>
      </c>
      <c r="AU9" s="66">
        <v>277861</v>
      </c>
      <c r="AV9" s="65">
        <v>4.6807385924884745E-2</v>
      </c>
      <c r="AW9" s="344">
        <v>9.8852362011700071E-2</v>
      </c>
      <c r="AX9" s="329">
        <v>5.5883211748535322</v>
      </c>
      <c r="AY9" s="345">
        <v>3.773164151314131</v>
      </c>
      <c r="AZ9" s="64">
        <v>5936264</v>
      </c>
    </row>
    <row r="10" spans="1:52" x14ac:dyDescent="0.2">
      <c r="A10" s="81" t="s">
        <v>102</v>
      </c>
      <c r="B10" s="8">
        <v>632252</v>
      </c>
      <c r="C10" s="286">
        <v>0.18566017878526797</v>
      </c>
      <c r="D10" s="346">
        <v>0.12820160240402181</v>
      </c>
      <c r="E10" s="330">
        <v>23.234686597454672</v>
      </c>
      <c r="F10" s="347">
        <v>13.897322560988071</v>
      </c>
      <c r="G10" s="8">
        <v>519666</v>
      </c>
      <c r="H10" s="286">
        <v>0.15259941047023193</v>
      </c>
      <c r="I10" s="346">
        <v>0.13792264151730585</v>
      </c>
      <c r="J10" s="330">
        <v>19.388228808888158</v>
      </c>
      <c r="K10" s="347">
        <v>11.131640587927155</v>
      </c>
      <c r="L10" s="8">
        <v>594170</v>
      </c>
      <c r="M10" s="286">
        <v>0.17447743689042133</v>
      </c>
      <c r="N10" s="346">
        <v>0.15911887700818914</v>
      </c>
      <c r="O10" s="330">
        <v>22.893308593746191</v>
      </c>
      <c r="P10" s="347">
        <v>12.002170609422445</v>
      </c>
      <c r="Q10" s="8">
        <v>101116</v>
      </c>
      <c r="R10" s="286">
        <v>2.9692614081175159E-2</v>
      </c>
      <c r="S10" s="346">
        <v>0.22128912367567147</v>
      </c>
      <c r="T10" s="330">
        <v>4.2580779421334869</v>
      </c>
      <c r="U10" s="347">
        <v>1.6804457335144198</v>
      </c>
      <c r="V10" s="8">
        <v>128115</v>
      </c>
      <c r="W10" s="286">
        <v>3.7620843912039195E-2</v>
      </c>
      <c r="X10" s="346">
        <v>0.34866891997653193</v>
      </c>
      <c r="Y10" s="330">
        <v>6.3349779402580371</v>
      </c>
      <c r="Z10" s="347">
        <v>1.1891743737385718</v>
      </c>
      <c r="AA10" s="8">
        <v>530819</v>
      </c>
      <c r="AB10" s="286">
        <v>0.15587447796545864</v>
      </c>
      <c r="AC10" s="346">
        <v>0.12097892713872618</v>
      </c>
      <c r="AD10" s="330">
        <v>19.286300398474022</v>
      </c>
      <c r="AE10" s="347">
        <v>11.888593759601854</v>
      </c>
      <c r="AF10" s="8">
        <v>793256</v>
      </c>
      <c r="AG10" s="286">
        <v>0.23293884524285655</v>
      </c>
      <c r="AH10" s="346">
        <v>9.7722559857696567E-2</v>
      </c>
      <c r="AI10" s="330">
        <v>27.758857258604507</v>
      </c>
      <c r="AJ10" s="347">
        <v>18.828906087686214</v>
      </c>
      <c r="AK10" s="8">
        <v>222752</v>
      </c>
      <c r="AL10" s="286">
        <v>6.5410906007060496E-2</v>
      </c>
      <c r="AM10" s="346">
        <v>0.15434040055909834</v>
      </c>
      <c r="AN10" s="330">
        <v>8.5212880500439283</v>
      </c>
      <c r="AO10" s="347">
        <v>4.5608673949955421</v>
      </c>
      <c r="AP10" s="8">
        <v>2226</v>
      </c>
      <c r="AQ10" s="286">
        <v>6.5366271356358935E-4</v>
      </c>
      <c r="AR10" s="346">
        <v>0.65264502431663485</v>
      </c>
      <c r="AS10" s="330">
        <v>0.14948941775689348</v>
      </c>
      <c r="AT10" s="347">
        <v>0</v>
      </c>
      <c r="AU10" s="8">
        <v>123042</v>
      </c>
      <c r="AV10" s="286">
        <v>3.6131162444874736E-2</v>
      </c>
      <c r="AW10" s="346">
        <v>0.13796631308792323</v>
      </c>
      <c r="AX10" s="330">
        <v>4.5908764196366425</v>
      </c>
      <c r="AY10" s="347">
        <v>2.635338217865447</v>
      </c>
      <c r="AZ10" s="9">
        <v>3405426</v>
      </c>
    </row>
    <row r="11" spans="1:52" x14ac:dyDescent="0.2">
      <c r="A11" s="85" t="s">
        <v>103</v>
      </c>
      <c r="B11" s="62">
        <v>591575</v>
      </c>
      <c r="C11" s="297">
        <v>0.23374668785595917</v>
      </c>
      <c r="D11" s="348">
        <v>8.558662417769583E-2</v>
      </c>
      <c r="E11" s="331">
        <v>27.29868431548082</v>
      </c>
      <c r="F11" s="349">
        <v>19.450606317367882</v>
      </c>
      <c r="G11" s="62">
        <v>790894</v>
      </c>
      <c r="H11" s="297">
        <v>0.31250281527304397</v>
      </c>
      <c r="I11" s="348">
        <v>0.11039177960095295</v>
      </c>
      <c r="J11" s="331">
        <v>38.016897710298721</v>
      </c>
      <c r="K11" s="349">
        <v>24.483626556309019</v>
      </c>
      <c r="L11" s="62">
        <v>409770</v>
      </c>
      <c r="M11" s="297">
        <v>0.16191079792543023</v>
      </c>
      <c r="N11" s="348">
        <v>0.11987588760253845</v>
      </c>
      <c r="O11" s="331">
        <v>19.99813790646877</v>
      </c>
      <c r="P11" s="349">
        <v>12.384014137694614</v>
      </c>
      <c r="Q11" s="62">
        <v>124332</v>
      </c>
      <c r="R11" s="297">
        <v>4.9126810961428589E-2</v>
      </c>
      <c r="S11" s="348">
        <v>0.16876414404822626</v>
      </c>
      <c r="T11" s="331">
        <v>6.538932717347973</v>
      </c>
      <c r="U11" s="349">
        <v>3.2864666090523049</v>
      </c>
      <c r="V11" s="62">
        <v>18657</v>
      </c>
      <c r="W11" s="297">
        <v>7.3718665517113306E-3</v>
      </c>
      <c r="X11" s="348">
        <v>0.75302457852763127</v>
      </c>
      <c r="Y11" s="331">
        <v>1.8260348807150526</v>
      </c>
      <c r="Z11" s="349">
        <v>0</v>
      </c>
      <c r="AA11" s="62">
        <v>349548</v>
      </c>
      <c r="AB11" s="297">
        <v>0.1381155174689174</v>
      </c>
      <c r="AC11" s="348">
        <v>0.16749656161919563</v>
      </c>
      <c r="AD11" s="331">
        <v>18.34921045518935</v>
      </c>
      <c r="AE11" s="349">
        <v>9.2739098429811424</v>
      </c>
      <c r="AF11" s="62">
        <v>293066</v>
      </c>
      <c r="AG11" s="297">
        <v>0.11579800840670165</v>
      </c>
      <c r="AH11" s="348">
        <v>0.16028863017413519</v>
      </c>
      <c r="AI11" s="331">
        <v>15.220509890709637</v>
      </c>
      <c r="AJ11" s="349">
        <v>7.9390889489813459</v>
      </c>
      <c r="AK11" s="62">
        <v>111304</v>
      </c>
      <c r="AL11" s="297">
        <v>4.3979108895946716E-2</v>
      </c>
      <c r="AM11" s="348">
        <v>0.27208934703765197</v>
      </c>
      <c r="AN11" s="331">
        <v>6.7450328805520456</v>
      </c>
      <c r="AO11" s="349">
        <v>2.0507558454175401</v>
      </c>
      <c r="AP11" s="62">
        <v>0</v>
      </c>
      <c r="AQ11" s="297">
        <v>0</v>
      </c>
      <c r="AR11" s="348">
        <v>0</v>
      </c>
      <c r="AS11" s="331">
        <v>0</v>
      </c>
      <c r="AT11" s="349">
        <v>0</v>
      </c>
      <c r="AU11" s="62">
        <v>154820</v>
      </c>
      <c r="AV11" s="297">
        <v>6.1173413707238472E-2</v>
      </c>
      <c r="AW11" s="348">
        <v>0.15552931215619237</v>
      </c>
      <c r="AX11" s="331">
        <v>7.9835139173550189</v>
      </c>
      <c r="AY11" s="349">
        <v>4.2511322096316961</v>
      </c>
      <c r="AZ11" s="60">
        <v>2530838</v>
      </c>
    </row>
    <row r="12" spans="1:52" x14ac:dyDescent="0.2">
      <c r="B12" s="2"/>
      <c r="C12" s="75"/>
      <c r="D12" s="2"/>
      <c r="E12" s="2"/>
      <c r="F12" s="2"/>
      <c r="G12" s="2"/>
      <c r="H12" s="75"/>
      <c r="I12" s="2"/>
      <c r="J12" s="2"/>
      <c r="K12" s="2"/>
      <c r="L12" s="2"/>
      <c r="M12" s="75"/>
      <c r="N12" s="2"/>
      <c r="O12" s="2"/>
      <c r="P12" s="2"/>
      <c r="Q12" s="2"/>
      <c r="R12" s="75"/>
      <c r="S12" s="2"/>
      <c r="T12" s="2"/>
      <c r="U12" s="2"/>
      <c r="V12" s="2"/>
      <c r="W12" s="75"/>
      <c r="X12" s="2"/>
      <c r="Y12" s="2"/>
      <c r="Z12" s="2"/>
      <c r="AA12" s="2"/>
      <c r="AB12" s="75"/>
      <c r="AC12" s="2"/>
      <c r="AD12" s="2"/>
      <c r="AE12" s="2"/>
      <c r="AF12" s="2"/>
      <c r="AG12" s="75"/>
      <c r="AH12" s="2"/>
      <c r="AI12" s="2"/>
      <c r="AJ12" s="2"/>
      <c r="AK12" s="2"/>
      <c r="AL12" s="75"/>
      <c r="AM12" s="2"/>
      <c r="AN12" s="2"/>
      <c r="AO12" s="2"/>
      <c r="AP12" s="2"/>
      <c r="AQ12" s="75"/>
      <c r="AR12" s="2"/>
      <c r="AS12" s="2"/>
      <c r="AT12" s="2"/>
      <c r="AU12" s="2"/>
      <c r="AV12" s="75"/>
      <c r="AW12" s="2"/>
      <c r="AX12" s="2"/>
      <c r="AY12" s="2"/>
      <c r="AZ12" s="1"/>
    </row>
    <row r="13" spans="1:52" ht="13.15" customHeight="1" x14ac:dyDescent="0.2">
      <c r="A13" s="648" t="s">
        <v>179</v>
      </c>
      <c r="B13" s="656" t="s">
        <v>328</v>
      </c>
      <c r="C13" s="657"/>
      <c r="D13" s="595" t="s">
        <v>106</v>
      </c>
      <c r="E13" s="595" t="s">
        <v>169</v>
      </c>
      <c r="F13" s="595" t="s">
        <v>170</v>
      </c>
      <c r="G13" s="656" t="s">
        <v>329</v>
      </c>
      <c r="H13" s="657"/>
      <c r="I13" s="595" t="s">
        <v>106</v>
      </c>
      <c r="J13" s="595" t="s">
        <v>169</v>
      </c>
      <c r="K13" s="595" t="s">
        <v>170</v>
      </c>
      <c r="L13" s="656" t="s">
        <v>330</v>
      </c>
      <c r="M13" s="657"/>
      <c r="N13" s="595" t="s">
        <v>106</v>
      </c>
      <c r="O13" s="595" t="s">
        <v>169</v>
      </c>
      <c r="P13" s="595" t="s">
        <v>170</v>
      </c>
      <c r="Q13" s="656" t="s">
        <v>331</v>
      </c>
      <c r="R13" s="657"/>
      <c r="S13" s="595" t="s">
        <v>106</v>
      </c>
      <c r="T13" s="595" t="s">
        <v>169</v>
      </c>
      <c r="U13" s="595" t="s">
        <v>170</v>
      </c>
      <c r="V13" s="656" t="s">
        <v>332</v>
      </c>
      <c r="W13" s="657"/>
      <c r="X13" s="595" t="s">
        <v>106</v>
      </c>
      <c r="Y13" s="595" t="s">
        <v>169</v>
      </c>
      <c r="Z13" s="595" t="s">
        <v>170</v>
      </c>
      <c r="AA13" s="656" t="s">
        <v>333</v>
      </c>
      <c r="AB13" s="657"/>
      <c r="AC13" s="595" t="s">
        <v>106</v>
      </c>
      <c r="AD13" s="595" t="s">
        <v>169</v>
      </c>
      <c r="AE13" s="595" t="s">
        <v>170</v>
      </c>
      <c r="AF13" s="656" t="s">
        <v>334</v>
      </c>
      <c r="AG13" s="657"/>
      <c r="AH13" s="595" t="s">
        <v>106</v>
      </c>
      <c r="AI13" s="595" t="s">
        <v>169</v>
      </c>
      <c r="AJ13" s="595" t="s">
        <v>170</v>
      </c>
      <c r="AK13" s="656" t="s">
        <v>335</v>
      </c>
      <c r="AL13" s="657"/>
      <c r="AM13" s="595" t="s">
        <v>106</v>
      </c>
      <c r="AN13" s="595" t="s">
        <v>169</v>
      </c>
      <c r="AO13" s="595" t="s">
        <v>170</v>
      </c>
      <c r="AP13" s="656" t="s">
        <v>336</v>
      </c>
      <c r="AQ13" s="657"/>
      <c r="AR13" s="595" t="s">
        <v>106</v>
      </c>
      <c r="AS13" s="595" t="s">
        <v>169</v>
      </c>
      <c r="AT13" s="595" t="s">
        <v>170</v>
      </c>
      <c r="AU13" s="656" t="s">
        <v>337</v>
      </c>
      <c r="AV13" s="657"/>
      <c r="AW13" s="595" t="s">
        <v>106</v>
      </c>
      <c r="AX13" s="595" t="s">
        <v>169</v>
      </c>
      <c r="AY13" s="595" t="s">
        <v>170</v>
      </c>
      <c r="AZ13" s="654" t="s">
        <v>175</v>
      </c>
    </row>
    <row r="14" spans="1:52" ht="12" customHeight="1" x14ac:dyDescent="0.2">
      <c r="A14" s="649"/>
      <c r="B14" s="123" t="s">
        <v>292</v>
      </c>
      <c r="C14" s="124" t="s">
        <v>177</v>
      </c>
      <c r="D14" s="596"/>
      <c r="E14" s="596"/>
      <c r="F14" s="596"/>
      <c r="G14" s="123" t="s">
        <v>292</v>
      </c>
      <c r="H14" s="124" t="s">
        <v>177</v>
      </c>
      <c r="I14" s="596"/>
      <c r="J14" s="596"/>
      <c r="K14" s="596"/>
      <c r="L14" s="123" t="s">
        <v>292</v>
      </c>
      <c r="M14" s="124" t="s">
        <v>177</v>
      </c>
      <c r="N14" s="596"/>
      <c r="O14" s="596"/>
      <c r="P14" s="596"/>
      <c r="Q14" s="123" t="s">
        <v>292</v>
      </c>
      <c r="R14" s="124" t="s">
        <v>177</v>
      </c>
      <c r="S14" s="596"/>
      <c r="T14" s="596"/>
      <c r="U14" s="596"/>
      <c r="V14" s="123" t="s">
        <v>292</v>
      </c>
      <c r="W14" s="124" t="s">
        <v>177</v>
      </c>
      <c r="X14" s="596"/>
      <c r="Y14" s="596"/>
      <c r="Z14" s="596"/>
      <c r="AA14" s="123" t="s">
        <v>292</v>
      </c>
      <c r="AB14" s="124" t="s">
        <v>177</v>
      </c>
      <c r="AC14" s="596"/>
      <c r="AD14" s="596"/>
      <c r="AE14" s="596"/>
      <c r="AF14" s="123" t="s">
        <v>292</v>
      </c>
      <c r="AG14" s="124" t="s">
        <v>177</v>
      </c>
      <c r="AH14" s="596"/>
      <c r="AI14" s="596"/>
      <c r="AJ14" s="596"/>
      <c r="AK14" s="123" t="s">
        <v>292</v>
      </c>
      <c r="AL14" s="124" t="s">
        <v>177</v>
      </c>
      <c r="AM14" s="596"/>
      <c r="AN14" s="596"/>
      <c r="AO14" s="596"/>
      <c r="AP14" s="123" t="s">
        <v>292</v>
      </c>
      <c r="AQ14" s="124" t="s">
        <v>177</v>
      </c>
      <c r="AR14" s="596"/>
      <c r="AS14" s="596"/>
      <c r="AT14" s="596"/>
      <c r="AU14" s="123" t="s">
        <v>292</v>
      </c>
      <c r="AV14" s="124" t="s">
        <v>177</v>
      </c>
      <c r="AW14" s="596"/>
      <c r="AX14" s="596"/>
      <c r="AY14" s="596"/>
      <c r="AZ14" s="655"/>
    </row>
    <row r="15" spans="1:52" x14ac:dyDescent="0.2">
      <c r="A15" s="154" t="s">
        <v>180</v>
      </c>
      <c r="B15" s="58">
        <v>27412</v>
      </c>
      <c r="C15" s="285">
        <v>0.16076193604006733</v>
      </c>
      <c r="D15" s="350">
        <v>0.23985307515006637</v>
      </c>
      <c r="E15" s="332">
        <v>23.639130359731567</v>
      </c>
      <c r="F15" s="351">
        <v>8.5127727405457954</v>
      </c>
      <c r="G15" s="58">
        <v>29421</v>
      </c>
      <c r="H15" s="285">
        <v>0.17254402890102222</v>
      </c>
      <c r="I15" s="350">
        <v>0.49397965033020258</v>
      </c>
      <c r="J15" s="332">
        <v>33.972288932155394</v>
      </c>
      <c r="K15" s="351">
        <v>0.53612500219982484</v>
      </c>
      <c r="L15" s="58">
        <v>45355</v>
      </c>
      <c r="M15" s="285">
        <v>0.26599144933230895</v>
      </c>
      <c r="N15" s="350">
        <v>0.46683404160515174</v>
      </c>
      <c r="O15" s="332">
        <v>50.955305033922691</v>
      </c>
      <c r="P15" s="351">
        <v>2.2427645847641537</v>
      </c>
      <c r="Q15" s="58">
        <v>9660</v>
      </c>
      <c r="R15" s="285">
        <v>5.6652571944661112E-2</v>
      </c>
      <c r="S15" s="350">
        <v>0.67035013362449614</v>
      </c>
      <c r="T15" s="332">
        <v>13.161299031954691</v>
      </c>
      <c r="U15" s="351">
        <v>0</v>
      </c>
      <c r="V15" s="58">
        <v>1408</v>
      </c>
      <c r="W15" s="285">
        <v>8.2574349169858025E-3</v>
      </c>
      <c r="X15" s="350">
        <v>0.68923271387324803</v>
      </c>
      <c r="Y15" s="332">
        <v>1.9484848161410024</v>
      </c>
      <c r="Z15" s="351">
        <v>0</v>
      </c>
      <c r="AA15" s="58">
        <v>4208</v>
      </c>
      <c r="AB15" s="285">
        <v>2.4678470263264383E-2</v>
      </c>
      <c r="AC15" s="350">
        <v>0.76648369651185344</v>
      </c>
      <c r="AD15" s="332">
        <v>6.1979351962342459</v>
      </c>
      <c r="AE15" s="351">
        <v>0</v>
      </c>
      <c r="AF15" s="58">
        <v>31502</v>
      </c>
      <c r="AG15" s="285">
        <v>0.18474837695659568</v>
      </c>
      <c r="AH15" s="350">
        <v>0.36575294488470855</v>
      </c>
      <c r="AI15" s="332">
        <v>31.728900231170275</v>
      </c>
      <c r="AJ15" s="351">
        <v>5.2207098886806165</v>
      </c>
      <c r="AK15" s="58">
        <v>15774</v>
      </c>
      <c r="AL15" s="285">
        <v>9.2509075554356557E-2</v>
      </c>
      <c r="AM15" s="350">
        <v>0.53381200142414797</v>
      </c>
      <c r="AN15" s="332">
        <v>18.936871839567971</v>
      </c>
      <c r="AO15" s="351">
        <v>0</v>
      </c>
      <c r="AP15" s="58">
        <v>0</v>
      </c>
      <c r="AQ15" s="285">
        <v>0</v>
      </c>
      <c r="AR15" s="350">
        <v>0</v>
      </c>
      <c r="AS15" s="332">
        <v>0</v>
      </c>
      <c r="AT15" s="351">
        <v>0</v>
      </c>
      <c r="AU15" s="58">
        <v>14111</v>
      </c>
      <c r="AV15" s="285">
        <v>8.2756153489763243E-2</v>
      </c>
      <c r="AW15" s="350">
        <v>0.34208306032828695</v>
      </c>
      <c r="AX15" s="332">
        <v>13.828150892322491</v>
      </c>
      <c r="AY15" s="351">
        <v>2.722729267161081</v>
      </c>
      <c r="AZ15" s="37">
        <v>170513</v>
      </c>
    </row>
    <row r="16" spans="1:52" x14ac:dyDescent="0.2">
      <c r="A16" s="81" t="s">
        <v>181</v>
      </c>
      <c r="B16" s="8">
        <v>928043</v>
      </c>
      <c r="C16" s="286">
        <v>0.20476696591118954</v>
      </c>
      <c r="D16" s="346">
        <v>8.8694320238325033E-2</v>
      </c>
      <c r="E16" s="330">
        <v>24.039050173379064</v>
      </c>
      <c r="F16" s="347">
        <v>16.914328053692181</v>
      </c>
      <c r="G16" s="8">
        <v>1067271</v>
      </c>
      <c r="H16" s="286">
        <v>0.23548676567249704</v>
      </c>
      <c r="I16" s="346">
        <v>0.10614078152945389</v>
      </c>
      <c r="J16" s="330">
        <v>28.451327770843083</v>
      </c>
      <c r="K16" s="347">
        <v>18.646022040557384</v>
      </c>
      <c r="L16" s="8">
        <v>562918</v>
      </c>
      <c r="M16" s="286">
        <v>0.12420438591400935</v>
      </c>
      <c r="N16" s="346">
        <v>0.11432065607499613</v>
      </c>
      <c r="O16" s="330">
        <v>15.205560710115467</v>
      </c>
      <c r="P16" s="347">
        <v>9.6353187109114824</v>
      </c>
      <c r="Q16" s="8">
        <v>160694</v>
      </c>
      <c r="R16" s="286">
        <v>3.5456140308296802E-2</v>
      </c>
      <c r="S16" s="346">
        <v>0.13900820988478998</v>
      </c>
      <c r="T16" s="330">
        <v>4.5123620536167728</v>
      </c>
      <c r="U16" s="347">
        <v>2.5788624957008377</v>
      </c>
      <c r="V16" s="8">
        <v>134240</v>
      </c>
      <c r="W16" s="286">
        <v>2.9619228315841059E-2</v>
      </c>
      <c r="X16" s="346">
        <v>0.33393105542229362</v>
      </c>
      <c r="Y16" s="330">
        <v>4.9019886360375766</v>
      </c>
      <c r="Z16" s="347">
        <v>1.0218760440863501</v>
      </c>
      <c r="AA16" s="8">
        <v>688692</v>
      </c>
      <c r="AB16" s="286">
        <v>0.15195564352870389</v>
      </c>
      <c r="AC16" s="346">
        <v>0.12282670409144304</v>
      </c>
      <c r="AD16" s="330">
        <v>18.856501716886871</v>
      </c>
      <c r="AE16" s="347">
        <v>11.534630759449666</v>
      </c>
      <c r="AF16" s="8">
        <v>952008</v>
      </c>
      <c r="AG16" s="286">
        <v>0.21005469540008354</v>
      </c>
      <c r="AH16" s="346">
        <v>8.948770064081428E-2</v>
      </c>
      <c r="AI16" s="330">
        <v>24.692518368947319</v>
      </c>
      <c r="AJ16" s="347">
        <v>17.318431653011146</v>
      </c>
      <c r="AK16" s="8">
        <v>234078</v>
      </c>
      <c r="AL16" s="286">
        <v>5.164786744424496E-2</v>
      </c>
      <c r="AM16" s="346">
        <v>0.16814884955538811</v>
      </c>
      <c r="AN16" s="330">
        <v>6.8682200784961651</v>
      </c>
      <c r="AO16" s="347">
        <v>3.4613325196736939</v>
      </c>
      <c r="AP16" s="8">
        <v>2226</v>
      </c>
      <c r="AQ16" s="286">
        <v>4.9115317514200087E-4</v>
      </c>
      <c r="AR16" s="346">
        <v>0.65264502431663507</v>
      </c>
      <c r="AS16" s="330">
        <v>0.11232427582798478</v>
      </c>
      <c r="AT16" s="347">
        <v>0</v>
      </c>
      <c r="AU16" s="8">
        <v>230999</v>
      </c>
      <c r="AV16" s="286">
        <v>5.0968505078448814E-2</v>
      </c>
      <c r="AW16" s="346">
        <v>0.1138874876810481</v>
      </c>
      <c r="AX16" s="330">
        <v>6.235427205491245</v>
      </c>
      <c r="AY16" s="347">
        <v>3.9582823569115506</v>
      </c>
      <c r="AZ16" s="9">
        <v>4532191</v>
      </c>
    </row>
    <row r="17" spans="1:52" x14ac:dyDescent="0.2">
      <c r="A17" s="85" t="s">
        <v>182</v>
      </c>
      <c r="B17" s="62">
        <v>268372</v>
      </c>
      <c r="C17" s="297">
        <v>0.21755893511462759</v>
      </c>
      <c r="D17" s="348">
        <v>0.15423636334442883</v>
      </c>
      <c r="E17" s="331">
        <v>28.337687448698805</v>
      </c>
      <c r="F17" s="349">
        <v>15.174057491782827</v>
      </c>
      <c r="G17" s="62">
        <v>213868</v>
      </c>
      <c r="H17" s="297">
        <v>0.17337462304225171</v>
      </c>
      <c r="I17" s="348">
        <v>0.21765162311492625</v>
      </c>
      <c r="J17" s="331">
        <v>24.739104794915253</v>
      </c>
      <c r="K17" s="349">
        <v>9.9357786218870068</v>
      </c>
      <c r="L17" s="62">
        <v>395667</v>
      </c>
      <c r="M17" s="297">
        <v>0.32075213204059794</v>
      </c>
      <c r="N17" s="348">
        <v>0.15660771977449425</v>
      </c>
      <c r="O17" s="331">
        <v>41.928131977222584</v>
      </c>
      <c r="P17" s="349">
        <v>22.222287344809601</v>
      </c>
      <c r="Q17" s="62">
        <v>55094</v>
      </c>
      <c r="R17" s="297">
        <v>4.4662602548720773E-2</v>
      </c>
      <c r="S17" s="348">
        <v>0.33303632461067972</v>
      </c>
      <c r="T17" s="331">
        <v>7.3838313481027873</v>
      </c>
      <c r="U17" s="349">
        <v>1.5487170160144355</v>
      </c>
      <c r="V17" s="62">
        <v>11124</v>
      </c>
      <c r="W17" s="297">
        <v>9.0178021336619219E-3</v>
      </c>
      <c r="X17" s="348">
        <v>0.71318930595872698</v>
      </c>
      <c r="Y17" s="331">
        <v>2.1632154849033052</v>
      </c>
      <c r="Z17" s="349">
        <v>0</v>
      </c>
      <c r="AA17" s="62">
        <v>187468</v>
      </c>
      <c r="AB17" s="297">
        <v>0.15197315088037874</v>
      </c>
      <c r="AC17" s="348">
        <v>0.23291671290355415</v>
      </c>
      <c r="AD17" s="331">
        <v>22.14031287690295</v>
      </c>
      <c r="AE17" s="349">
        <v>8.2542540500708377</v>
      </c>
      <c r="AF17" s="62">
        <v>102812</v>
      </c>
      <c r="AG17" s="297">
        <v>8.3345763481306137E-2</v>
      </c>
      <c r="AH17" s="348">
        <v>0.15012387998560806</v>
      </c>
      <c r="AI17" s="331">
        <v>10.788764430142814</v>
      </c>
      <c r="AJ17" s="349">
        <v>5.8803196798693396</v>
      </c>
      <c r="AK17" s="62">
        <v>84204</v>
      </c>
      <c r="AL17" s="297">
        <v>6.8260968254482954E-2</v>
      </c>
      <c r="AM17" s="348">
        <v>0.27990292183303594</v>
      </c>
      <c r="AN17" s="331">
        <v>10.573753757111273</v>
      </c>
      <c r="AO17" s="349">
        <v>3.0784127410876891</v>
      </c>
      <c r="AP17" s="62">
        <v>0</v>
      </c>
      <c r="AQ17" s="297">
        <v>0</v>
      </c>
      <c r="AR17" s="348">
        <v>0</v>
      </c>
      <c r="AS17" s="331">
        <v>0</v>
      </c>
      <c r="AT17" s="349">
        <v>0</v>
      </c>
      <c r="AU17" s="62">
        <v>32751</v>
      </c>
      <c r="AV17" s="297">
        <v>2.6549985408087163E-2</v>
      </c>
      <c r="AW17" s="348">
        <v>0.1304565700256162</v>
      </c>
      <c r="AX17" s="331">
        <v>3.3344115224200417</v>
      </c>
      <c r="AY17" s="349">
        <v>1.9756383976301604</v>
      </c>
      <c r="AZ17" s="60">
        <v>1233560</v>
      </c>
    </row>
    <row r="18" spans="1:52" x14ac:dyDescent="0.2">
      <c r="B18" s="1"/>
      <c r="C18" s="75"/>
      <c r="G18" s="1"/>
      <c r="H18" s="75"/>
      <c r="L18" s="1"/>
      <c r="M18" s="75"/>
      <c r="Q18" s="1"/>
      <c r="R18" s="75"/>
      <c r="V18" s="1"/>
      <c r="W18" s="75"/>
      <c r="AA18" s="1"/>
      <c r="AB18" s="75"/>
      <c r="AF18" s="1"/>
      <c r="AG18" s="75"/>
      <c r="AK18" s="1"/>
      <c r="AL18" s="75"/>
      <c r="AP18" s="1"/>
      <c r="AQ18" s="75"/>
      <c r="AU18" s="1"/>
      <c r="AV18" s="75"/>
      <c r="AZ18" s="98"/>
    </row>
    <row r="19" spans="1:52" ht="13.15" customHeight="1" x14ac:dyDescent="0.2">
      <c r="A19" s="648" t="s">
        <v>183</v>
      </c>
      <c r="B19" s="656" t="s">
        <v>328</v>
      </c>
      <c r="C19" s="657"/>
      <c r="D19" s="595" t="s">
        <v>106</v>
      </c>
      <c r="E19" s="595" t="s">
        <v>169</v>
      </c>
      <c r="F19" s="595" t="s">
        <v>170</v>
      </c>
      <c r="G19" s="656" t="s">
        <v>329</v>
      </c>
      <c r="H19" s="657"/>
      <c r="I19" s="595" t="s">
        <v>106</v>
      </c>
      <c r="J19" s="595" t="s">
        <v>169</v>
      </c>
      <c r="K19" s="595" t="s">
        <v>170</v>
      </c>
      <c r="L19" s="656" t="s">
        <v>330</v>
      </c>
      <c r="M19" s="657"/>
      <c r="N19" s="595" t="s">
        <v>106</v>
      </c>
      <c r="O19" s="595" t="s">
        <v>169</v>
      </c>
      <c r="P19" s="595" t="s">
        <v>170</v>
      </c>
      <c r="Q19" s="656" t="s">
        <v>331</v>
      </c>
      <c r="R19" s="657"/>
      <c r="S19" s="595" t="s">
        <v>106</v>
      </c>
      <c r="T19" s="595" t="s">
        <v>169</v>
      </c>
      <c r="U19" s="595" t="s">
        <v>170</v>
      </c>
      <c r="V19" s="656" t="s">
        <v>332</v>
      </c>
      <c r="W19" s="657"/>
      <c r="X19" s="595" t="s">
        <v>106</v>
      </c>
      <c r="Y19" s="595" t="s">
        <v>169</v>
      </c>
      <c r="Z19" s="595" t="s">
        <v>170</v>
      </c>
      <c r="AA19" s="656" t="s">
        <v>333</v>
      </c>
      <c r="AB19" s="657"/>
      <c r="AC19" s="595" t="s">
        <v>106</v>
      </c>
      <c r="AD19" s="595" t="s">
        <v>169</v>
      </c>
      <c r="AE19" s="595" t="s">
        <v>170</v>
      </c>
      <c r="AF19" s="656" t="s">
        <v>334</v>
      </c>
      <c r="AG19" s="657"/>
      <c r="AH19" s="595" t="s">
        <v>106</v>
      </c>
      <c r="AI19" s="595" t="s">
        <v>169</v>
      </c>
      <c r="AJ19" s="595" t="s">
        <v>170</v>
      </c>
      <c r="AK19" s="656" t="s">
        <v>335</v>
      </c>
      <c r="AL19" s="657"/>
      <c r="AM19" s="595" t="s">
        <v>106</v>
      </c>
      <c r="AN19" s="595" t="s">
        <v>169</v>
      </c>
      <c r="AO19" s="595" t="s">
        <v>170</v>
      </c>
      <c r="AP19" s="656" t="s">
        <v>336</v>
      </c>
      <c r="AQ19" s="657"/>
      <c r="AR19" s="595" t="s">
        <v>106</v>
      </c>
      <c r="AS19" s="595" t="s">
        <v>169</v>
      </c>
      <c r="AT19" s="595" t="s">
        <v>170</v>
      </c>
      <c r="AU19" s="656" t="s">
        <v>337</v>
      </c>
      <c r="AV19" s="657"/>
      <c r="AW19" s="595" t="s">
        <v>106</v>
      </c>
      <c r="AX19" s="595" t="s">
        <v>169</v>
      </c>
      <c r="AY19" s="595" t="s">
        <v>170</v>
      </c>
      <c r="AZ19" s="654" t="s">
        <v>175</v>
      </c>
    </row>
    <row r="20" spans="1:52" ht="12" customHeight="1" x14ac:dyDescent="0.2">
      <c r="A20" s="649"/>
      <c r="B20" s="123" t="s">
        <v>292</v>
      </c>
      <c r="C20" s="124" t="s">
        <v>177</v>
      </c>
      <c r="D20" s="596"/>
      <c r="E20" s="596"/>
      <c r="F20" s="596"/>
      <c r="G20" s="123" t="s">
        <v>292</v>
      </c>
      <c r="H20" s="124" t="s">
        <v>177</v>
      </c>
      <c r="I20" s="596"/>
      <c r="J20" s="596"/>
      <c r="K20" s="596"/>
      <c r="L20" s="123" t="s">
        <v>292</v>
      </c>
      <c r="M20" s="124" t="s">
        <v>177</v>
      </c>
      <c r="N20" s="596"/>
      <c r="O20" s="596"/>
      <c r="P20" s="596"/>
      <c r="Q20" s="123" t="s">
        <v>292</v>
      </c>
      <c r="R20" s="124" t="s">
        <v>177</v>
      </c>
      <c r="S20" s="596"/>
      <c r="T20" s="596"/>
      <c r="U20" s="596"/>
      <c r="V20" s="123" t="s">
        <v>292</v>
      </c>
      <c r="W20" s="124" t="s">
        <v>177</v>
      </c>
      <c r="X20" s="596"/>
      <c r="Y20" s="596"/>
      <c r="Z20" s="596"/>
      <c r="AA20" s="123" t="s">
        <v>292</v>
      </c>
      <c r="AB20" s="124" t="s">
        <v>177</v>
      </c>
      <c r="AC20" s="596"/>
      <c r="AD20" s="596"/>
      <c r="AE20" s="596"/>
      <c r="AF20" s="123" t="s">
        <v>292</v>
      </c>
      <c r="AG20" s="124" t="s">
        <v>177</v>
      </c>
      <c r="AH20" s="596"/>
      <c r="AI20" s="596"/>
      <c r="AJ20" s="596"/>
      <c r="AK20" s="123" t="s">
        <v>292</v>
      </c>
      <c r="AL20" s="124" t="s">
        <v>177</v>
      </c>
      <c r="AM20" s="596"/>
      <c r="AN20" s="596"/>
      <c r="AO20" s="596"/>
      <c r="AP20" s="123" t="s">
        <v>292</v>
      </c>
      <c r="AQ20" s="124" t="s">
        <v>177</v>
      </c>
      <c r="AR20" s="596"/>
      <c r="AS20" s="596"/>
      <c r="AT20" s="596"/>
      <c r="AU20" s="123" t="s">
        <v>292</v>
      </c>
      <c r="AV20" s="124" t="s">
        <v>177</v>
      </c>
      <c r="AW20" s="596"/>
      <c r="AX20" s="596"/>
      <c r="AY20" s="596"/>
      <c r="AZ20" s="655"/>
    </row>
    <row r="21" spans="1:52" x14ac:dyDescent="0.2">
      <c r="A21" s="154" t="s">
        <v>184</v>
      </c>
      <c r="B21" s="58">
        <v>129017</v>
      </c>
      <c r="C21" s="285">
        <v>0.20289775300689447</v>
      </c>
      <c r="D21" s="350">
        <v>0.30513525489929888</v>
      </c>
      <c r="E21" s="332">
        <v>32.433405383139117</v>
      </c>
      <c r="F21" s="351">
        <v>8.1460232946128635</v>
      </c>
      <c r="G21" s="58">
        <v>92490</v>
      </c>
      <c r="H21" s="285">
        <v>0.14545380202304867</v>
      </c>
      <c r="I21" s="350">
        <v>0.23338367011081304</v>
      </c>
      <c r="J21" s="332">
        <v>21.203878033203875</v>
      </c>
      <c r="K21" s="351">
        <v>7.8868472669851943</v>
      </c>
      <c r="L21" s="58">
        <v>153970</v>
      </c>
      <c r="M21" s="285">
        <v>0.24213992753258518</v>
      </c>
      <c r="N21" s="350">
        <v>0.24333180065032875</v>
      </c>
      <c r="O21" s="332">
        <v>35.771172563880768</v>
      </c>
      <c r="P21" s="351">
        <v>12.65696438739217</v>
      </c>
      <c r="Q21" s="58">
        <v>7576</v>
      </c>
      <c r="R21" s="285">
        <v>1.1914347541643602E-2</v>
      </c>
      <c r="S21" s="350">
        <v>0.31112375243701462</v>
      </c>
      <c r="T21" s="332">
        <v>1.9184104937949233</v>
      </c>
      <c r="U21" s="351">
        <v>0.4643219869003139</v>
      </c>
      <c r="V21" s="58">
        <v>8107</v>
      </c>
      <c r="W21" s="285">
        <v>1.2749421267173268E-2</v>
      </c>
      <c r="X21" s="350">
        <v>0.79306668858580931</v>
      </c>
      <c r="Y21" s="332">
        <v>3.258150780858645</v>
      </c>
      <c r="Z21" s="351">
        <v>0</v>
      </c>
      <c r="AA21" s="58">
        <v>110763</v>
      </c>
      <c r="AB21" s="285">
        <v>0.17419071762870514</v>
      </c>
      <c r="AC21" s="350">
        <v>0.24732516810065794</v>
      </c>
      <c r="AD21" s="332">
        <v>25.869402434077426</v>
      </c>
      <c r="AE21" s="351">
        <v>8.9686885231437365</v>
      </c>
      <c r="AF21" s="58">
        <v>133300</v>
      </c>
      <c r="AG21" s="285">
        <v>0.20963338533541342</v>
      </c>
      <c r="AH21" s="350">
        <v>0.24959061079752701</v>
      </c>
      <c r="AI21" s="332">
        <v>31.22631615429361</v>
      </c>
      <c r="AJ21" s="351">
        <v>10.700433943713824</v>
      </c>
      <c r="AK21" s="58">
        <v>45462</v>
      </c>
      <c r="AL21" s="285">
        <v>7.1495521111167026E-2</v>
      </c>
      <c r="AM21" s="350">
        <v>0.44652401820286414</v>
      </c>
      <c r="AN21" s="332">
        <v>13.411475086332786</v>
      </c>
      <c r="AO21" s="351">
        <v>0.88765484665126881</v>
      </c>
      <c r="AP21" s="58">
        <v>0</v>
      </c>
      <c r="AQ21" s="285">
        <v>0</v>
      </c>
      <c r="AR21" s="350">
        <v>0</v>
      </c>
      <c r="AS21" s="332">
        <v>0</v>
      </c>
      <c r="AT21" s="351">
        <v>0</v>
      </c>
      <c r="AU21" s="58">
        <v>26497</v>
      </c>
      <c r="AV21" s="285">
        <v>4.1670336168285443E-2</v>
      </c>
      <c r="AW21" s="350">
        <v>0.52440593013250247</v>
      </c>
      <c r="AX21" s="332">
        <v>8.4533026242974518</v>
      </c>
      <c r="AY21" s="351">
        <v>0</v>
      </c>
      <c r="AZ21" s="37">
        <v>635872</v>
      </c>
    </row>
    <row r="22" spans="1:52" x14ac:dyDescent="0.2">
      <c r="A22" s="152" t="s">
        <v>185</v>
      </c>
      <c r="B22" s="8">
        <v>238748</v>
      </c>
      <c r="C22" s="286">
        <v>0.17504853742514093</v>
      </c>
      <c r="D22" s="346">
        <v>0.28465344305305496</v>
      </c>
      <c r="E22" s="330">
        <v>27.278476340126247</v>
      </c>
      <c r="F22" s="347">
        <v>7.7311805622125558</v>
      </c>
      <c r="G22" s="8">
        <v>330577</v>
      </c>
      <c r="H22" s="286">
        <v>0.2423769847554359</v>
      </c>
      <c r="I22" s="346">
        <v>0.18176115951159294</v>
      </c>
      <c r="J22" s="330">
        <v>32.878947857053383</v>
      </c>
      <c r="K22" s="347">
        <v>15.596498590499413</v>
      </c>
      <c r="L22" s="8">
        <v>235023</v>
      </c>
      <c r="M22" s="286">
        <v>0.17231739076879762</v>
      </c>
      <c r="N22" s="346">
        <v>0.22246942962382299</v>
      </c>
      <c r="O22" s="330">
        <v>24.751147689156035</v>
      </c>
      <c r="P22" s="347">
        <v>9.7123749585528092</v>
      </c>
      <c r="Q22" s="8">
        <v>70128</v>
      </c>
      <c r="R22" s="286">
        <v>5.1417410125112181E-2</v>
      </c>
      <c r="S22" s="346">
        <v>0.28633702658169208</v>
      </c>
      <c r="T22" s="330">
        <v>8.0296088861612294</v>
      </c>
      <c r="U22" s="347">
        <v>2.2539346452168076</v>
      </c>
      <c r="V22" s="8">
        <v>4677</v>
      </c>
      <c r="W22" s="286">
        <v>3.4291470903939892E-3</v>
      </c>
      <c r="X22" s="346">
        <v>0.3610026409644046</v>
      </c>
      <c r="Y22" s="330">
        <v>0.58572890036381908</v>
      </c>
      <c r="Z22" s="347">
        <v>0.10009736472035512</v>
      </c>
      <c r="AA22" s="8">
        <v>235040</v>
      </c>
      <c r="AB22" s="286">
        <v>0.17232985506226281</v>
      </c>
      <c r="AC22" s="346">
        <v>0.20965449970091998</v>
      </c>
      <c r="AD22" s="330">
        <v>24.319702161911373</v>
      </c>
      <c r="AE22" s="347">
        <v>10.146221899264994</v>
      </c>
      <c r="AF22" s="8">
        <v>289972</v>
      </c>
      <c r="AG22" s="286">
        <v>0.21260565321696082</v>
      </c>
      <c r="AH22" s="346">
        <v>0.22622901562143014</v>
      </c>
      <c r="AI22" s="330">
        <v>30.694787507558139</v>
      </c>
      <c r="AJ22" s="347">
        <v>11.826361114205113</v>
      </c>
      <c r="AK22" s="8">
        <v>90756</v>
      </c>
      <c r="AL22" s="286">
        <v>6.6541730454521456E-2</v>
      </c>
      <c r="AM22" s="346">
        <v>0.31384038289201355</v>
      </c>
      <c r="AN22" s="330">
        <v>10.7503780458485</v>
      </c>
      <c r="AO22" s="347">
        <v>2.5579257667262567</v>
      </c>
      <c r="AP22" s="8">
        <v>0</v>
      </c>
      <c r="AQ22" s="286">
        <v>0</v>
      </c>
      <c r="AR22" s="346">
        <v>0</v>
      </c>
      <c r="AS22" s="330">
        <v>0</v>
      </c>
      <c r="AT22" s="347">
        <v>0</v>
      </c>
      <c r="AU22" s="8">
        <v>40661</v>
      </c>
      <c r="AV22" s="286">
        <v>2.9812390387536879E-2</v>
      </c>
      <c r="AW22" s="346">
        <v>0.15845420615035774</v>
      </c>
      <c r="AX22" s="330">
        <v>3.907837022887946</v>
      </c>
      <c r="AY22" s="347">
        <v>2.0546683696261843</v>
      </c>
      <c r="AZ22" s="9">
        <v>1363896</v>
      </c>
    </row>
    <row r="23" spans="1:52" x14ac:dyDescent="0.2">
      <c r="A23" s="154" t="s">
        <v>186</v>
      </c>
      <c r="B23" s="49">
        <v>355863</v>
      </c>
      <c r="C23" s="287">
        <v>0.20412783780962226</v>
      </c>
      <c r="D23" s="352">
        <v>0.1405922423203935</v>
      </c>
      <c r="E23" s="333">
        <v>26.041982778743051</v>
      </c>
      <c r="F23" s="353">
        <v>14.783597383006105</v>
      </c>
      <c r="G23" s="49">
        <v>406430</v>
      </c>
      <c r="H23" s="287">
        <v>0.23313375405974987</v>
      </c>
      <c r="I23" s="352">
        <v>0.13142753114075176</v>
      </c>
      <c r="J23" s="333">
        <v>29.323368368779303</v>
      </c>
      <c r="K23" s="353">
        <v>17.303383941564576</v>
      </c>
      <c r="L23" s="49">
        <v>278626</v>
      </c>
      <c r="M23" s="287">
        <v>0.15982364825099493</v>
      </c>
      <c r="N23" s="352">
        <v>0.14748965309984882</v>
      </c>
      <c r="O23" s="333">
        <v>20.605999493040617</v>
      </c>
      <c r="P23" s="353">
        <v>11.358705858516178</v>
      </c>
      <c r="Q23" s="49">
        <v>78622</v>
      </c>
      <c r="R23" s="287">
        <v>4.5098644321742133E-2</v>
      </c>
      <c r="S23" s="352">
        <v>0.23633387586476215</v>
      </c>
      <c r="T23" s="333">
        <v>6.6004770942548587</v>
      </c>
      <c r="U23" s="353">
        <v>2.4192631065305288</v>
      </c>
      <c r="V23" s="49">
        <v>66331</v>
      </c>
      <c r="W23" s="287">
        <v>3.804836021095212E-2</v>
      </c>
      <c r="X23" s="352">
        <v>0.48099075482632986</v>
      </c>
      <c r="Y23" s="333">
        <v>7.3944752857430354</v>
      </c>
      <c r="Z23" s="353">
        <v>0.21516056397260994</v>
      </c>
      <c r="AA23" s="49">
        <v>262679</v>
      </c>
      <c r="AB23" s="287">
        <v>0.15067623301100075</v>
      </c>
      <c r="AC23" s="352">
        <v>0.17102226209112442</v>
      </c>
      <c r="AD23" s="333">
        <v>20.12216873335263</v>
      </c>
      <c r="AE23" s="353">
        <v>10.013118225240241</v>
      </c>
      <c r="AF23" s="49">
        <v>256816</v>
      </c>
      <c r="AG23" s="287">
        <v>0.14731313678273927</v>
      </c>
      <c r="AH23" s="352">
        <v>0.12022730608489425</v>
      </c>
      <c r="AI23" s="333">
        <v>18.20530135917463</v>
      </c>
      <c r="AJ23" s="353">
        <v>11.257342725992963</v>
      </c>
      <c r="AK23" s="49">
        <v>70394</v>
      </c>
      <c r="AL23" s="287">
        <v>4.037895205393803E-2</v>
      </c>
      <c r="AM23" s="352">
        <v>0.24774909041029866</v>
      </c>
      <c r="AN23" s="333">
        <v>6.0001290673011285</v>
      </c>
      <c r="AO23" s="353">
        <v>2.0756690367652921</v>
      </c>
      <c r="AP23" s="49">
        <v>812</v>
      </c>
      <c r="AQ23" s="287">
        <v>4.6577420046875701E-4</v>
      </c>
      <c r="AR23" s="352">
        <v>0.89759585817648813</v>
      </c>
      <c r="AS23" s="333">
        <v>0.12912391895673112</v>
      </c>
      <c r="AT23" s="353">
        <v>0</v>
      </c>
      <c r="AU23" s="49">
        <v>71225</v>
      </c>
      <c r="AV23" s="287">
        <v>4.0855624911806915E-2</v>
      </c>
      <c r="AW23" s="352">
        <v>0.14907993903222466</v>
      </c>
      <c r="AX23" s="333">
        <v>5.2802214464770989</v>
      </c>
      <c r="AY23" s="353">
        <v>2.8908630537664388</v>
      </c>
      <c r="AZ23" s="48">
        <v>1743334</v>
      </c>
    </row>
    <row r="24" spans="1:52" x14ac:dyDescent="0.2">
      <c r="A24" s="153" t="s">
        <v>338</v>
      </c>
      <c r="B24" s="12">
        <v>500199</v>
      </c>
      <c r="C24" s="288">
        <v>0.22807196729107687</v>
      </c>
      <c r="D24" s="354">
        <v>8.9576176762554874E-2</v>
      </c>
      <c r="E24" s="334">
        <v>26.814438449684978</v>
      </c>
      <c r="F24" s="355">
        <v>18.799934929524213</v>
      </c>
      <c r="G24" s="12">
        <v>481062</v>
      </c>
      <c r="H24" s="288">
        <v>0.21934621366492141</v>
      </c>
      <c r="I24" s="354">
        <v>0.14902479451536244</v>
      </c>
      <c r="J24" s="334">
        <v>28.346308213729881</v>
      </c>
      <c r="K24" s="355">
        <v>15.522962863018064</v>
      </c>
      <c r="L24" s="12">
        <v>336320</v>
      </c>
      <c r="M24" s="288">
        <v>0.15334929505923636</v>
      </c>
      <c r="N24" s="354">
        <v>0.13044937837088311</v>
      </c>
      <c r="O24" s="334">
        <v>19.258745823419197</v>
      </c>
      <c r="P24" s="355">
        <v>11.411148907305058</v>
      </c>
      <c r="Q24" s="12">
        <v>69122</v>
      </c>
      <c r="R24" s="288">
        <v>3.151703726535602E-2</v>
      </c>
      <c r="S24" s="354">
        <v>0.21794556672948695</v>
      </c>
      <c r="T24" s="334">
        <v>4.4990683660376334</v>
      </c>
      <c r="U24" s="355">
        <v>1.8043796508015055</v>
      </c>
      <c r="V24" s="12">
        <v>67657</v>
      </c>
      <c r="W24" s="288">
        <v>3.0849052259225601E-2</v>
      </c>
      <c r="X24" s="354">
        <v>0.51573597514622949</v>
      </c>
      <c r="Y24" s="334">
        <v>6.2056191378675791</v>
      </c>
      <c r="Z24" s="355">
        <v>0</v>
      </c>
      <c r="AA24" s="12">
        <v>271886</v>
      </c>
      <c r="AB24" s="288">
        <v>0.12396980981349767</v>
      </c>
      <c r="AC24" s="354">
        <v>0.21230715314081083</v>
      </c>
      <c r="AD24" s="334">
        <v>17.559482613918075</v>
      </c>
      <c r="AE24" s="355">
        <v>7.2344332183505919</v>
      </c>
      <c r="AF24" s="12">
        <v>406234</v>
      </c>
      <c r="AG24" s="288">
        <v>0.18522745459411818</v>
      </c>
      <c r="AH24" s="354">
        <v>0.10613556202757081</v>
      </c>
      <c r="AI24" s="334">
        <v>22.378821904064818</v>
      </c>
      <c r="AJ24" s="355">
        <v>14.666624386962681</v>
      </c>
      <c r="AK24" s="12">
        <v>127443</v>
      </c>
      <c r="AL24" s="288">
        <v>5.8109223983807863E-2</v>
      </c>
      <c r="AM24" s="354">
        <v>0.20308504651370407</v>
      </c>
      <c r="AN24" s="334">
        <v>8.1257006581977187</v>
      </c>
      <c r="AO24" s="355">
        <v>3.4961745077332185</v>
      </c>
      <c r="AP24" s="12">
        <v>1413</v>
      </c>
      <c r="AQ24" s="288">
        <v>6.44274958131247E-4</v>
      </c>
      <c r="AR24" s="354">
        <v>0.78252798618593122</v>
      </c>
      <c r="AS24" s="334">
        <v>0.16435366323567166</v>
      </c>
      <c r="AT24" s="355">
        <v>0</v>
      </c>
      <c r="AU24" s="12">
        <v>139478</v>
      </c>
      <c r="AV24" s="288">
        <v>6.3596732208230755E-2</v>
      </c>
      <c r="AW24" s="354">
        <v>0.15681943442828025</v>
      </c>
      <c r="AX24" s="334">
        <v>8.3159120957008543</v>
      </c>
      <c r="AY24" s="355">
        <v>4.4034675010186497</v>
      </c>
      <c r="AZ24" s="10">
        <v>2193163</v>
      </c>
    </row>
    <row r="25" spans="1:52" x14ac:dyDescent="0.2">
      <c r="B25" s="1"/>
      <c r="C25" s="1"/>
      <c r="G25" s="1"/>
      <c r="H25" s="1"/>
      <c r="L25" s="1"/>
      <c r="M25" s="1"/>
      <c r="Q25" s="1"/>
      <c r="R25" s="1"/>
      <c r="V25" s="1"/>
      <c r="W25" s="1"/>
      <c r="AA25" s="1"/>
      <c r="AB25" s="1"/>
      <c r="AF25" s="1"/>
      <c r="AG25" s="1"/>
      <c r="AK25" s="1"/>
      <c r="AL25" s="1"/>
      <c r="AP25" s="1"/>
      <c r="AQ25" s="1"/>
      <c r="AU25" s="1"/>
      <c r="AV25" s="1"/>
      <c r="AZ25" s="1"/>
    </row>
    <row r="26" spans="1:52" ht="12" customHeight="1" x14ac:dyDescent="0.2">
      <c r="A26" s="648" t="s">
        <v>188</v>
      </c>
      <c r="B26" s="656" t="s">
        <v>328</v>
      </c>
      <c r="C26" s="657"/>
      <c r="D26" s="595" t="s">
        <v>106</v>
      </c>
      <c r="E26" s="595" t="s">
        <v>169</v>
      </c>
      <c r="F26" s="595" t="s">
        <v>170</v>
      </c>
      <c r="G26" s="656" t="s">
        <v>329</v>
      </c>
      <c r="H26" s="657"/>
      <c r="I26" s="595" t="s">
        <v>106</v>
      </c>
      <c r="J26" s="595" t="s">
        <v>169</v>
      </c>
      <c r="K26" s="595" t="s">
        <v>170</v>
      </c>
      <c r="L26" s="656" t="s">
        <v>330</v>
      </c>
      <c r="M26" s="657"/>
      <c r="N26" s="595" t="s">
        <v>106</v>
      </c>
      <c r="O26" s="595" t="s">
        <v>169</v>
      </c>
      <c r="P26" s="595" t="s">
        <v>170</v>
      </c>
      <c r="Q26" s="656" t="s">
        <v>331</v>
      </c>
      <c r="R26" s="657"/>
      <c r="S26" s="595" t="s">
        <v>106</v>
      </c>
      <c r="T26" s="595" t="s">
        <v>169</v>
      </c>
      <c r="U26" s="595" t="s">
        <v>170</v>
      </c>
      <c r="V26" s="656" t="s">
        <v>332</v>
      </c>
      <c r="W26" s="657"/>
      <c r="X26" s="595" t="s">
        <v>106</v>
      </c>
      <c r="Y26" s="595" t="s">
        <v>169</v>
      </c>
      <c r="Z26" s="595" t="s">
        <v>170</v>
      </c>
      <c r="AA26" s="656" t="s">
        <v>333</v>
      </c>
      <c r="AB26" s="657"/>
      <c r="AC26" s="595" t="s">
        <v>106</v>
      </c>
      <c r="AD26" s="595" t="s">
        <v>169</v>
      </c>
      <c r="AE26" s="595" t="s">
        <v>170</v>
      </c>
      <c r="AF26" s="656" t="s">
        <v>334</v>
      </c>
      <c r="AG26" s="657"/>
      <c r="AH26" s="595" t="s">
        <v>106</v>
      </c>
      <c r="AI26" s="595" t="s">
        <v>169</v>
      </c>
      <c r="AJ26" s="595" t="s">
        <v>170</v>
      </c>
      <c r="AK26" s="656" t="s">
        <v>335</v>
      </c>
      <c r="AL26" s="657"/>
      <c r="AM26" s="595" t="s">
        <v>106</v>
      </c>
      <c r="AN26" s="595" t="s">
        <v>169</v>
      </c>
      <c r="AO26" s="595" t="s">
        <v>170</v>
      </c>
      <c r="AP26" s="656" t="s">
        <v>336</v>
      </c>
      <c r="AQ26" s="657"/>
      <c r="AR26" s="595" t="s">
        <v>106</v>
      </c>
      <c r="AS26" s="595" t="s">
        <v>169</v>
      </c>
      <c r="AT26" s="595" t="s">
        <v>170</v>
      </c>
      <c r="AU26" s="656" t="s">
        <v>337</v>
      </c>
      <c r="AV26" s="657"/>
      <c r="AW26" s="595" t="s">
        <v>106</v>
      </c>
      <c r="AX26" s="595" t="s">
        <v>169</v>
      </c>
      <c r="AY26" s="595" t="s">
        <v>170</v>
      </c>
      <c r="AZ26" s="654" t="s">
        <v>175</v>
      </c>
    </row>
    <row r="27" spans="1:52" x14ac:dyDescent="0.2">
      <c r="A27" s="649"/>
      <c r="B27" s="123" t="s">
        <v>292</v>
      </c>
      <c r="C27" s="124" t="s">
        <v>177</v>
      </c>
      <c r="D27" s="596"/>
      <c r="E27" s="596"/>
      <c r="F27" s="596"/>
      <c r="G27" s="123" t="s">
        <v>292</v>
      </c>
      <c r="H27" s="124" t="s">
        <v>177</v>
      </c>
      <c r="I27" s="596"/>
      <c r="J27" s="596"/>
      <c r="K27" s="596"/>
      <c r="L27" s="123" t="s">
        <v>292</v>
      </c>
      <c r="M27" s="124" t="s">
        <v>177</v>
      </c>
      <c r="N27" s="596"/>
      <c r="O27" s="596"/>
      <c r="P27" s="596"/>
      <c r="Q27" s="123" t="s">
        <v>292</v>
      </c>
      <c r="R27" s="124" t="s">
        <v>177</v>
      </c>
      <c r="S27" s="596"/>
      <c r="T27" s="596"/>
      <c r="U27" s="596"/>
      <c r="V27" s="123" t="s">
        <v>292</v>
      </c>
      <c r="W27" s="124" t="s">
        <v>177</v>
      </c>
      <c r="X27" s="596"/>
      <c r="Y27" s="596"/>
      <c r="Z27" s="596"/>
      <c r="AA27" s="123" t="s">
        <v>292</v>
      </c>
      <c r="AB27" s="124" t="s">
        <v>177</v>
      </c>
      <c r="AC27" s="596"/>
      <c r="AD27" s="596"/>
      <c r="AE27" s="596"/>
      <c r="AF27" s="123" t="s">
        <v>292</v>
      </c>
      <c r="AG27" s="124" t="s">
        <v>177</v>
      </c>
      <c r="AH27" s="596"/>
      <c r="AI27" s="596"/>
      <c r="AJ27" s="596"/>
      <c r="AK27" s="123" t="s">
        <v>292</v>
      </c>
      <c r="AL27" s="124" t="s">
        <v>177</v>
      </c>
      <c r="AM27" s="596"/>
      <c r="AN27" s="596"/>
      <c r="AO27" s="596"/>
      <c r="AP27" s="123" t="s">
        <v>292</v>
      </c>
      <c r="AQ27" s="124" t="s">
        <v>177</v>
      </c>
      <c r="AR27" s="596"/>
      <c r="AS27" s="596"/>
      <c r="AT27" s="596"/>
      <c r="AU27" s="123" t="s">
        <v>292</v>
      </c>
      <c r="AV27" s="124" t="s">
        <v>177</v>
      </c>
      <c r="AW27" s="596"/>
      <c r="AX27" s="596"/>
      <c r="AY27" s="596"/>
      <c r="AZ27" s="655"/>
    </row>
    <row r="28" spans="1:52" x14ac:dyDescent="0.2">
      <c r="A28" s="40" t="s">
        <v>105</v>
      </c>
      <c r="B28" s="39">
        <v>21963</v>
      </c>
      <c r="C28" s="77">
        <v>0.34794524888311523</v>
      </c>
      <c r="D28" s="326">
        <v>8.8336440728740667E-2</v>
      </c>
      <c r="E28" s="335">
        <v>40.821215656537682</v>
      </c>
      <c r="F28" s="335">
        <v>28.769511134412053</v>
      </c>
      <c r="G28" s="39">
        <v>109</v>
      </c>
      <c r="H28" s="77">
        <v>1.726814739710402E-3</v>
      </c>
      <c r="I28" s="326">
        <v>1.0512307037127198</v>
      </c>
      <c r="J28" s="335">
        <v>0.54061063211347571</v>
      </c>
      <c r="K28" s="335">
        <v>0</v>
      </c>
      <c r="L28" s="39">
        <v>15327</v>
      </c>
      <c r="M28" s="77">
        <v>0.24281550014258102</v>
      </c>
      <c r="N28" s="326">
        <v>0.12795373916866684</v>
      </c>
      <c r="O28" s="335">
        <v>30.373529031095494</v>
      </c>
      <c r="P28" s="335">
        <v>18.19118131905557</v>
      </c>
      <c r="Q28" s="39">
        <v>1287</v>
      </c>
      <c r="R28" s="77">
        <v>2.0389087798231995E-2</v>
      </c>
      <c r="S28" s="326">
        <v>0.31751394479014228</v>
      </c>
      <c r="T28" s="335">
        <v>3.3078889903503264</v>
      </c>
      <c r="U28" s="335">
        <v>0.76970179316949372</v>
      </c>
      <c r="V28" s="39">
        <v>343</v>
      </c>
      <c r="W28" s="77">
        <v>5.4339216121162192E-3</v>
      </c>
      <c r="X28" s="326">
        <v>0.66644521305430104</v>
      </c>
      <c r="Y28" s="335">
        <v>1.2648149288538297</v>
      </c>
      <c r="Z28" s="335">
        <v>0</v>
      </c>
      <c r="AA28" s="39">
        <v>14107</v>
      </c>
      <c r="AB28" s="77">
        <v>0.22348784892747378</v>
      </c>
      <c r="AC28" s="326">
        <v>0.16195251019590187</v>
      </c>
      <c r="AD28" s="335">
        <v>29.445609913985884</v>
      </c>
      <c r="AE28" s="335">
        <v>15.25357938318613</v>
      </c>
      <c r="AF28" s="39">
        <v>14800</v>
      </c>
      <c r="AG28" s="77">
        <v>0.23446658851113716</v>
      </c>
      <c r="AH28" s="326">
        <v>0.11747570636448218</v>
      </c>
      <c r="AI28" s="335">
        <v>28.846731214678911</v>
      </c>
      <c r="AJ28" s="335">
        <v>18.046856197282736</v>
      </c>
      <c r="AK28" s="39">
        <v>1051</v>
      </c>
      <c r="AL28" s="77">
        <v>1.6650296251703053E-2</v>
      </c>
      <c r="AM28" s="326">
        <v>0.38088679118489049</v>
      </c>
      <c r="AN28" s="335">
        <v>2.9096252781825345</v>
      </c>
      <c r="AO28" s="335">
        <v>0.42192029213023796</v>
      </c>
      <c r="AP28" s="39">
        <v>0</v>
      </c>
      <c r="AQ28" s="77">
        <v>0</v>
      </c>
      <c r="AR28" s="326">
        <v>0</v>
      </c>
      <c r="AS28" s="335">
        <v>0</v>
      </c>
      <c r="AT28" s="335">
        <v>0</v>
      </c>
      <c r="AU28" s="39">
        <v>1059</v>
      </c>
      <c r="AV28" s="77">
        <v>1.6777034948195556E-2</v>
      </c>
      <c r="AW28" s="326">
        <v>0.43227590419931727</v>
      </c>
      <c r="AX28" s="335">
        <v>3.0988278915645533</v>
      </c>
      <c r="AY28" s="335">
        <v>0.25586566666645127</v>
      </c>
      <c r="AZ28" s="37">
        <v>63122</v>
      </c>
    </row>
    <row r="29" spans="1:52" x14ac:dyDescent="0.2">
      <c r="A29" s="52" t="s">
        <v>107</v>
      </c>
      <c r="B29" s="51">
        <v>328750</v>
      </c>
      <c r="C29" s="76">
        <v>0.70710177533629004</v>
      </c>
      <c r="D29" s="327">
        <v>5.6835100035573405E-2</v>
      </c>
      <c r="E29" s="336">
        <v>78.589039662873503</v>
      </c>
      <c r="F29" s="336">
        <v>62.831568017188197</v>
      </c>
      <c r="G29" s="51">
        <v>15484</v>
      </c>
      <c r="H29" s="76">
        <v>3.3304224758348641E-2</v>
      </c>
      <c r="I29" s="327">
        <v>0.47246124976275972</v>
      </c>
      <c r="J29" s="336">
        <v>6.4150062326824502</v>
      </c>
      <c r="K29" s="336">
        <v>0.24564577859068382</v>
      </c>
      <c r="L29" s="51">
        <v>43252</v>
      </c>
      <c r="M29" s="76">
        <v>9.3029858515118538E-2</v>
      </c>
      <c r="N29" s="327">
        <v>0.15772801602611289</v>
      </c>
      <c r="O29" s="336">
        <v>12.179639646162054</v>
      </c>
      <c r="P29" s="336">
        <v>6.4263238617911513</v>
      </c>
      <c r="Q29" s="51">
        <v>2564</v>
      </c>
      <c r="R29" s="76">
        <v>5.5148561276418184E-3</v>
      </c>
      <c r="S29" s="327">
        <v>0.51343565241313693</v>
      </c>
      <c r="T29" s="336">
        <v>1.1064875709854809</v>
      </c>
      <c r="U29" s="336">
        <v>0</v>
      </c>
      <c r="V29" s="51">
        <v>2953</v>
      </c>
      <c r="W29" s="76">
        <v>6.3515484184579907E-3</v>
      </c>
      <c r="X29" s="327">
        <v>0.43977124589160832</v>
      </c>
      <c r="Y29" s="336">
        <v>1.1828907298548279</v>
      </c>
      <c r="Z29" s="336">
        <v>8.7564616552370397E-2</v>
      </c>
      <c r="AA29" s="51">
        <v>32695</v>
      </c>
      <c r="AB29" s="76">
        <v>7.0323019147133098E-2</v>
      </c>
      <c r="AC29" s="327">
        <v>0.19644213467724789</v>
      </c>
      <c r="AD29" s="336">
        <v>9.7406326361780433</v>
      </c>
      <c r="AE29" s="336">
        <v>4.3240822797743546</v>
      </c>
      <c r="AF29" s="51">
        <v>48029</v>
      </c>
      <c r="AG29" s="76">
        <v>0.10330461191673514</v>
      </c>
      <c r="AH29" s="327">
        <v>0.16898905468622138</v>
      </c>
      <c r="AI29" s="336">
        <v>13.752907583515617</v>
      </c>
      <c r="AJ29" s="336">
        <v>6.9080285398960601</v>
      </c>
      <c r="AK29" s="51">
        <v>7524</v>
      </c>
      <c r="AL29" s="76">
        <v>1.6183220555529267E-2</v>
      </c>
      <c r="AM29" s="327">
        <v>0.40549498956092189</v>
      </c>
      <c r="AN29" s="336">
        <v>2.9049523248269553</v>
      </c>
      <c r="AO29" s="336">
        <v>0.33184399590278252</v>
      </c>
      <c r="AP29" s="51">
        <v>0</v>
      </c>
      <c r="AQ29" s="76">
        <v>0</v>
      </c>
      <c r="AR29" s="327">
        <v>0</v>
      </c>
      <c r="AS29" s="336">
        <v>0</v>
      </c>
      <c r="AT29" s="336">
        <v>0</v>
      </c>
      <c r="AU29" s="51">
        <v>14340</v>
      </c>
      <c r="AV29" s="76">
        <v>3.0843618124174601E-2</v>
      </c>
      <c r="AW29" s="327">
        <v>0.25861981299406722</v>
      </c>
      <c r="AX29" s="336">
        <v>4.6481767220828418</v>
      </c>
      <c r="AY29" s="336">
        <v>1.5205518349572127</v>
      </c>
      <c r="AZ29" s="9">
        <v>464926</v>
      </c>
    </row>
    <row r="30" spans="1:52" x14ac:dyDescent="0.2">
      <c r="A30" s="50" t="s">
        <v>108</v>
      </c>
      <c r="B30" s="49">
        <v>68644</v>
      </c>
      <c r="C30" s="78">
        <v>3.3842686037648784E-2</v>
      </c>
      <c r="D30" s="328">
        <v>0.28371565831602263</v>
      </c>
      <c r="E30" s="337">
        <v>5.2666423515250553</v>
      </c>
      <c r="F30" s="337">
        <v>1.5018977562336957</v>
      </c>
      <c r="G30" s="49">
        <v>971810</v>
      </c>
      <c r="H30" s="78">
        <v>0.47911923428482406</v>
      </c>
      <c r="I30" s="328">
        <v>6.4074634034385458E-2</v>
      </c>
      <c r="J30" s="337">
        <v>53.930412563933182</v>
      </c>
      <c r="K30" s="337">
        <v>41.893447441437729</v>
      </c>
      <c r="L30" s="49">
        <v>336863</v>
      </c>
      <c r="M30" s="78">
        <v>0.16607931861051922</v>
      </c>
      <c r="N30" s="328">
        <v>0.10981331645619206</v>
      </c>
      <c r="O30" s="337">
        <v>20.183376866257035</v>
      </c>
      <c r="P30" s="337">
        <v>13.032518475146059</v>
      </c>
      <c r="Q30" s="49">
        <v>65950</v>
      </c>
      <c r="R30" s="78">
        <v>3.2514497176489382E-2</v>
      </c>
      <c r="S30" s="328">
        <v>0.26004581584299907</v>
      </c>
      <c r="T30" s="337">
        <v>4.9090327048299738</v>
      </c>
      <c r="U30" s="337">
        <v>1.5938220437942339</v>
      </c>
      <c r="V30" s="49">
        <v>46044</v>
      </c>
      <c r="W30" s="78">
        <v>2.270049291879116E-2</v>
      </c>
      <c r="X30" s="328">
        <v>0.27093710027981488</v>
      </c>
      <c r="Y30" s="337">
        <v>3.4758195592018857</v>
      </c>
      <c r="Z30" s="337">
        <v>1.0642920727615568</v>
      </c>
      <c r="AA30" s="49">
        <v>325781</v>
      </c>
      <c r="AB30" s="78">
        <v>0.16061569984312188</v>
      </c>
      <c r="AC30" s="328">
        <v>0.13626794191845645</v>
      </c>
      <c r="AD30" s="337">
        <v>20.352385704216463</v>
      </c>
      <c r="AE30" s="337">
        <v>11.77076931894362</v>
      </c>
      <c r="AF30" s="49">
        <v>243651</v>
      </c>
      <c r="AG30" s="78">
        <v>0.12012418122136186</v>
      </c>
      <c r="AH30" s="328">
        <v>0.14708814537879361</v>
      </c>
      <c r="AI30" s="337">
        <v>15.476320110138476</v>
      </c>
      <c r="AJ30" s="337">
        <v>8.5485195515518253</v>
      </c>
      <c r="AK30" s="49">
        <v>204667</v>
      </c>
      <c r="AL30" s="78">
        <v>0.10090439110872709</v>
      </c>
      <c r="AM30" s="328">
        <v>0.13470223610167614</v>
      </c>
      <c r="AN30" s="337">
        <v>12.755099212455729</v>
      </c>
      <c r="AO30" s="337">
        <v>7.4257764989230397</v>
      </c>
      <c r="AP30" s="49">
        <v>0</v>
      </c>
      <c r="AQ30" s="78">
        <v>0</v>
      </c>
      <c r="AR30" s="328">
        <v>0</v>
      </c>
      <c r="AS30" s="337">
        <v>0</v>
      </c>
      <c r="AT30" s="337">
        <v>0</v>
      </c>
      <c r="AU30" s="49">
        <v>6636</v>
      </c>
      <c r="AV30" s="78">
        <v>3.2716634308291664E-3</v>
      </c>
      <c r="AW30" s="328">
        <v>0.61695188474684659</v>
      </c>
      <c r="AX30" s="337">
        <v>0.72992738395709733</v>
      </c>
      <c r="AY30" s="337">
        <v>0</v>
      </c>
      <c r="AZ30" s="48">
        <v>2028326</v>
      </c>
    </row>
    <row r="31" spans="1:52" x14ac:dyDescent="0.2">
      <c r="A31" s="52" t="s">
        <v>109</v>
      </c>
      <c r="B31" s="51">
        <v>82450</v>
      </c>
      <c r="C31" s="76">
        <v>0.27223260451816977</v>
      </c>
      <c r="D31" s="327">
        <v>0.12157547775769864</v>
      </c>
      <c r="E31" s="336">
        <v>33.71163177125819</v>
      </c>
      <c r="F31" s="336">
        <v>20.734704936915652</v>
      </c>
      <c r="G31" s="51">
        <v>12329</v>
      </c>
      <c r="H31" s="76">
        <v>4.0707771753844935E-2</v>
      </c>
      <c r="I31" s="327">
        <v>0.21635286929814312</v>
      </c>
      <c r="J31" s="336">
        <v>5.7974662753098709</v>
      </c>
      <c r="K31" s="336">
        <v>2.3441827183737431</v>
      </c>
      <c r="L31" s="51">
        <v>37961</v>
      </c>
      <c r="M31" s="76">
        <v>0.12533925894620063</v>
      </c>
      <c r="N31" s="327">
        <v>0.13541008549598288</v>
      </c>
      <c r="O31" s="336">
        <v>15.861402029058302</v>
      </c>
      <c r="P31" s="336">
        <v>9.2066871868147988</v>
      </c>
      <c r="Q31" s="51">
        <v>10666</v>
      </c>
      <c r="R31" s="76">
        <v>3.5216894600252256E-2</v>
      </c>
      <c r="S31" s="327">
        <v>0.36028673155209717</v>
      </c>
      <c r="T31" s="336">
        <v>6.0088914909227533</v>
      </c>
      <c r="U31" s="336">
        <v>1.0341821960743718</v>
      </c>
      <c r="V31" s="51">
        <v>10404</v>
      </c>
      <c r="W31" s="76">
        <v>3.4351825559818534E-2</v>
      </c>
      <c r="X31" s="327">
        <v>0.27628870526174071</v>
      </c>
      <c r="Y31" s="336">
        <v>5.2957724184091299</v>
      </c>
      <c r="Z31" s="336">
        <v>1.5744842614117294</v>
      </c>
      <c r="AA31" s="51">
        <v>58073</v>
      </c>
      <c r="AB31" s="76">
        <v>0.1917448640652962</v>
      </c>
      <c r="AC31" s="327">
        <v>0.14159498106348406</v>
      </c>
      <c r="AD31" s="336">
        <v>24.497099348145596</v>
      </c>
      <c r="AE31" s="336">
        <v>13.851798241738795</v>
      </c>
      <c r="AF31" s="51">
        <v>95033</v>
      </c>
      <c r="AG31" s="76">
        <v>0.31377903099060311</v>
      </c>
      <c r="AH31" s="327">
        <v>0.12151108421234748</v>
      </c>
      <c r="AI31" s="336">
        <v>38.85258422438514</v>
      </c>
      <c r="AJ31" s="336">
        <v>23.903101047343007</v>
      </c>
      <c r="AK31" s="51">
        <v>4172</v>
      </c>
      <c r="AL31" s="76">
        <v>1.3775068842326309E-2</v>
      </c>
      <c r="AM31" s="327">
        <v>0.26710058659518215</v>
      </c>
      <c r="AN31" s="336">
        <v>2.0987049365902615</v>
      </c>
      <c r="AO31" s="336">
        <v>0.65615344010648624</v>
      </c>
      <c r="AP31" s="51">
        <v>0</v>
      </c>
      <c r="AQ31" s="76">
        <v>0</v>
      </c>
      <c r="AR31" s="327">
        <v>0</v>
      </c>
      <c r="AS31" s="336">
        <v>0</v>
      </c>
      <c r="AT31" s="336">
        <v>0</v>
      </c>
      <c r="AU31" s="51">
        <v>18792</v>
      </c>
      <c r="AV31" s="76">
        <v>6.2047242014620328E-2</v>
      </c>
      <c r="AW31" s="327">
        <v>0.33894103837301065</v>
      </c>
      <c r="AX31" s="336">
        <v>10.327875974328427</v>
      </c>
      <c r="AY31" s="336">
        <v>2.081863056737395</v>
      </c>
      <c r="AZ31" s="9">
        <v>302866</v>
      </c>
    </row>
    <row r="32" spans="1:52" x14ac:dyDescent="0.2">
      <c r="A32" s="55" t="s">
        <v>110</v>
      </c>
      <c r="B32" s="54">
        <v>25368</v>
      </c>
      <c r="C32" s="78">
        <v>4.8723430000403342E-2</v>
      </c>
      <c r="D32" s="328">
        <v>0.21263734753056285</v>
      </c>
      <c r="E32" s="337">
        <v>6.903358069266706</v>
      </c>
      <c r="F32" s="337">
        <v>2.8411862573297855</v>
      </c>
      <c r="G32" s="54">
        <v>130391</v>
      </c>
      <c r="H32" s="78">
        <v>0.2504374314562674</v>
      </c>
      <c r="I32" s="328">
        <v>9.0808943667544717E-2</v>
      </c>
      <c r="J32" s="337">
        <v>29.502211399935916</v>
      </c>
      <c r="K32" s="337">
        <v>20.585285478692093</v>
      </c>
      <c r="L32" s="54">
        <v>105860</v>
      </c>
      <c r="M32" s="78">
        <v>0.20332159807011579</v>
      </c>
      <c r="N32" s="328">
        <v>9.6954147814633046E-2</v>
      </c>
      <c r="O32" s="337">
        <v>24.196853120452733</v>
      </c>
      <c r="P32" s="337">
        <v>16.467584955000845</v>
      </c>
      <c r="Q32" s="54">
        <v>70288</v>
      </c>
      <c r="R32" s="78">
        <v>0.13499970229692329</v>
      </c>
      <c r="S32" s="328">
        <v>0.14093976890643209</v>
      </c>
      <c r="T32" s="337">
        <v>17.230195212881423</v>
      </c>
      <c r="U32" s="337">
        <v>9.769899409494089</v>
      </c>
      <c r="V32" s="54">
        <v>14197</v>
      </c>
      <c r="W32" s="78">
        <v>2.7267681161925506E-2</v>
      </c>
      <c r="X32" s="328">
        <v>0.28363618829092457</v>
      </c>
      <c r="Y32" s="337">
        <v>4.2429749200942277</v>
      </c>
      <c r="Z32" s="337">
        <v>1.2105226637329847</v>
      </c>
      <c r="AA32" s="54">
        <v>90664</v>
      </c>
      <c r="AB32" s="78">
        <v>0.17413517256214792</v>
      </c>
      <c r="AC32" s="328">
        <v>0.13327355829927814</v>
      </c>
      <c r="AD32" s="337">
        <v>21.963187128781577</v>
      </c>
      <c r="AE32" s="337">
        <v>12.863717557201761</v>
      </c>
      <c r="AF32" s="54">
        <v>140092</v>
      </c>
      <c r="AG32" s="78">
        <v>0.26906980272849673</v>
      </c>
      <c r="AH32" s="328">
        <v>8.7102900255154617E-2</v>
      </c>
      <c r="AI32" s="337">
        <v>31.501661184781792</v>
      </c>
      <c r="AJ32" s="337">
        <v>22.312309724911461</v>
      </c>
      <c r="AK32" s="54">
        <v>26394</v>
      </c>
      <c r="AL32" s="78">
        <v>5.0694032301744157E-2</v>
      </c>
      <c r="AM32" s="328">
        <v>0.21105849683196184</v>
      </c>
      <c r="AN32" s="337">
        <v>7.1668478315234134</v>
      </c>
      <c r="AO32" s="337">
        <v>2.9717783529065898</v>
      </c>
      <c r="AP32" s="54">
        <v>0</v>
      </c>
      <c r="AQ32" s="78">
        <v>0</v>
      </c>
      <c r="AR32" s="328">
        <v>0</v>
      </c>
      <c r="AS32" s="337">
        <v>0</v>
      </c>
      <c r="AT32" s="337">
        <v>0</v>
      </c>
      <c r="AU32" s="54">
        <v>17530</v>
      </c>
      <c r="AV32" s="78">
        <v>3.3669257643766576E-2</v>
      </c>
      <c r="AW32" s="328">
        <v>0.26016299113308888</v>
      </c>
      <c r="AX32" s="337">
        <v>5.0840604148978246</v>
      </c>
      <c r="AY32" s="337">
        <v>1.6496239897362459</v>
      </c>
      <c r="AZ32" s="53">
        <v>520653</v>
      </c>
    </row>
    <row r="33" spans="1:52" x14ac:dyDescent="0.2">
      <c r="A33" s="52" t="s">
        <v>111</v>
      </c>
      <c r="B33" s="51">
        <v>29654</v>
      </c>
      <c r="C33" s="76">
        <v>0.13972313578408738</v>
      </c>
      <c r="D33" s="327">
        <v>0.11745488058213416</v>
      </c>
      <c r="E33" s="336">
        <v>17.189899230233777</v>
      </c>
      <c r="F33" s="336">
        <v>10.75513161437112</v>
      </c>
      <c r="G33" s="51">
        <v>67852</v>
      </c>
      <c r="H33" s="76">
        <v>0.31970372324886681</v>
      </c>
      <c r="I33" s="327">
        <v>8.6605680602108132E-2</v>
      </c>
      <c r="J33" s="336">
        <v>37.398426320356329</v>
      </c>
      <c r="K33" s="336">
        <v>26.542166171611196</v>
      </c>
      <c r="L33" s="51">
        <v>18927</v>
      </c>
      <c r="M33" s="76">
        <v>8.9179867504735333E-2</v>
      </c>
      <c r="N33" s="327">
        <v>0.17924981487355912</v>
      </c>
      <c r="O33" s="336">
        <v>12.052047726876818</v>
      </c>
      <c r="P33" s="336">
        <v>5.784189524419963</v>
      </c>
      <c r="Q33" s="51">
        <v>3416</v>
      </c>
      <c r="R33" s="76">
        <v>1.6095441823647482E-2</v>
      </c>
      <c r="S33" s="327">
        <v>0.34158439880598529</v>
      </c>
      <c r="T33" s="336">
        <v>2.6877747999235457</v>
      </c>
      <c r="U33" s="336">
        <v>0.53177005133639887</v>
      </c>
      <c r="V33" s="51">
        <v>15893</v>
      </c>
      <c r="W33" s="76">
        <v>7.488432579134352E-2</v>
      </c>
      <c r="X33" s="327">
        <v>0.14564262597436886</v>
      </c>
      <c r="Y33" s="336">
        <v>9.6267181451231671</v>
      </c>
      <c r="Z33" s="336">
        <v>5.3503697058729589</v>
      </c>
      <c r="AA33" s="51">
        <v>28935</v>
      </c>
      <c r="AB33" s="76">
        <v>0.13633536568127633</v>
      </c>
      <c r="AC33" s="327">
        <v>0.17151783210218086</v>
      </c>
      <c r="AD33" s="336">
        <v>18.217860428388132</v>
      </c>
      <c r="AE33" s="336">
        <v>9.049217102847674</v>
      </c>
      <c r="AF33" s="51">
        <v>47716</v>
      </c>
      <c r="AG33" s="76">
        <v>0.2248273132485841</v>
      </c>
      <c r="AH33" s="327">
        <v>9.4514647671314761E-2</v>
      </c>
      <c r="AI33" s="336">
        <v>26.648797468895179</v>
      </c>
      <c r="AJ33" s="336">
        <v>18.317001265677867</v>
      </c>
      <c r="AK33" s="51">
        <v>11200</v>
      </c>
      <c r="AL33" s="76">
        <v>5.2771940405401584E-2</v>
      </c>
      <c r="AM33" s="327">
        <v>0.20348738556499374</v>
      </c>
      <c r="AN33" s="336">
        <v>7.3823953262375914</v>
      </c>
      <c r="AO33" s="336">
        <v>3.1719640969897349</v>
      </c>
      <c r="AP33" s="51">
        <v>0</v>
      </c>
      <c r="AQ33" s="76">
        <v>0</v>
      </c>
      <c r="AR33" s="327">
        <v>0</v>
      </c>
      <c r="AS33" s="336">
        <v>0</v>
      </c>
      <c r="AT33" s="336">
        <v>0</v>
      </c>
      <c r="AU33" s="51">
        <v>45329</v>
      </c>
      <c r="AV33" s="76">
        <v>0.21358029344968291</v>
      </c>
      <c r="AW33" s="327">
        <v>0.10341755139118862</v>
      </c>
      <c r="AX33" s="336">
        <v>25.688414799510888</v>
      </c>
      <c r="AY33" s="336">
        <v>17.027874673094978</v>
      </c>
      <c r="AZ33" s="9">
        <v>212234</v>
      </c>
    </row>
    <row r="34" spans="1:52" x14ac:dyDescent="0.2">
      <c r="A34" s="50" t="s">
        <v>112</v>
      </c>
      <c r="B34" s="49">
        <v>65522</v>
      </c>
      <c r="C34" s="78">
        <v>0.36361719248591801</v>
      </c>
      <c r="D34" s="328">
        <v>8.8011624130945126E-2</v>
      </c>
      <c r="E34" s="337">
        <v>42.635307052641359</v>
      </c>
      <c r="F34" s="337">
        <v>30.087498916690247</v>
      </c>
      <c r="G34" s="49">
        <v>148</v>
      </c>
      <c r="H34" s="78">
        <v>8.2133244540636536E-4</v>
      </c>
      <c r="I34" s="328">
        <v>1.1005257883959785</v>
      </c>
      <c r="J34" s="337">
        <v>0.26399999015324233</v>
      </c>
      <c r="K34" s="337">
        <v>0</v>
      </c>
      <c r="L34" s="49">
        <v>23489</v>
      </c>
      <c r="M34" s="78">
        <v>0.13035322844696023</v>
      </c>
      <c r="N34" s="328">
        <v>0.14458265930170724</v>
      </c>
      <c r="O34" s="337">
        <v>16.730169772811777</v>
      </c>
      <c r="P34" s="337">
        <v>9.3404924117295582</v>
      </c>
      <c r="Q34" s="49">
        <v>12388</v>
      </c>
      <c r="R34" s="78">
        <v>6.8747745497932791E-2</v>
      </c>
      <c r="S34" s="328">
        <v>0.20473580683345677</v>
      </c>
      <c r="T34" s="337">
        <v>9.6338522244450306</v>
      </c>
      <c r="U34" s="337">
        <v>4.1152839113597519</v>
      </c>
      <c r="V34" s="49">
        <v>657</v>
      </c>
      <c r="W34" s="78">
        <v>3.6460501123782569E-3</v>
      </c>
      <c r="X34" s="328">
        <v>0.53119640032508497</v>
      </c>
      <c r="Y34" s="337">
        <v>0.75074929946512492</v>
      </c>
      <c r="Z34" s="337">
        <v>0</v>
      </c>
      <c r="AA34" s="49">
        <v>24033</v>
      </c>
      <c r="AB34" s="78">
        <v>0.13337218013818364</v>
      </c>
      <c r="AC34" s="328">
        <v>0.1780793876734526</v>
      </c>
      <c r="AD34" s="337">
        <v>17.993087851235195</v>
      </c>
      <c r="AE34" s="337">
        <v>8.6807874580154714</v>
      </c>
      <c r="AF34" s="49">
        <v>49344</v>
      </c>
      <c r="AG34" s="78">
        <v>0.27383667693332225</v>
      </c>
      <c r="AH34" s="328">
        <v>0.13148444527032421</v>
      </c>
      <c r="AI34" s="337">
        <v>34.442421582449818</v>
      </c>
      <c r="AJ34" s="337">
        <v>20.325038870610541</v>
      </c>
      <c r="AK34" s="49">
        <v>8557</v>
      </c>
      <c r="AL34" s="78">
        <v>4.748744415771803E-2</v>
      </c>
      <c r="AM34" s="328">
        <v>0.21278002839252838</v>
      </c>
      <c r="AN34" s="337">
        <v>6.7299349681127651</v>
      </c>
      <c r="AO34" s="337">
        <v>2.7679361533364579</v>
      </c>
      <c r="AP34" s="49">
        <v>0</v>
      </c>
      <c r="AQ34" s="78">
        <v>0</v>
      </c>
      <c r="AR34" s="328">
        <v>0</v>
      </c>
      <c r="AS34" s="337">
        <v>0</v>
      </c>
      <c r="AT34" s="337">
        <v>0</v>
      </c>
      <c r="AU34" s="49">
        <v>1858</v>
      </c>
      <c r="AV34" s="78">
        <v>1.031105191597991E-2</v>
      </c>
      <c r="AW34" s="328">
        <v>0.41580946366402149</v>
      </c>
      <c r="AX34" s="337">
        <v>1.8716045478887395</v>
      </c>
      <c r="AY34" s="337">
        <v>0.19056923365195089</v>
      </c>
      <c r="AZ34" s="48">
        <v>180195</v>
      </c>
    </row>
    <row r="35" spans="1:52" x14ac:dyDescent="0.2">
      <c r="A35" s="52" t="s">
        <v>113</v>
      </c>
      <c r="B35" s="51">
        <v>3029</v>
      </c>
      <c r="C35" s="76">
        <v>8.9169536930730958E-2</v>
      </c>
      <c r="D35" s="327">
        <v>0.15201689751631831</v>
      </c>
      <c r="E35" s="336">
        <v>11.574350453852317</v>
      </c>
      <c r="F35" s="336">
        <v>6.2594703691847799</v>
      </c>
      <c r="G35" s="51">
        <v>76</v>
      </c>
      <c r="H35" s="76">
        <v>2.237334039859872E-3</v>
      </c>
      <c r="I35" s="327">
        <v>0.96515274108969107</v>
      </c>
      <c r="J35" s="336">
        <v>0.66119430495927667</v>
      </c>
      <c r="K35" s="336">
        <v>0</v>
      </c>
      <c r="L35" s="51">
        <v>7209</v>
      </c>
      <c r="M35" s="76">
        <v>0.21222290912302394</v>
      </c>
      <c r="N35" s="327">
        <v>9.1730620968133253E-2</v>
      </c>
      <c r="O35" s="336">
        <v>25.039724535609835</v>
      </c>
      <c r="P35" s="336">
        <v>17.406461721597839</v>
      </c>
      <c r="Q35" s="51">
        <v>794</v>
      </c>
      <c r="R35" s="76">
        <v>2.3374252995378139E-2</v>
      </c>
      <c r="S35" s="327">
        <v>0.36545048018776816</v>
      </c>
      <c r="T35" s="336">
        <v>4.0124914979970487</v>
      </c>
      <c r="U35" s="336">
        <v>0.66284661481199947</v>
      </c>
      <c r="V35" s="51">
        <v>723</v>
      </c>
      <c r="W35" s="76">
        <v>2.1284111984456417E-2</v>
      </c>
      <c r="X35" s="327">
        <v>0.4800568330273835</v>
      </c>
      <c r="Y35" s="336">
        <v>4.1342001235979184</v>
      </c>
      <c r="Z35" s="336">
        <v>0.12537959934328691</v>
      </c>
      <c r="AA35" s="51">
        <v>2542</v>
      </c>
      <c r="AB35" s="76">
        <v>7.4832935912155202E-2</v>
      </c>
      <c r="AC35" s="327">
        <v>0.31494019450957761</v>
      </c>
      <c r="AD35" s="336">
        <v>12.103883064148921</v>
      </c>
      <c r="AE35" s="336">
        <v>2.8629580497927805</v>
      </c>
      <c r="AF35" s="51">
        <v>15687</v>
      </c>
      <c r="AG35" s="76">
        <v>0.46180340899055022</v>
      </c>
      <c r="AH35" s="327">
        <v>5.8083198321006592E-2</v>
      </c>
      <c r="AI35" s="336">
        <v>51.439674587609851</v>
      </c>
      <c r="AJ35" s="336">
        <v>40.922439230184942</v>
      </c>
      <c r="AK35" s="51">
        <v>383</v>
      </c>
      <c r="AL35" s="76">
        <v>1.127498601666225E-2</v>
      </c>
      <c r="AM35" s="327">
        <v>0.46754201276912988</v>
      </c>
      <c r="AN35" s="336">
        <v>2.1773821384013488</v>
      </c>
      <c r="AO35" s="336">
        <v>7.8248856961108879E-2</v>
      </c>
      <c r="AP35" s="51">
        <v>0</v>
      </c>
      <c r="AQ35" s="76">
        <v>0</v>
      </c>
      <c r="AR35" s="327">
        <v>0</v>
      </c>
      <c r="AS35" s="336">
        <v>0</v>
      </c>
      <c r="AT35" s="336">
        <v>0</v>
      </c>
      <c r="AU35" s="51">
        <v>4915</v>
      </c>
      <c r="AV35" s="76">
        <v>0.14469074744620095</v>
      </c>
      <c r="AW35" s="327">
        <v>0.13693192959197892</v>
      </c>
      <c r="AX35" s="336">
        <v>18.354130442265216</v>
      </c>
      <c r="AY35" s="336">
        <v>10.585352584970176</v>
      </c>
      <c r="AZ35" s="9">
        <v>33969</v>
      </c>
    </row>
    <row r="36" spans="1:52" x14ac:dyDescent="0.2">
      <c r="A36" s="55" t="s">
        <v>114</v>
      </c>
      <c r="B36" s="54">
        <v>45123</v>
      </c>
      <c r="C36" s="78">
        <v>0.43620281308908115</v>
      </c>
      <c r="D36" s="328">
        <v>7.9068577842796084E-2</v>
      </c>
      <c r="E36" s="337">
        <v>50.381603591426995</v>
      </c>
      <c r="F36" s="337">
        <v>36.858474881527208</v>
      </c>
      <c r="G36" s="54">
        <v>0</v>
      </c>
      <c r="H36" s="78">
        <v>0</v>
      </c>
      <c r="I36" s="328">
        <v>0</v>
      </c>
      <c r="J36" s="337">
        <v>0</v>
      </c>
      <c r="K36" s="337">
        <v>0</v>
      </c>
      <c r="L36" s="54">
        <v>21911</v>
      </c>
      <c r="M36" s="78">
        <v>0.21181304074629029</v>
      </c>
      <c r="N36" s="328">
        <v>0.12218752050877195</v>
      </c>
      <c r="O36" s="337">
        <v>26.25576489307911</v>
      </c>
      <c r="P36" s="337">
        <v>16.107845218930002</v>
      </c>
      <c r="Q36" s="54">
        <v>6271</v>
      </c>
      <c r="R36" s="78">
        <v>6.0621586350234423E-2</v>
      </c>
      <c r="S36" s="328">
        <v>0.24219272473071723</v>
      </c>
      <c r="T36" s="337">
        <v>8.9400134379436214</v>
      </c>
      <c r="U36" s="337">
        <v>3.1836143640323651</v>
      </c>
      <c r="V36" s="54">
        <v>1734</v>
      </c>
      <c r="W36" s="78">
        <v>1.676253081347576E-2</v>
      </c>
      <c r="X36" s="328">
        <v>0.56243758418908851</v>
      </c>
      <c r="Y36" s="337">
        <v>3.5537459280693384</v>
      </c>
      <c r="Z36" s="337">
        <v>0</v>
      </c>
      <c r="AA36" s="54">
        <v>19150</v>
      </c>
      <c r="AB36" s="78">
        <v>0.18512252888008121</v>
      </c>
      <c r="AC36" s="328">
        <v>0.14405852082512832</v>
      </c>
      <c r="AD36" s="337">
        <v>23.740052572239442</v>
      </c>
      <c r="AE36" s="337">
        <v>13.283768074572224</v>
      </c>
      <c r="AF36" s="54">
        <v>21337</v>
      </c>
      <c r="AG36" s="78">
        <v>0.2062641983662816</v>
      </c>
      <c r="AH36" s="328">
        <v>0.1358199168531635</v>
      </c>
      <c r="AI36" s="337">
        <v>26.11927437947914</v>
      </c>
      <c r="AJ36" s="337">
        <v>15.134635534640639</v>
      </c>
      <c r="AK36" s="54">
        <v>5148</v>
      </c>
      <c r="AL36" s="78">
        <v>4.9765575909903811E-2</v>
      </c>
      <c r="AM36" s="328">
        <v>0.32761349816739871</v>
      </c>
      <c r="AN36" s="337">
        <v>8.1723766988467901</v>
      </c>
      <c r="AO36" s="337">
        <v>1.7801484213969203</v>
      </c>
      <c r="AP36" s="54">
        <v>316</v>
      </c>
      <c r="AQ36" s="78">
        <v>3.0547634008410264E-3</v>
      </c>
      <c r="AR36" s="328">
        <v>1.0493275092727565</v>
      </c>
      <c r="AS36" s="337">
        <v>0.95005895377803817</v>
      </c>
      <c r="AT36" s="337">
        <v>0</v>
      </c>
      <c r="AU36" s="54">
        <v>0</v>
      </c>
      <c r="AV36" s="78">
        <v>0</v>
      </c>
      <c r="AW36" s="328">
        <v>0</v>
      </c>
      <c r="AX36" s="337">
        <v>0</v>
      </c>
      <c r="AY36" s="337">
        <v>0</v>
      </c>
      <c r="AZ36" s="53">
        <v>103445</v>
      </c>
    </row>
    <row r="37" spans="1:52" x14ac:dyDescent="0.2">
      <c r="A37" s="52" t="s">
        <v>115</v>
      </c>
      <c r="B37" s="51">
        <v>40078</v>
      </c>
      <c r="C37" s="76">
        <v>0.44719429597973687</v>
      </c>
      <c r="D37" s="327">
        <v>7.622289503822649E-2</v>
      </c>
      <c r="E37" s="336">
        <v>51.401810301485163</v>
      </c>
      <c r="F37" s="336">
        <v>38.036843078477098</v>
      </c>
      <c r="G37" s="51">
        <v>103</v>
      </c>
      <c r="H37" s="76">
        <v>1.149284207942335E-3</v>
      </c>
      <c r="I37" s="327">
        <v>0.88076883160202313</v>
      </c>
      <c r="J37" s="336">
        <v>0.31773344824692573</v>
      </c>
      <c r="K37" s="336">
        <v>0</v>
      </c>
      <c r="L37" s="51">
        <v>20759</v>
      </c>
      <c r="M37" s="76">
        <v>0.23163097934635857</v>
      </c>
      <c r="N37" s="327">
        <v>0.11211390221320401</v>
      </c>
      <c r="O37" s="336">
        <v>28.254667969301693</v>
      </c>
      <c r="P37" s="336">
        <v>18.072266073606823</v>
      </c>
      <c r="Q37" s="51">
        <v>1056</v>
      </c>
      <c r="R37" s="76">
        <v>1.1782952656185492E-2</v>
      </c>
      <c r="S37" s="327">
        <v>0.31751934985001429</v>
      </c>
      <c r="T37" s="336">
        <v>1.9110320666207041</v>
      </c>
      <c r="U37" s="336">
        <v>0.44465637172510508</v>
      </c>
      <c r="V37" s="51">
        <v>1323</v>
      </c>
      <c r="W37" s="76">
        <v>1.4762165117550574E-2</v>
      </c>
      <c r="X37" s="327">
        <v>0.41530621564671044</v>
      </c>
      <c r="Y37" s="336">
        <v>2.6789133097467626</v>
      </c>
      <c r="Z37" s="336">
        <v>0.27437566210267889</v>
      </c>
      <c r="AA37" s="51">
        <v>17084</v>
      </c>
      <c r="AB37" s="76">
        <v>0.19062496513094029</v>
      </c>
      <c r="AC37" s="327">
        <v>0.13650879907025107</v>
      </c>
      <c r="AD37" s="336">
        <v>24.164516333186668</v>
      </c>
      <c r="AE37" s="336">
        <v>13.961301685984365</v>
      </c>
      <c r="AF37" s="51">
        <v>15076</v>
      </c>
      <c r="AG37" s="76">
        <v>0.16821950212561787</v>
      </c>
      <c r="AH37" s="327">
        <v>0.15213429519274271</v>
      </c>
      <c r="AI37" s="336">
        <v>21.839184177943196</v>
      </c>
      <c r="AJ37" s="336">
        <v>11.804781687767035</v>
      </c>
      <c r="AK37" s="51">
        <v>839</v>
      </c>
      <c r="AL37" s="76">
        <v>9.3616451501322227E-3</v>
      </c>
      <c r="AM37" s="327">
        <v>0.46477958018263538</v>
      </c>
      <c r="AN37" s="336">
        <v>1.78985258361486</v>
      </c>
      <c r="AO37" s="336">
        <v>8.3181302755895234E-2</v>
      </c>
      <c r="AP37" s="51">
        <v>471</v>
      </c>
      <c r="AQ37" s="76">
        <v>5.2554646790372792E-3</v>
      </c>
      <c r="AR37" s="327">
        <v>1.0527281034368721</v>
      </c>
      <c r="AS37" s="336">
        <v>1.635659939730185</v>
      </c>
      <c r="AT37" s="336">
        <v>0</v>
      </c>
      <c r="AU37" s="51">
        <v>0</v>
      </c>
      <c r="AV37" s="76">
        <v>0</v>
      </c>
      <c r="AW37" s="327">
        <v>0</v>
      </c>
      <c r="AX37" s="336">
        <v>0</v>
      </c>
      <c r="AY37" s="336">
        <v>0</v>
      </c>
      <c r="AZ37" s="9">
        <v>89621</v>
      </c>
    </row>
    <row r="38" spans="1:52" x14ac:dyDescent="0.2">
      <c r="A38" s="55" t="s">
        <v>117</v>
      </c>
      <c r="B38" s="54">
        <v>1208</v>
      </c>
      <c r="C38" s="78">
        <v>1.8700558849482175E-2</v>
      </c>
      <c r="D38" s="328">
        <v>0.37538319035742679</v>
      </c>
      <c r="E38" s="337">
        <v>3.2462605895608654</v>
      </c>
      <c r="F38" s="337">
        <v>0.49383812973557273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4467</v>
      </c>
      <c r="M38" s="78">
        <v>6.9151818195891446E-2</v>
      </c>
      <c r="N38" s="328">
        <v>0.30462688650911585</v>
      </c>
      <c r="O38" s="337">
        <v>11.045979190210256</v>
      </c>
      <c r="P38" s="337">
        <v>2.7856330830272338</v>
      </c>
      <c r="Q38" s="54">
        <v>1046</v>
      </c>
      <c r="R38" s="78">
        <v>1.6192702447482082E-2</v>
      </c>
      <c r="S38" s="328">
        <v>0.6305788025832797</v>
      </c>
      <c r="T38" s="337">
        <v>3.6533346938851783</v>
      </c>
      <c r="U38" s="337">
        <v>0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4">
        <v>7112</v>
      </c>
      <c r="AB38" s="78">
        <v>0.1100979921668189</v>
      </c>
      <c r="AC38" s="328">
        <v>0.23111145498351571</v>
      </c>
      <c r="AD38" s="337">
        <v>15.999139393472131</v>
      </c>
      <c r="AE38" s="337">
        <v>6.0218035689649874</v>
      </c>
      <c r="AF38" s="54">
        <v>21566</v>
      </c>
      <c r="AG38" s="78">
        <v>0.33385451336749383</v>
      </c>
      <c r="AH38" s="328">
        <v>0.11481836934918271</v>
      </c>
      <c r="AI38" s="337">
        <v>40.899623868525325</v>
      </c>
      <c r="AJ38" s="337">
        <v>25.870016979439004</v>
      </c>
      <c r="AK38" s="54">
        <v>3721</v>
      </c>
      <c r="AL38" s="78">
        <v>5.7603294270631766E-2</v>
      </c>
      <c r="AM38" s="328">
        <v>0.25620692215774105</v>
      </c>
      <c r="AN38" s="337">
        <v>8.6534680811095637</v>
      </c>
      <c r="AO38" s="337">
        <v>2.8669589453633293</v>
      </c>
      <c r="AP38" s="54">
        <v>264</v>
      </c>
      <c r="AQ38" s="78">
        <v>4.0868770995557066E-3</v>
      </c>
      <c r="AR38" s="328">
        <v>0.91692328768410325</v>
      </c>
      <c r="AS38" s="337">
        <v>1.1655064247003637</v>
      </c>
      <c r="AT38" s="337">
        <v>0</v>
      </c>
      <c r="AU38" s="54">
        <v>25364</v>
      </c>
      <c r="AV38" s="78">
        <v>0.39264981345882938</v>
      </c>
      <c r="AW38" s="328">
        <v>0.1048273664206392</v>
      </c>
      <c r="AX38" s="337">
        <v>47.334254780746335</v>
      </c>
      <c r="AY38" s="337">
        <v>31.195620214041174</v>
      </c>
      <c r="AZ38" s="53">
        <v>64597</v>
      </c>
    </row>
    <row r="39" spans="1:52" x14ac:dyDescent="0.2">
      <c r="A39" s="52" t="s">
        <v>118</v>
      </c>
      <c r="B39" s="51">
        <v>9165</v>
      </c>
      <c r="C39" s="76">
        <v>0.13409513219307359</v>
      </c>
      <c r="D39" s="327">
        <v>0.12046981887826559</v>
      </c>
      <c r="E39" s="336">
        <v>16.576065826696766</v>
      </c>
      <c r="F39" s="336">
        <v>10.242231902459425</v>
      </c>
      <c r="G39" s="51">
        <v>0</v>
      </c>
      <c r="H39" s="76">
        <v>0</v>
      </c>
      <c r="I39" s="327">
        <v>0</v>
      </c>
      <c r="J39" s="336">
        <v>0</v>
      </c>
      <c r="K39" s="336">
        <v>0</v>
      </c>
      <c r="L39" s="51">
        <v>5070</v>
      </c>
      <c r="M39" s="76">
        <v>7.4180285894040701E-2</v>
      </c>
      <c r="N39" s="327">
        <v>0.17481688645215543</v>
      </c>
      <c r="O39" s="336">
        <v>9.9600167613538257</v>
      </c>
      <c r="P39" s="336">
        <v>4.8755559529164803</v>
      </c>
      <c r="Q39" s="51">
        <v>1830</v>
      </c>
      <c r="R39" s="76">
        <v>2.6775132778322386E-2</v>
      </c>
      <c r="S39" s="327">
        <v>0.46909803743787337</v>
      </c>
      <c r="T39" s="336">
        <v>5.1388372993261227</v>
      </c>
      <c r="U39" s="336">
        <v>0.21510454902123366</v>
      </c>
      <c r="V39" s="51">
        <v>1029</v>
      </c>
      <c r="W39" s="76">
        <v>1.50555254802698E-2</v>
      </c>
      <c r="X39" s="327">
        <v>0.60635847004325094</v>
      </c>
      <c r="Y39" s="336">
        <v>3.2953583657153285</v>
      </c>
      <c r="Z39" s="336">
        <v>0</v>
      </c>
      <c r="AA39" s="51">
        <v>12712</v>
      </c>
      <c r="AB39" s="76">
        <v>0.18599206987870717</v>
      </c>
      <c r="AC39" s="327">
        <v>0.16842786571060769</v>
      </c>
      <c r="AD39" s="336">
        <v>24.741600886546927</v>
      </c>
      <c r="AE39" s="336">
        <v>12.45834583341</v>
      </c>
      <c r="AF39" s="51">
        <v>34973</v>
      </c>
      <c r="AG39" s="76">
        <v>0.51169766046790643</v>
      </c>
      <c r="AH39" s="327">
        <v>7.8614564558686414E-2</v>
      </c>
      <c r="AI39" s="336">
        <v>59.055751681148436</v>
      </c>
      <c r="AJ39" s="336">
        <v>43.28322440112678</v>
      </c>
      <c r="AK39" s="51">
        <v>2833</v>
      </c>
      <c r="AL39" s="76">
        <v>4.1450246536058645E-2</v>
      </c>
      <c r="AM39" s="327">
        <v>0.27298236468113152</v>
      </c>
      <c r="AN39" s="336">
        <v>6.36358765932839</v>
      </c>
      <c r="AO39" s="336">
        <v>1.9268133598770922</v>
      </c>
      <c r="AP39" s="51">
        <v>0</v>
      </c>
      <c r="AQ39" s="76">
        <v>0</v>
      </c>
      <c r="AR39" s="327">
        <v>0</v>
      </c>
      <c r="AS39" s="336">
        <v>0</v>
      </c>
      <c r="AT39" s="336">
        <v>0</v>
      </c>
      <c r="AU39" s="51">
        <v>4702</v>
      </c>
      <c r="AV39" s="76">
        <v>6.8795996898181333E-2</v>
      </c>
      <c r="AW39" s="327">
        <v>0.23193437745620102</v>
      </c>
      <c r="AX39" s="336">
        <v>10.007633548164538</v>
      </c>
      <c r="AY39" s="336">
        <v>3.7514266567980119</v>
      </c>
      <c r="AZ39" s="9">
        <v>68347</v>
      </c>
    </row>
    <row r="40" spans="1:52" x14ac:dyDescent="0.2">
      <c r="A40" s="50" t="s">
        <v>119</v>
      </c>
      <c r="B40" s="49">
        <v>18843</v>
      </c>
      <c r="C40" s="78">
        <v>0.2355787262770985</v>
      </c>
      <c r="D40" s="328">
        <v>9.3262342060815281E-2</v>
      </c>
      <c r="E40" s="337">
        <v>27.865493579511135</v>
      </c>
      <c r="F40" s="337">
        <v>19.250887055068812</v>
      </c>
      <c r="G40" s="49">
        <v>102</v>
      </c>
      <c r="H40" s="78">
        <v>1.2752231640537094E-3</v>
      </c>
      <c r="I40" s="328">
        <v>0.89496425242932176</v>
      </c>
      <c r="J40" s="337">
        <v>0.35694837482978314</v>
      </c>
      <c r="K40" s="337">
        <v>0</v>
      </c>
      <c r="L40" s="49">
        <v>31171</v>
      </c>
      <c r="M40" s="78">
        <v>0.38970569849723702</v>
      </c>
      <c r="N40" s="328">
        <v>6.7239558480277073E-2</v>
      </c>
      <c r="O40" s="337">
        <v>44.107478259463257</v>
      </c>
      <c r="P40" s="337">
        <v>33.833306249235811</v>
      </c>
      <c r="Q40" s="49">
        <v>5816</v>
      </c>
      <c r="R40" s="78">
        <v>7.2712724726827188E-2</v>
      </c>
      <c r="S40" s="328">
        <v>0.24035502170747558</v>
      </c>
      <c r="T40" s="337">
        <v>10.696950629754392</v>
      </c>
      <c r="U40" s="337">
        <v>3.844797874874617</v>
      </c>
      <c r="V40" s="49">
        <v>302</v>
      </c>
      <c r="W40" s="78">
        <v>3.7756607406296103E-3</v>
      </c>
      <c r="X40" s="328">
        <v>0.52391559622051154</v>
      </c>
      <c r="Y40" s="337">
        <v>0.77126721143469823</v>
      </c>
      <c r="Z40" s="337">
        <v>0</v>
      </c>
      <c r="AA40" s="49">
        <v>14809</v>
      </c>
      <c r="AB40" s="78">
        <v>0.18514490035756256</v>
      </c>
      <c r="AC40" s="328">
        <v>0.12749649903933666</v>
      </c>
      <c r="AD40" s="337">
        <v>23.141822429439777</v>
      </c>
      <c r="AE40" s="337">
        <v>13.886534954125446</v>
      </c>
      <c r="AF40" s="49">
        <v>15428</v>
      </c>
      <c r="AG40" s="78">
        <v>0.19288375465706498</v>
      </c>
      <c r="AH40" s="328">
        <v>8.6328257473204897E-2</v>
      </c>
      <c r="AI40" s="337">
        <v>22.552147032411344</v>
      </c>
      <c r="AJ40" s="337">
        <v>16.023497284217807</v>
      </c>
      <c r="AK40" s="49">
        <v>4316</v>
      </c>
      <c r="AL40" s="78">
        <v>5.395944290250794E-2</v>
      </c>
      <c r="AM40" s="328">
        <v>0.15510536414869527</v>
      </c>
      <c r="AN40" s="337">
        <v>7.0360247754222058</v>
      </c>
      <c r="AO40" s="337">
        <v>3.7547844587034569</v>
      </c>
      <c r="AP40" s="49">
        <v>315</v>
      </c>
      <c r="AQ40" s="78">
        <v>3.9381891831070433E-3</v>
      </c>
      <c r="AR40" s="328">
        <v>0.85980277789505455</v>
      </c>
      <c r="AS40" s="337">
        <v>1.069273426988524</v>
      </c>
      <c r="AT40" s="337">
        <v>0</v>
      </c>
      <c r="AU40" s="49">
        <v>4143</v>
      </c>
      <c r="AV40" s="78">
        <v>5.1796564398769784E-2</v>
      </c>
      <c r="AW40" s="328">
        <v>0.17335036988960539</v>
      </c>
      <c r="AX40" s="337">
        <v>6.94048038895074</v>
      </c>
      <c r="AY40" s="337">
        <v>3.4196373148264612</v>
      </c>
      <c r="AZ40" s="48">
        <v>79986</v>
      </c>
    </row>
    <row r="41" spans="1:52" x14ac:dyDescent="0.2">
      <c r="A41" s="52" t="s">
        <v>120</v>
      </c>
      <c r="B41" s="51">
        <v>44757</v>
      </c>
      <c r="C41" s="76">
        <v>0.3186662964307837</v>
      </c>
      <c r="D41" s="327">
        <v>8.3009363031278649E-2</v>
      </c>
      <c r="E41" s="336">
        <v>37.052141738522785</v>
      </c>
      <c r="F41" s="336">
        <v>26.680526668429078</v>
      </c>
      <c r="G41" s="51">
        <v>14611</v>
      </c>
      <c r="H41" s="76">
        <v>0.10402916319570527</v>
      </c>
      <c r="I41" s="327">
        <v>0.15180847842577727</v>
      </c>
      <c r="J41" s="336">
        <v>13.49893981041353</v>
      </c>
      <c r="K41" s="336">
        <v>7.3068478698522954</v>
      </c>
      <c r="L41" s="51">
        <v>19905</v>
      </c>
      <c r="M41" s="76">
        <v>0.14172202405109255</v>
      </c>
      <c r="N41" s="327">
        <v>0.14520176923123859</v>
      </c>
      <c r="O41" s="336">
        <v>18.2068833792998</v>
      </c>
      <c r="P41" s="336">
        <v>10.138139552770703</v>
      </c>
      <c r="Q41" s="51">
        <v>1614</v>
      </c>
      <c r="R41" s="76">
        <v>1.149155221393938E-2</v>
      </c>
      <c r="S41" s="327">
        <v>0.41070613667629635</v>
      </c>
      <c r="T41" s="336">
        <v>2.0742543706477163</v>
      </c>
      <c r="U41" s="336">
        <v>0.22387005819796568</v>
      </c>
      <c r="V41" s="51">
        <v>1403</v>
      </c>
      <c r="W41" s="76">
        <v>9.9892489195520153E-3</v>
      </c>
      <c r="X41" s="327">
        <v>0.4624814738716615</v>
      </c>
      <c r="Y41" s="336">
        <v>1.9045947185093164</v>
      </c>
      <c r="Z41" s="336">
        <v>9.3223383281438976E-2</v>
      </c>
      <c r="AA41" s="51">
        <v>18009</v>
      </c>
      <c r="AB41" s="76">
        <v>0.12822265416408571</v>
      </c>
      <c r="AC41" s="327">
        <v>0.14876003951765071</v>
      </c>
      <c r="AD41" s="336">
        <v>16.562050083428282</v>
      </c>
      <c r="AE41" s="336">
        <v>9.0829919782835269</v>
      </c>
      <c r="AF41" s="51">
        <v>40425</v>
      </c>
      <c r="AG41" s="76">
        <v>0.28782279941047056</v>
      </c>
      <c r="AH41" s="327">
        <v>0.16014005752935503</v>
      </c>
      <c r="AI41" s="336">
        <v>37.818538434853515</v>
      </c>
      <c r="AJ41" s="336">
        <v>19.746219905769085</v>
      </c>
      <c r="AK41" s="51">
        <v>3625</v>
      </c>
      <c r="AL41" s="76">
        <v>2.5809712995991486E-2</v>
      </c>
      <c r="AM41" s="327">
        <v>0.29497010036357219</v>
      </c>
      <c r="AN41" s="336">
        <v>4.0736435031901221</v>
      </c>
      <c r="AO41" s="336">
        <v>1.0884997286536902</v>
      </c>
      <c r="AP41" s="51">
        <v>0</v>
      </c>
      <c r="AQ41" s="76">
        <v>0</v>
      </c>
      <c r="AR41" s="327">
        <v>0</v>
      </c>
      <c r="AS41" s="336">
        <v>0</v>
      </c>
      <c r="AT41" s="336">
        <v>0</v>
      </c>
      <c r="AU41" s="51">
        <v>328</v>
      </c>
      <c r="AV41" s="76">
        <v>2.3353340310855743E-3</v>
      </c>
      <c r="AW41" s="327">
        <v>0.61833764148542847</v>
      </c>
      <c r="AX41" s="336">
        <v>0.52093272060363993</v>
      </c>
      <c r="AY41" s="336">
        <v>0</v>
      </c>
      <c r="AZ41" s="9">
        <v>140451</v>
      </c>
    </row>
    <row r="42" spans="1:52" x14ac:dyDescent="0.2">
      <c r="A42" s="55" t="s">
        <v>121</v>
      </c>
      <c r="B42" s="54">
        <v>23946</v>
      </c>
      <c r="C42" s="78">
        <v>0.38779575377738912</v>
      </c>
      <c r="D42" s="328">
        <v>8.3041175160157896E-2</v>
      </c>
      <c r="E42" s="337">
        <v>45.092403673521467</v>
      </c>
      <c r="F42" s="337">
        <v>32.466002878228714</v>
      </c>
      <c r="G42" s="54">
        <v>129</v>
      </c>
      <c r="H42" s="78">
        <v>2.0891026575329155E-3</v>
      </c>
      <c r="I42" s="328">
        <v>0.5606266477840175</v>
      </c>
      <c r="J42" s="337">
        <v>0.44270070623679486</v>
      </c>
      <c r="K42" s="337">
        <v>0</v>
      </c>
      <c r="L42" s="54">
        <v>13721</v>
      </c>
      <c r="M42" s="78">
        <v>0.22220602762797778</v>
      </c>
      <c r="N42" s="328">
        <v>0.11338212553002019</v>
      </c>
      <c r="O42" s="337">
        <v>27.160231632580274</v>
      </c>
      <c r="P42" s="337">
        <v>17.281656586006903</v>
      </c>
      <c r="Q42" s="54">
        <v>3517</v>
      </c>
      <c r="R42" s="78">
        <v>5.6956387957699722E-2</v>
      </c>
      <c r="S42" s="328">
        <v>0.24528856157579629</v>
      </c>
      <c r="T42" s="337">
        <v>8.4344110661641878</v>
      </c>
      <c r="U42" s="337">
        <v>2.9566874916200825</v>
      </c>
      <c r="V42" s="54">
        <v>559</v>
      </c>
      <c r="W42" s="78">
        <v>9.0527781826426346E-3</v>
      </c>
      <c r="X42" s="328">
        <v>0.54150205123303841</v>
      </c>
      <c r="Y42" s="337">
        <v>1.8651830985950191</v>
      </c>
      <c r="Z42" s="337">
        <v>0</v>
      </c>
      <c r="AA42" s="54">
        <v>7923</v>
      </c>
      <c r="AB42" s="78">
        <v>0.12830977019870768</v>
      </c>
      <c r="AC42" s="328">
        <v>0.17079775009256123</v>
      </c>
      <c r="AD42" s="337">
        <v>17.126451557209226</v>
      </c>
      <c r="AE42" s="337">
        <v>8.5341992887772893</v>
      </c>
      <c r="AF42" s="54">
        <v>17815</v>
      </c>
      <c r="AG42" s="78">
        <v>0.2885066964647201</v>
      </c>
      <c r="AH42" s="328">
        <v>9.7899461593995235E-2</v>
      </c>
      <c r="AI42" s="337">
        <v>34.387595534703422</v>
      </c>
      <c r="AJ42" s="337">
        <v>23.313215402634196</v>
      </c>
      <c r="AK42" s="54">
        <v>3104</v>
      </c>
      <c r="AL42" s="78">
        <v>5.0268020534745501E-2</v>
      </c>
      <c r="AM42" s="328">
        <v>0.16672469962410916</v>
      </c>
      <c r="AN42" s="337">
        <v>6.6696402960380876</v>
      </c>
      <c r="AO42" s="337">
        <v>3.3836551497804885</v>
      </c>
      <c r="AP42" s="54">
        <v>0</v>
      </c>
      <c r="AQ42" s="78">
        <v>0</v>
      </c>
      <c r="AR42" s="328">
        <v>0</v>
      </c>
      <c r="AS42" s="337">
        <v>0</v>
      </c>
      <c r="AT42" s="337">
        <v>0</v>
      </c>
      <c r="AU42" s="54">
        <v>7423</v>
      </c>
      <c r="AV42" s="78">
        <v>0.12021247307648707</v>
      </c>
      <c r="AW42" s="328">
        <v>0.15948775771026169</v>
      </c>
      <c r="AX42" s="337">
        <v>15.780321196576311</v>
      </c>
      <c r="AY42" s="337">
        <v>8.2627902018366921</v>
      </c>
      <c r="AZ42" s="53">
        <v>61749</v>
      </c>
    </row>
    <row r="43" spans="1:52" x14ac:dyDescent="0.2">
      <c r="A43" s="52" t="s">
        <v>122</v>
      </c>
      <c r="B43" s="51">
        <v>637</v>
      </c>
      <c r="C43" s="76">
        <v>4.5052691137987128E-2</v>
      </c>
      <c r="D43" s="327">
        <v>0.21007666865384367</v>
      </c>
      <c r="E43" s="336">
        <v>6.3618185990734659</v>
      </c>
      <c r="F43" s="336">
        <v>2.6502377395015202</v>
      </c>
      <c r="G43" s="51">
        <v>24</v>
      </c>
      <c r="H43" s="76">
        <v>1.6974326331423721E-3</v>
      </c>
      <c r="I43" s="327">
        <v>1.0337601677152182</v>
      </c>
      <c r="J43" s="336">
        <v>0.52079157863779324</v>
      </c>
      <c r="K43" s="336">
        <v>0</v>
      </c>
      <c r="L43" s="51">
        <v>3847</v>
      </c>
      <c r="M43" s="76">
        <v>0.27208430582077942</v>
      </c>
      <c r="N43" s="327">
        <v>0.14740781327600494</v>
      </c>
      <c r="O43" s="336">
        <v>35.070280319691946</v>
      </c>
      <c r="P43" s="336">
        <v>19.344994801816291</v>
      </c>
      <c r="Q43" s="51">
        <v>395</v>
      </c>
      <c r="R43" s="76">
        <v>2.7936912087134873E-2</v>
      </c>
      <c r="S43" s="327">
        <v>0.4104430398433358</v>
      </c>
      <c r="T43" s="336">
        <v>5.0377265942300546</v>
      </c>
      <c r="U43" s="336">
        <v>0.54530682656928242</v>
      </c>
      <c r="V43" s="51">
        <v>41</v>
      </c>
      <c r="W43" s="76">
        <v>2.8997807482848857E-3</v>
      </c>
      <c r="X43" s="327">
        <v>0.85756800831113977</v>
      </c>
      <c r="Y43" s="336">
        <v>0.79837644069011404</v>
      </c>
      <c r="Z43" s="336">
        <v>0</v>
      </c>
      <c r="AA43" s="51">
        <v>437</v>
      </c>
      <c r="AB43" s="76">
        <v>3.0907419195134025E-2</v>
      </c>
      <c r="AC43" s="327">
        <v>0.27150341443962511</v>
      </c>
      <c r="AD43" s="336">
        <v>4.7332041050245115</v>
      </c>
      <c r="AE43" s="336">
        <v>1.4448221724901109</v>
      </c>
      <c r="AF43" s="51">
        <v>6017</v>
      </c>
      <c r="AG43" s="76">
        <v>0.42556050640073556</v>
      </c>
      <c r="AH43" s="327">
        <v>0.10264670453285392</v>
      </c>
      <c r="AI43" s="336">
        <v>51.119691784036405</v>
      </c>
      <c r="AJ43" s="336">
        <v>33.992242900418503</v>
      </c>
      <c r="AK43" s="51">
        <v>0</v>
      </c>
      <c r="AL43" s="76">
        <v>0</v>
      </c>
      <c r="AM43" s="327">
        <v>0</v>
      </c>
      <c r="AN43" s="336">
        <v>0</v>
      </c>
      <c r="AO43" s="336">
        <v>0</v>
      </c>
      <c r="AP43" s="51">
        <v>25</v>
      </c>
      <c r="AQ43" s="76">
        <v>1.7681589928566378E-3</v>
      </c>
      <c r="AR43" s="327">
        <v>0.92619699519385401</v>
      </c>
      <c r="AS43" s="336">
        <v>0.50026455768259503</v>
      </c>
      <c r="AT43" s="336">
        <v>0</v>
      </c>
      <c r="AU43" s="51">
        <v>3745</v>
      </c>
      <c r="AV43" s="76">
        <v>0.26487021712992431</v>
      </c>
      <c r="AW43" s="327">
        <v>0.13766934507102521</v>
      </c>
      <c r="AX43" s="336">
        <v>33.639866979821385</v>
      </c>
      <c r="AY43" s="336">
        <v>19.340691785036988</v>
      </c>
      <c r="AZ43" s="9">
        <v>14139</v>
      </c>
    </row>
    <row r="44" spans="1:52" x14ac:dyDescent="0.2">
      <c r="A44" s="50" t="s">
        <v>123</v>
      </c>
      <c r="B44" s="49">
        <v>32</v>
      </c>
      <c r="C44" s="78">
        <v>7.8274057042219069E-4</v>
      </c>
      <c r="D44" s="328">
        <v>0.85516841741458749</v>
      </c>
      <c r="E44" s="337">
        <v>0.21610512360731204</v>
      </c>
      <c r="F44" s="337">
        <v>0</v>
      </c>
      <c r="G44" s="49">
        <v>0</v>
      </c>
      <c r="H44" s="78">
        <v>0</v>
      </c>
      <c r="I44" s="328">
        <v>0</v>
      </c>
      <c r="J44" s="337">
        <v>0</v>
      </c>
      <c r="K44" s="337">
        <v>0</v>
      </c>
      <c r="L44" s="49">
        <v>882</v>
      </c>
      <c r="M44" s="78">
        <v>2.157428697226163E-2</v>
      </c>
      <c r="N44" s="328">
        <v>0.26863106619981364</v>
      </c>
      <c r="O44" s="337">
        <v>3.2949887925134007</v>
      </c>
      <c r="P44" s="337">
        <v>1.0216671824080277</v>
      </c>
      <c r="Q44" s="49">
        <v>2806</v>
      </c>
      <c r="R44" s="78">
        <v>6.8636563768895847E-2</v>
      </c>
      <c r="S44" s="328">
        <v>0.15928197100869274</v>
      </c>
      <c r="T44" s="337">
        <v>9.0060614217217516</v>
      </c>
      <c r="U44" s="337">
        <v>4.7199144506148247</v>
      </c>
      <c r="V44" s="49">
        <v>388</v>
      </c>
      <c r="W44" s="78">
        <v>9.4907294163690623E-3</v>
      </c>
      <c r="X44" s="328">
        <v>0.33623473793782144</v>
      </c>
      <c r="Y44" s="337">
        <v>1.5731722842560316</v>
      </c>
      <c r="Z44" s="337">
        <v>0.3231600959383174</v>
      </c>
      <c r="AA44" s="49">
        <v>2487</v>
      </c>
      <c r="AB44" s="78">
        <v>6.0833618707499634E-2</v>
      </c>
      <c r="AC44" s="328">
        <v>0.19715844731730356</v>
      </c>
      <c r="AD44" s="337">
        <v>8.4337275395296292</v>
      </c>
      <c r="AE44" s="337">
        <v>3.7315844016317463</v>
      </c>
      <c r="AF44" s="49">
        <v>4467</v>
      </c>
      <c r="AG44" s="78">
        <v>0.10926569150237268</v>
      </c>
      <c r="AH44" s="328">
        <v>0.12570658260011672</v>
      </c>
      <c r="AI44" s="337">
        <v>13.619554129404762</v>
      </c>
      <c r="AJ44" s="337">
        <v>8.2339312592969414</v>
      </c>
      <c r="AK44" s="49">
        <v>847</v>
      </c>
      <c r="AL44" s="78">
        <v>2.071816447336236E-2</v>
      </c>
      <c r="AM44" s="328">
        <v>0.26333661394890123</v>
      </c>
      <c r="AN44" s="337">
        <v>3.1403959910352817</v>
      </c>
      <c r="AO44" s="337">
        <v>1.0018962926333412</v>
      </c>
      <c r="AP44" s="49">
        <v>0</v>
      </c>
      <c r="AQ44" s="78">
        <v>0</v>
      </c>
      <c r="AR44" s="328">
        <v>0</v>
      </c>
      <c r="AS44" s="337">
        <v>0</v>
      </c>
      <c r="AT44" s="337">
        <v>0</v>
      </c>
      <c r="AU44" s="49">
        <v>30119</v>
      </c>
      <c r="AV44" s="78">
        <v>0.73673010126706129</v>
      </c>
      <c r="AW44" s="328">
        <v>6.2571914401269302E-2</v>
      </c>
      <c r="AX44" s="337">
        <v>82.71107589377695</v>
      </c>
      <c r="AY44" s="337">
        <v>64.636072614782165</v>
      </c>
      <c r="AZ44" s="48">
        <v>40882</v>
      </c>
    </row>
    <row r="45" spans="1:52" x14ac:dyDescent="0.2">
      <c r="A45" s="52" t="s">
        <v>124</v>
      </c>
      <c r="B45" s="51">
        <v>43714</v>
      </c>
      <c r="C45" s="76">
        <v>0.44741717245120416</v>
      </c>
      <c r="D45" s="327">
        <v>9.0627188348323701E-2</v>
      </c>
      <c r="E45" s="336">
        <v>52.690858332511745</v>
      </c>
      <c r="F45" s="336">
        <v>36.79232261143224</v>
      </c>
      <c r="G45" s="51">
        <v>796</v>
      </c>
      <c r="H45" s="76">
        <v>8.1471398012343526E-3</v>
      </c>
      <c r="I45" s="327">
        <v>0.86189741331217495</v>
      </c>
      <c r="J45" s="336">
        <v>2.2180754023712863</v>
      </c>
      <c r="K45" s="336">
        <v>0</v>
      </c>
      <c r="L45" s="51">
        <v>20945</v>
      </c>
      <c r="M45" s="76">
        <v>0.21437417479504212</v>
      </c>
      <c r="N45" s="327">
        <v>0.11372860853490656</v>
      </c>
      <c r="O45" s="336">
        <v>26.21680001921683</v>
      </c>
      <c r="P45" s="336">
        <v>16.657538109116771</v>
      </c>
      <c r="Q45" s="51">
        <v>6408</v>
      </c>
      <c r="R45" s="76">
        <v>6.5586522419987109E-2</v>
      </c>
      <c r="S45" s="327">
        <v>0.25746944823193368</v>
      </c>
      <c r="T45" s="336">
        <v>9.8698651542477975</v>
      </c>
      <c r="U45" s="336">
        <v>3.2483471521793343</v>
      </c>
      <c r="V45" s="51">
        <v>0</v>
      </c>
      <c r="W45" s="76">
        <v>0</v>
      </c>
      <c r="X45" s="327">
        <v>0</v>
      </c>
      <c r="Y45" s="336">
        <v>0</v>
      </c>
      <c r="Z45" s="336">
        <v>0</v>
      </c>
      <c r="AA45" s="51">
        <v>12228</v>
      </c>
      <c r="AB45" s="76">
        <v>0.12515480589132372</v>
      </c>
      <c r="AC45" s="327">
        <v>0.14773963301713511</v>
      </c>
      <c r="AD45" s="336">
        <v>16.140410991620886</v>
      </c>
      <c r="AE45" s="336">
        <v>8.8905232528176761</v>
      </c>
      <c r="AF45" s="51">
        <v>35009</v>
      </c>
      <c r="AG45" s="76">
        <v>0.35832062475051946</v>
      </c>
      <c r="AH45" s="327">
        <v>8.4008160441853871E-2</v>
      </c>
      <c r="AI45" s="336">
        <v>41.733287098501073</v>
      </c>
      <c r="AJ45" s="336">
        <v>29.930643198871447</v>
      </c>
      <c r="AK45" s="51">
        <v>13153</v>
      </c>
      <c r="AL45" s="76">
        <v>0.13462227362517015</v>
      </c>
      <c r="AM45" s="327">
        <v>0.15257078078403463</v>
      </c>
      <c r="AN45" s="336">
        <v>17.489233711724044</v>
      </c>
      <c r="AO45" s="336">
        <v>9.4357465761450534</v>
      </c>
      <c r="AP45" s="51">
        <v>0</v>
      </c>
      <c r="AQ45" s="76">
        <v>0</v>
      </c>
      <c r="AR45" s="327">
        <v>0</v>
      </c>
      <c r="AS45" s="336">
        <v>0</v>
      </c>
      <c r="AT45" s="336">
        <v>0</v>
      </c>
      <c r="AU45" s="51">
        <v>15277</v>
      </c>
      <c r="AV45" s="76">
        <v>0.15636162656213218</v>
      </c>
      <c r="AW45" s="327">
        <v>0.14159698008374924</v>
      </c>
      <c r="AX45" s="336">
        <v>19.977284688620685</v>
      </c>
      <c r="AY45" s="336">
        <v>11.295989087396871</v>
      </c>
      <c r="AZ45" s="9">
        <v>97703</v>
      </c>
    </row>
    <row r="46" spans="1:52" x14ac:dyDescent="0.2">
      <c r="A46" s="55" t="s">
        <v>125</v>
      </c>
      <c r="B46" s="54">
        <v>1013</v>
      </c>
      <c r="C46" s="78">
        <v>2.1600989423404982E-2</v>
      </c>
      <c r="D46" s="328">
        <v>0.59779061362320363</v>
      </c>
      <c r="E46" s="337">
        <v>4.6929538989947099</v>
      </c>
      <c r="F46" s="337">
        <v>0</v>
      </c>
      <c r="G46" s="54">
        <v>140</v>
      </c>
      <c r="H46" s="78">
        <v>2.9853292391675197E-3</v>
      </c>
      <c r="I46" s="328">
        <v>1.2609462212675273</v>
      </c>
      <c r="J46" s="337">
        <v>1.0531212415415609</v>
      </c>
      <c r="K46" s="337">
        <v>0</v>
      </c>
      <c r="L46" s="54">
        <v>6229</v>
      </c>
      <c r="M46" s="78">
        <v>0.13282582736267484</v>
      </c>
      <c r="N46" s="328">
        <v>0.16852580112634208</v>
      </c>
      <c r="O46" s="337">
        <v>17.671588386646569</v>
      </c>
      <c r="P46" s="337">
        <v>8.894488632561691</v>
      </c>
      <c r="Q46" s="54">
        <v>2635</v>
      </c>
      <c r="R46" s="78">
        <v>5.6188161037188676E-2</v>
      </c>
      <c r="S46" s="328">
        <v>0.27601994801529883</v>
      </c>
      <c r="T46" s="337">
        <v>8.6591023458534959</v>
      </c>
      <c r="U46" s="337">
        <v>2.5782752888606804</v>
      </c>
      <c r="V46" s="54">
        <v>49</v>
      </c>
      <c r="W46" s="78">
        <v>1.0448652337086319E-3</v>
      </c>
      <c r="X46" s="328">
        <v>1.0399534089987141</v>
      </c>
      <c r="Y46" s="337">
        <v>0.32114096624846716</v>
      </c>
      <c r="Z46" s="337">
        <v>0</v>
      </c>
      <c r="AA46" s="54">
        <v>7133</v>
      </c>
      <c r="AB46" s="78">
        <v>0.15210252473558514</v>
      </c>
      <c r="AC46" s="328">
        <v>0.17951197375905145</v>
      </c>
      <c r="AD46" s="337">
        <v>20.563485987974268</v>
      </c>
      <c r="AE46" s="337">
        <v>9.8575502534464778</v>
      </c>
      <c r="AF46" s="54">
        <v>12126</v>
      </c>
      <c r="AG46" s="78">
        <v>0.25857215967246672</v>
      </c>
      <c r="AH46" s="328">
        <v>0.10277180061606965</v>
      </c>
      <c r="AI46" s="337">
        <v>31.066253119271188</v>
      </c>
      <c r="AJ46" s="337">
        <v>20.647071040643301</v>
      </c>
      <c r="AK46" s="54">
        <v>836</v>
      </c>
      <c r="AL46" s="78">
        <v>1.7826680313886047E-2</v>
      </c>
      <c r="AM46" s="328">
        <v>0.44365337353595558</v>
      </c>
      <c r="AN46" s="337">
        <v>3.3335269979861608</v>
      </c>
      <c r="AO46" s="337">
        <v>0.23219417853381896</v>
      </c>
      <c r="AP46" s="54">
        <v>0</v>
      </c>
      <c r="AQ46" s="78">
        <v>0</v>
      </c>
      <c r="AR46" s="328">
        <v>0</v>
      </c>
      <c r="AS46" s="337">
        <v>0</v>
      </c>
      <c r="AT46" s="337">
        <v>0</v>
      </c>
      <c r="AU46" s="54">
        <v>22563</v>
      </c>
      <c r="AV46" s="78">
        <v>0.48112845445240532</v>
      </c>
      <c r="AW46" s="328">
        <v>7.1542860386374918E-2</v>
      </c>
      <c r="AX46" s="337">
        <v>54.860453541575119</v>
      </c>
      <c r="AY46" s="337">
        <v>41.364291731902654</v>
      </c>
      <c r="AZ46" s="53">
        <v>46896</v>
      </c>
    </row>
    <row r="47" spans="1:52" x14ac:dyDescent="0.2">
      <c r="A47" s="52" t="s">
        <v>126</v>
      </c>
      <c r="B47" s="51">
        <v>20186</v>
      </c>
      <c r="C47" s="76">
        <v>0.49367800630976544</v>
      </c>
      <c r="D47" s="327">
        <v>5.9223742507387135E-2</v>
      </c>
      <c r="E47" s="336">
        <v>55.101399245744709</v>
      </c>
      <c r="F47" s="336">
        <v>43.637287720321552</v>
      </c>
      <c r="G47" s="51">
        <v>83</v>
      </c>
      <c r="H47" s="76">
        <v>2.0298857883538361E-3</v>
      </c>
      <c r="I47" s="327">
        <v>0.73373909321042985</v>
      </c>
      <c r="J47" s="336">
        <v>0.49704198519700815</v>
      </c>
      <c r="K47" s="336">
        <v>0</v>
      </c>
      <c r="L47" s="51">
        <v>10849</v>
      </c>
      <c r="M47" s="76">
        <v>0.26532808334759961</v>
      </c>
      <c r="N47" s="327">
        <v>9.0370276208895359E-2</v>
      </c>
      <c r="O47" s="336">
        <v>31.233911202578213</v>
      </c>
      <c r="P47" s="336">
        <v>21.832325560066668</v>
      </c>
      <c r="Q47" s="51">
        <v>840</v>
      </c>
      <c r="R47" s="76">
        <v>2.0543422436352075E-2</v>
      </c>
      <c r="S47" s="327">
        <v>0.44971027384826551</v>
      </c>
      <c r="T47" s="336">
        <v>3.8664905145090787</v>
      </c>
      <c r="U47" s="336">
        <v>0.24321783813723191</v>
      </c>
      <c r="V47" s="51">
        <v>1061</v>
      </c>
      <c r="W47" s="76">
        <v>2.5948299053535181E-2</v>
      </c>
      <c r="X47" s="327">
        <v>0.32317909621596624</v>
      </c>
      <c r="Y47" s="336">
        <v>4.2373383955143007</v>
      </c>
      <c r="Z47" s="336">
        <v>0.95046035993800326</v>
      </c>
      <c r="AA47" s="51">
        <v>6860</v>
      </c>
      <c r="AB47" s="76">
        <v>0.16777128323020862</v>
      </c>
      <c r="AC47" s="327">
        <v>0.17176215985322332</v>
      </c>
      <c r="AD47" s="336">
        <v>22.425528842961519</v>
      </c>
      <c r="AE47" s="336">
        <v>11.127232398523617</v>
      </c>
      <c r="AF47" s="51">
        <v>3646</v>
      </c>
      <c r="AG47" s="76">
        <v>8.9168235955880554E-2</v>
      </c>
      <c r="AH47" s="327">
        <v>0.14601253616160254</v>
      </c>
      <c r="AI47" s="336">
        <v>11.470017318098039</v>
      </c>
      <c r="AJ47" s="336">
        <v>6.3647837099815003</v>
      </c>
      <c r="AK47" s="51">
        <v>1657</v>
      </c>
      <c r="AL47" s="76">
        <v>4.0524346401232605E-2</v>
      </c>
      <c r="AM47" s="327">
        <v>0.20419459764835529</v>
      </c>
      <c r="AN47" s="336">
        <v>5.6759947053620294</v>
      </c>
      <c r="AO47" s="336">
        <v>2.4307473270439552</v>
      </c>
      <c r="AP47" s="51">
        <v>0</v>
      </c>
      <c r="AQ47" s="76">
        <v>0</v>
      </c>
      <c r="AR47" s="327">
        <v>0</v>
      </c>
      <c r="AS47" s="336">
        <v>0</v>
      </c>
      <c r="AT47" s="336">
        <v>0</v>
      </c>
      <c r="AU47" s="51">
        <v>222</v>
      </c>
      <c r="AV47" s="76">
        <v>5.4293330724644769E-3</v>
      </c>
      <c r="AW47" s="327">
        <v>0.53404791909151328</v>
      </c>
      <c r="AX47" s="336">
        <v>1.1216371279705248</v>
      </c>
      <c r="AY47" s="336">
        <v>0</v>
      </c>
      <c r="AZ47" s="9">
        <v>40889</v>
      </c>
    </row>
    <row r="48" spans="1:52" x14ac:dyDescent="0.2">
      <c r="A48" s="50" t="s">
        <v>127</v>
      </c>
      <c r="B48" s="49">
        <v>3934</v>
      </c>
      <c r="C48" s="78">
        <v>4.4986220539971866E-2</v>
      </c>
      <c r="D48" s="328">
        <v>0.21980269955415957</v>
      </c>
      <c r="E48" s="337">
        <v>6.4377482140952456</v>
      </c>
      <c r="F48" s="337">
        <v>2.5603465573266546</v>
      </c>
      <c r="G48" s="49">
        <v>0</v>
      </c>
      <c r="H48" s="78">
        <v>0</v>
      </c>
      <c r="I48" s="328">
        <v>0</v>
      </c>
      <c r="J48" s="337">
        <v>0</v>
      </c>
      <c r="K48" s="337">
        <v>0</v>
      </c>
      <c r="L48" s="49">
        <v>17575</v>
      </c>
      <c r="M48" s="78">
        <v>0.20097428215302635</v>
      </c>
      <c r="N48" s="328">
        <v>0.13249206197574276</v>
      </c>
      <c r="O48" s="337">
        <v>25.316809262648931</v>
      </c>
      <c r="P48" s="337">
        <v>14.876739167413087</v>
      </c>
      <c r="Q48" s="49">
        <v>2720</v>
      </c>
      <c r="R48" s="78">
        <v>3.1103843383000377E-2</v>
      </c>
      <c r="S48" s="328">
        <v>0.39960193591546017</v>
      </c>
      <c r="T48" s="337">
        <v>5.5477177981177643</v>
      </c>
      <c r="U48" s="337">
        <v>0.67378151361216043</v>
      </c>
      <c r="V48" s="49">
        <v>1833</v>
      </c>
      <c r="W48" s="78">
        <v>2.0960788573911652E-2</v>
      </c>
      <c r="X48" s="328">
        <v>0.50063649843939506</v>
      </c>
      <c r="Y48" s="337">
        <v>4.1523301772195014</v>
      </c>
      <c r="Z48" s="337">
        <v>3.8818272453665717E-2</v>
      </c>
      <c r="AA48" s="49">
        <v>8832</v>
      </c>
      <c r="AB48" s="78">
        <v>0.10099600910244828</v>
      </c>
      <c r="AC48" s="328">
        <v>0.17515864338239773</v>
      </c>
      <c r="AD48" s="337">
        <v>13.567003652081894</v>
      </c>
      <c r="AE48" s="337">
        <v>6.6311436968547453</v>
      </c>
      <c r="AF48" s="49">
        <v>25613</v>
      </c>
      <c r="AG48" s="78">
        <v>0.29289071344440759</v>
      </c>
      <c r="AH48" s="328">
        <v>9.2145049854500172E-2</v>
      </c>
      <c r="AI48" s="337">
        <v>34.580384656317584</v>
      </c>
      <c r="AJ48" s="337">
        <v>23.998349531115846</v>
      </c>
      <c r="AK48" s="49">
        <v>10397</v>
      </c>
      <c r="AL48" s="78">
        <v>0.11889215428421136</v>
      </c>
      <c r="AM48" s="328">
        <v>0.18233436164786898</v>
      </c>
      <c r="AN48" s="337">
        <v>16.138594250635059</v>
      </c>
      <c r="AO48" s="337">
        <v>7.6390656682100158</v>
      </c>
      <c r="AP48" s="49">
        <v>0</v>
      </c>
      <c r="AQ48" s="78">
        <v>0</v>
      </c>
      <c r="AR48" s="328">
        <v>0</v>
      </c>
      <c r="AS48" s="337">
        <v>0</v>
      </c>
      <c r="AT48" s="337">
        <v>0</v>
      </c>
      <c r="AU48" s="49">
        <v>17193</v>
      </c>
      <c r="AV48" s="78">
        <v>0.19660602179556083</v>
      </c>
      <c r="AW48" s="328">
        <v>0.1184290089579168</v>
      </c>
      <c r="AX48" s="337">
        <v>24.225888074372172</v>
      </c>
      <c r="AY48" s="337">
        <v>15.09626937757473</v>
      </c>
      <c r="AZ48" s="48">
        <v>87449</v>
      </c>
    </row>
    <row r="49" spans="1:52" x14ac:dyDescent="0.2">
      <c r="A49" s="52" t="s">
        <v>128</v>
      </c>
      <c r="B49" s="51">
        <v>53437</v>
      </c>
      <c r="C49" s="76">
        <v>0.39199389675838647</v>
      </c>
      <c r="D49" s="327">
        <v>6.5071449346503593E-2</v>
      </c>
      <c r="E49" s="336">
        <v>44.199966287930529</v>
      </c>
      <c r="F49" s="336">
        <v>34.198672013155992</v>
      </c>
      <c r="G49" s="51">
        <v>816</v>
      </c>
      <c r="H49" s="76">
        <v>5.9858715825147997E-3</v>
      </c>
      <c r="I49" s="327">
        <v>0.4592985966490396</v>
      </c>
      <c r="J49" s="336">
        <v>1.1452608100424873</v>
      </c>
      <c r="K49" s="336">
        <v>5.1327044762824403E-2</v>
      </c>
      <c r="L49" s="51">
        <v>20951</v>
      </c>
      <c r="M49" s="76">
        <v>0.15368872000645536</v>
      </c>
      <c r="N49" s="327">
        <v>0.12115460029864845</v>
      </c>
      <c r="O49" s="336">
        <v>19.018971828678747</v>
      </c>
      <c r="P49" s="336">
        <v>11.718305344297391</v>
      </c>
      <c r="Q49" s="51">
        <v>6989</v>
      </c>
      <c r="R49" s="76">
        <v>5.1268696679161688E-2</v>
      </c>
      <c r="S49" s="327">
        <v>0.19707318640096705</v>
      </c>
      <c r="T49" s="336">
        <v>7.1076476070235053</v>
      </c>
      <c r="U49" s="336">
        <v>3.1460836231740466</v>
      </c>
      <c r="V49" s="51">
        <v>782</v>
      </c>
      <c r="W49" s="76">
        <v>5.7364602665766831E-3</v>
      </c>
      <c r="X49" s="327">
        <v>0.41102012454265024</v>
      </c>
      <c r="Y49" s="336">
        <v>1.0426398917445061</v>
      </c>
      <c r="Z49" s="336">
        <v>0.10430608058041632</v>
      </c>
      <c r="AA49" s="51">
        <v>20490</v>
      </c>
      <c r="AB49" s="76">
        <v>0.15030699598741207</v>
      </c>
      <c r="AC49" s="327">
        <v>0.15789650009289305</v>
      </c>
      <c r="AD49" s="336">
        <v>19.683504010607344</v>
      </c>
      <c r="AE49" s="336">
        <v>10.377991581203712</v>
      </c>
      <c r="AF49" s="51">
        <v>36850</v>
      </c>
      <c r="AG49" s="76">
        <v>0.2703178527152823</v>
      </c>
      <c r="AH49" s="327">
        <v>8.8135802722145801E-2</v>
      </c>
      <c r="AI49" s="336">
        <v>31.702856672833203</v>
      </c>
      <c r="AJ49" s="336">
        <v>22.361304568145716</v>
      </c>
      <c r="AK49" s="51">
        <v>10096</v>
      </c>
      <c r="AL49" s="76">
        <v>7.4060489579741928E-2</v>
      </c>
      <c r="AM49" s="327">
        <v>0.15602924342793234</v>
      </c>
      <c r="AN49" s="336">
        <v>9.6712462881353858</v>
      </c>
      <c r="AO49" s="336">
        <v>5.1405021552454393</v>
      </c>
      <c r="AP49" s="51">
        <v>0</v>
      </c>
      <c r="AQ49" s="76">
        <v>0</v>
      </c>
      <c r="AR49" s="327">
        <v>0</v>
      </c>
      <c r="AS49" s="336">
        <v>0</v>
      </c>
      <c r="AT49" s="336">
        <v>0</v>
      </c>
      <c r="AU49" s="51">
        <v>627</v>
      </c>
      <c r="AV49" s="76">
        <v>4.5994380909764451E-3</v>
      </c>
      <c r="AW49" s="327">
        <v>0.5077208531004932</v>
      </c>
      <c r="AX49" s="336">
        <v>0.92535865862553757</v>
      </c>
      <c r="AY49" s="336">
        <v>0</v>
      </c>
      <c r="AZ49" s="9">
        <v>136321</v>
      </c>
    </row>
    <row r="50" spans="1:52" x14ac:dyDescent="0.2">
      <c r="A50" s="151" t="s">
        <v>129</v>
      </c>
      <c r="B50" s="549">
        <v>1213325</v>
      </c>
      <c r="C50" s="550">
        <v>0.21143919457842947</v>
      </c>
      <c r="D50" s="551">
        <v>5.3254792126778167E-2</v>
      </c>
      <c r="E50" s="370">
        <v>23.351415545989688</v>
      </c>
      <c r="F50" s="370">
        <v>18.93640999052306</v>
      </c>
      <c r="G50" s="549">
        <v>1273720</v>
      </c>
      <c r="H50" s="550">
        <v>0.2219638851242966</v>
      </c>
      <c r="I50" s="551">
        <v>5.0015124853657417E-2</v>
      </c>
      <c r="J50" s="370">
        <v>24.372799869601668</v>
      </c>
      <c r="K50" s="370">
        <v>20.019978085138192</v>
      </c>
      <c r="L50" s="549">
        <v>925982</v>
      </c>
      <c r="M50" s="550">
        <v>0.16136557663785323</v>
      </c>
      <c r="N50" s="551">
        <v>5.9995228462635899E-2</v>
      </c>
      <c r="O50" s="370">
        <v>18.034511133709895</v>
      </c>
      <c r="P50" s="370">
        <v>14.238610050186065</v>
      </c>
      <c r="Q50" s="549">
        <v>219861</v>
      </c>
      <c r="R50" s="550">
        <v>3.8313916518004726E-2</v>
      </c>
      <c r="S50" s="551">
        <v>9.6782763579966347E-2</v>
      </c>
      <c r="T50" s="370">
        <v>4.558348959021286</v>
      </c>
      <c r="U50" s="370">
        <v>3.1044262749594118</v>
      </c>
      <c r="V50" s="549">
        <v>114796</v>
      </c>
      <c r="W50" s="550">
        <v>2.0004841061401841E-2</v>
      </c>
      <c r="X50" s="551">
        <v>0.14428890247022363</v>
      </c>
      <c r="Y50" s="370">
        <v>2.5663701343971792</v>
      </c>
      <c r="Z50" s="370">
        <v>1.4346056540227385</v>
      </c>
      <c r="AA50" s="549">
        <v>893189</v>
      </c>
      <c r="AB50" s="550">
        <v>0.15565092845388731</v>
      </c>
      <c r="AC50" s="551">
        <v>7.2555179941708903E-2</v>
      </c>
      <c r="AD50" s="370">
        <v>17.779094549730758</v>
      </c>
      <c r="AE50" s="370">
        <v>13.351096543460317</v>
      </c>
      <c r="AF50" s="549">
        <v>1074625</v>
      </c>
      <c r="AG50" s="550">
        <v>0.18726874042308925</v>
      </c>
      <c r="AH50" s="551">
        <v>4.5403221435891178E-2</v>
      </c>
      <c r="AI50" s="370">
        <v>20.393766984244348</v>
      </c>
      <c r="AJ50" s="370">
        <v>17.059970836114523</v>
      </c>
      <c r="AK50" s="549">
        <v>345026</v>
      </c>
      <c r="AL50" s="550">
        <v>6.0125703788034703E-2</v>
      </c>
      <c r="AM50" s="551">
        <v>9.4329286109956612E-2</v>
      </c>
      <c r="AN50" s="370">
        <v>7.1244639000422882</v>
      </c>
      <c r="AO50" s="370">
        <v>4.9006737139852907</v>
      </c>
      <c r="AP50" s="549">
        <v>1392</v>
      </c>
      <c r="AQ50" s="550">
        <v>2.4257586290002582E-4</v>
      </c>
      <c r="AR50" s="551">
        <v>0.46009356491921916</v>
      </c>
      <c r="AS50" s="370">
        <v>4.6126372915469893E-2</v>
      </c>
      <c r="AT50" s="370">
        <v>2.3768160253548947E-3</v>
      </c>
      <c r="AU50" s="549">
        <v>242167</v>
      </c>
      <c r="AV50" s="550">
        <v>4.2201055309562176E-2</v>
      </c>
      <c r="AW50" s="551">
        <v>5.6154436647515897E-2</v>
      </c>
      <c r="AX50" s="370">
        <v>4.6846882105012773</v>
      </c>
      <c r="AY50" s="370">
        <v>3.755519809990175</v>
      </c>
      <c r="AZ50" s="552">
        <v>5738411</v>
      </c>
    </row>
    <row r="51" spans="1:52" x14ac:dyDescent="0.2">
      <c r="B51" s="1"/>
      <c r="C51" s="1"/>
      <c r="G51" s="1"/>
      <c r="H51" s="1"/>
      <c r="L51" s="1"/>
      <c r="M51" s="1"/>
      <c r="Q51" s="1"/>
      <c r="R51" s="1"/>
      <c r="V51" s="1"/>
      <c r="W51" s="1"/>
    </row>
    <row r="52" spans="1:52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559"/>
      <c r="X52" s="559"/>
      <c r="Y52" s="559"/>
      <c r="Z52" s="559"/>
      <c r="AA52" s="559"/>
      <c r="AB52" s="559"/>
      <c r="AC52" s="559"/>
      <c r="AD52" s="559"/>
      <c r="AE52" s="559"/>
      <c r="AF52" s="559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59"/>
      <c r="AV52" s="559"/>
      <c r="AW52" s="559"/>
      <c r="AX52" s="559"/>
      <c r="AY52" s="559"/>
      <c r="AZ52" s="560"/>
    </row>
    <row r="53" spans="1:52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AZ53" s="561"/>
    </row>
    <row r="54" spans="1:52" s="1" customFormat="1" ht="42.6" customHeight="1" x14ac:dyDescent="0.2">
      <c r="A54" s="612" t="s">
        <v>339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AZ54" s="561"/>
    </row>
    <row r="55" spans="1:52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562"/>
      <c r="X55" s="562"/>
      <c r="Y55" s="562"/>
      <c r="Z55" s="563"/>
      <c r="AA55" s="562"/>
      <c r="AB55" s="562"/>
      <c r="AC55" s="562"/>
      <c r="AD55" s="563"/>
      <c r="AE55" s="562"/>
      <c r="AF55" s="562"/>
      <c r="AG55" s="562"/>
      <c r="AH55" s="562"/>
      <c r="AI55" s="562"/>
      <c r="AJ55" s="562"/>
      <c r="AK55" s="562"/>
      <c r="AL55" s="562"/>
      <c r="AM55" s="562"/>
      <c r="AN55" s="562"/>
      <c r="AO55" s="562"/>
      <c r="AP55" s="562"/>
      <c r="AQ55" s="562"/>
      <c r="AR55" s="562"/>
      <c r="AS55" s="562"/>
      <c r="AT55" s="562"/>
      <c r="AU55" s="562"/>
      <c r="AV55" s="562"/>
      <c r="AW55" s="562"/>
      <c r="AX55" s="562"/>
      <c r="AY55" s="562"/>
      <c r="AZ55" s="564"/>
    </row>
  </sheetData>
  <mergeCells count="172">
    <mergeCell ref="A53:G53"/>
    <mergeCell ref="A54:G54"/>
    <mergeCell ref="S26:S27"/>
    <mergeCell ref="S7:S8"/>
    <mergeCell ref="D7:D8"/>
    <mergeCell ref="E7:E8"/>
    <mergeCell ref="S13:S14"/>
    <mergeCell ref="S19:S20"/>
    <mergeCell ref="I7:I8"/>
    <mergeCell ref="J7:J8"/>
    <mergeCell ref="I26:I27"/>
    <mergeCell ref="J26:J27"/>
    <mergeCell ref="F7:F8"/>
    <mergeCell ref="D13:D14"/>
    <mergeCell ref="E13:E14"/>
    <mergeCell ref="F13:F14"/>
    <mergeCell ref="D19:D20"/>
    <mergeCell ref="E19:E20"/>
    <mergeCell ref="F19:F20"/>
    <mergeCell ref="I13:I14"/>
    <mergeCell ref="J13:J14"/>
    <mergeCell ref="K13:K14"/>
    <mergeCell ref="I19:I20"/>
    <mergeCell ref="J19:J20"/>
    <mergeCell ref="D26:D27"/>
    <mergeCell ref="E26:E27"/>
    <mergeCell ref="F26:F27"/>
    <mergeCell ref="K26:K27"/>
    <mergeCell ref="N7:N8"/>
    <mergeCell ref="O7:O8"/>
    <mergeCell ref="P7:P8"/>
    <mergeCell ref="N13:N14"/>
    <mergeCell ref="O13:O14"/>
    <mergeCell ref="P13:P14"/>
    <mergeCell ref="N19:N20"/>
    <mergeCell ref="O19:O20"/>
    <mergeCell ref="P19:P20"/>
    <mergeCell ref="N26:N27"/>
    <mergeCell ref="O26:O27"/>
    <mergeCell ref="P26:P27"/>
    <mergeCell ref="K7:K8"/>
    <mergeCell ref="T26:T27"/>
    <mergeCell ref="U26:U27"/>
    <mergeCell ref="X7:X8"/>
    <mergeCell ref="Y7:Y8"/>
    <mergeCell ref="Z7:Z8"/>
    <mergeCell ref="X13:X14"/>
    <mergeCell ref="Y13:Y14"/>
    <mergeCell ref="Z13:Z14"/>
    <mergeCell ref="X19:X20"/>
    <mergeCell ref="Y19:Y20"/>
    <mergeCell ref="Z19:Z20"/>
    <mergeCell ref="X26:X27"/>
    <mergeCell ref="Y26:Y27"/>
    <mergeCell ref="Z26:Z27"/>
    <mergeCell ref="T7:T8"/>
    <mergeCell ref="U7:U8"/>
    <mergeCell ref="T13:T14"/>
    <mergeCell ref="U13:U14"/>
    <mergeCell ref="T19:T20"/>
    <mergeCell ref="U19:U20"/>
    <mergeCell ref="V19:W19"/>
    <mergeCell ref="AC26:AC27"/>
    <mergeCell ref="AD26:AD27"/>
    <mergeCell ref="AE26:AE27"/>
    <mergeCell ref="AC7:AC8"/>
    <mergeCell ref="AD7:AD8"/>
    <mergeCell ref="AE7:AE8"/>
    <mergeCell ref="AC13:AC14"/>
    <mergeCell ref="AD13:AD14"/>
    <mergeCell ref="AE13:AE14"/>
    <mergeCell ref="AH26:AH27"/>
    <mergeCell ref="AI26:AI27"/>
    <mergeCell ref="AJ26:AJ27"/>
    <mergeCell ref="AH7:AH8"/>
    <mergeCell ref="AI7:AI8"/>
    <mergeCell ref="AJ7:AJ8"/>
    <mergeCell ref="AH13:AH14"/>
    <mergeCell ref="AI13:AI14"/>
    <mergeCell ref="AJ13:AJ14"/>
    <mergeCell ref="AM26:AM27"/>
    <mergeCell ref="AN26:AN27"/>
    <mergeCell ref="AO26:AO27"/>
    <mergeCell ref="AM7:AM8"/>
    <mergeCell ref="AN7:AN8"/>
    <mergeCell ref="AO7:AO8"/>
    <mergeCell ref="AM13:AM14"/>
    <mergeCell ref="AN13:AN14"/>
    <mergeCell ref="AO13:AO14"/>
    <mergeCell ref="AU19:AV19"/>
    <mergeCell ref="A3:AZ4"/>
    <mergeCell ref="AW26:AW27"/>
    <mergeCell ref="AX26:AX27"/>
    <mergeCell ref="AY26:AY27"/>
    <mergeCell ref="AW7:AW8"/>
    <mergeCell ref="AX7:AX8"/>
    <mergeCell ref="AY7:AY8"/>
    <mergeCell ref="AW13:AW14"/>
    <mergeCell ref="AX13:AX14"/>
    <mergeCell ref="AY13:AY14"/>
    <mergeCell ref="AR19:AR20"/>
    <mergeCell ref="AS19:AS20"/>
    <mergeCell ref="AT19:AT20"/>
    <mergeCell ref="AR26:AR27"/>
    <mergeCell ref="AS26:AS27"/>
    <mergeCell ref="AT26:AT27"/>
    <mergeCell ref="AR7:AR8"/>
    <mergeCell ref="AS7:AS8"/>
    <mergeCell ref="AT7:AT8"/>
    <mergeCell ref="AR13:AR14"/>
    <mergeCell ref="AS13:AS14"/>
    <mergeCell ref="AT13:AT14"/>
    <mergeCell ref="AM19:AM20"/>
    <mergeCell ref="A5:P5"/>
    <mergeCell ref="B7:C7"/>
    <mergeCell ref="G7:H7"/>
    <mergeCell ref="L7:M7"/>
    <mergeCell ref="Q7:R7"/>
    <mergeCell ref="V7:W7"/>
    <mergeCell ref="AA7:AB7"/>
    <mergeCell ref="AO19:AO20"/>
    <mergeCell ref="AH19:AH20"/>
    <mergeCell ref="AI19:AI20"/>
    <mergeCell ref="AJ19:AJ20"/>
    <mergeCell ref="AC19:AC20"/>
    <mergeCell ref="AD19:AD20"/>
    <mergeCell ref="AE19:AE20"/>
    <mergeCell ref="K19:K20"/>
    <mergeCell ref="AF7:AG7"/>
    <mergeCell ref="AK7:AL7"/>
    <mergeCell ref="AK19:AL19"/>
    <mergeCell ref="AN19:AN20"/>
    <mergeCell ref="AZ7:AZ8"/>
    <mergeCell ref="A7:A8"/>
    <mergeCell ref="A13:A14"/>
    <mergeCell ref="B13:C13"/>
    <mergeCell ref="G13:H13"/>
    <mergeCell ref="L13:M13"/>
    <mergeCell ref="Q13:R13"/>
    <mergeCell ref="V13:W13"/>
    <mergeCell ref="AA13:AB13"/>
    <mergeCell ref="AF13:AG13"/>
    <mergeCell ref="AK13:AL13"/>
    <mergeCell ref="AP13:AQ13"/>
    <mergeCell ref="AU13:AV13"/>
    <mergeCell ref="AZ13:AZ14"/>
    <mergeCell ref="AP7:AQ7"/>
    <mergeCell ref="AU7:AV7"/>
    <mergeCell ref="AZ19:AZ20"/>
    <mergeCell ref="A26:A27"/>
    <mergeCell ref="B26:C26"/>
    <mergeCell ref="G26:H26"/>
    <mergeCell ref="L26:M26"/>
    <mergeCell ref="Q26:R26"/>
    <mergeCell ref="V26:W26"/>
    <mergeCell ref="AA26:AB26"/>
    <mergeCell ref="AF26:AG26"/>
    <mergeCell ref="AK26:AL26"/>
    <mergeCell ref="AP26:AQ26"/>
    <mergeCell ref="AU26:AV26"/>
    <mergeCell ref="AZ26:AZ27"/>
    <mergeCell ref="A19:A20"/>
    <mergeCell ref="B19:C19"/>
    <mergeCell ref="G19:H19"/>
    <mergeCell ref="L19:M19"/>
    <mergeCell ref="Q19:R19"/>
    <mergeCell ref="AA19:AB19"/>
    <mergeCell ref="AF19:AG19"/>
    <mergeCell ref="AW19:AW20"/>
    <mergeCell ref="AX19:AX20"/>
    <mergeCell ref="AY19:AY20"/>
    <mergeCell ref="AP19:AQ19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E55"/>
  <sheetViews>
    <sheetView zoomScale="80" zoomScaleNormal="80" workbookViewId="0">
      <selection activeCell="H8" sqref="H8"/>
    </sheetView>
  </sheetViews>
  <sheetFormatPr baseColWidth="10" defaultColWidth="11.5703125" defaultRowHeight="12.75" x14ac:dyDescent="0.2"/>
  <cols>
    <col min="1" max="1" width="36.28515625" style="149" bestFit="1" customWidth="1"/>
    <col min="2" max="2" width="56.5703125" style="149" customWidth="1"/>
    <col min="3" max="5" width="6.42578125" style="43" customWidth="1"/>
    <col min="6" max="16384" width="11.5703125" style="149"/>
  </cols>
  <sheetData>
    <row r="1" spans="1:5" s="664" customFormat="1" ht="66" customHeight="1" x14ac:dyDescent="0.2"/>
    <row r="2" spans="1:5" s="664" customFormat="1" ht="30.75" customHeight="1" x14ac:dyDescent="0.2"/>
    <row r="3" spans="1:5" s="248" customFormat="1" ht="11.1" customHeight="1" x14ac:dyDescent="0.2">
      <c r="A3" s="599" t="s">
        <v>165</v>
      </c>
      <c r="B3" s="600"/>
      <c r="C3" s="600"/>
      <c r="D3" s="600"/>
      <c r="E3" s="601"/>
    </row>
    <row r="4" spans="1:5" s="248" customFormat="1" ht="15.95" customHeight="1" x14ac:dyDescent="0.2">
      <c r="A4" s="602"/>
      <c r="B4" s="603"/>
      <c r="C4" s="603"/>
      <c r="D4" s="603"/>
      <c r="E4" s="604"/>
    </row>
    <row r="5" spans="1:5" s="248" customFormat="1" ht="58.5" customHeight="1" x14ac:dyDescent="0.2">
      <c r="A5" s="615" t="s">
        <v>340</v>
      </c>
      <c r="B5" s="616"/>
      <c r="C5" s="307"/>
      <c r="D5" s="307"/>
      <c r="E5" s="307"/>
    </row>
    <row r="7" spans="1:5" x14ac:dyDescent="0.2">
      <c r="A7" s="648" t="s">
        <v>167</v>
      </c>
      <c r="B7" s="661" t="s">
        <v>341</v>
      </c>
      <c r="C7" s="595" t="s">
        <v>106</v>
      </c>
      <c r="D7" s="595" t="s">
        <v>169</v>
      </c>
      <c r="E7" s="595" t="s">
        <v>170</v>
      </c>
    </row>
    <row r="8" spans="1:5" x14ac:dyDescent="0.2">
      <c r="A8" s="649"/>
      <c r="B8" s="662"/>
      <c r="C8" s="596"/>
      <c r="D8" s="596"/>
      <c r="E8" s="596"/>
    </row>
    <row r="9" spans="1:5" x14ac:dyDescent="0.2">
      <c r="A9" s="165" t="s">
        <v>178</v>
      </c>
      <c r="B9" s="483">
        <v>37.599460000000001</v>
      </c>
      <c r="C9" s="437">
        <v>2.7283781068402867E-2</v>
      </c>
      <c r="D9" s="438">
        <v>39.611650100196776</v>
      </c>
      <c r="E9" s="439">
        <v>35.587273908108692</v>
      </c>
    </row>
    <row r="10" spans="1:5" x14ac:dyDescent="0.2">
      <c r="A10" s="163" t="s">
        <v>102</v>
      </c>
      <c r="B10" s="484">
        <v>36.491889999999998</v>
      </c>
      <c r="C10" s="376">
        <v>4.197174209382306E-2</v>
      </c>
      <c r="D10" s="336">
        <v>39.496142333842442</v>
      </c>
      <c r="E10" s="377">
        <v>33.487646179280503</v>
      </c>
    </row>
    <row r="11" spans="1:5" x14ac:dyDescent="0.2">
      <c r="A11" s="85" t="s">
        <v>103</v>
      </c>
      <c r="B11" s="485">
        <v>39.089770000000001</v>
      </c>
      <c r="C11" s="440">
        <v>3.8790859969119684E-2</v>
      </c>
      <c r="D11" s="441">
        <v>42.064007140762484</v>
      </c>
      <c r="E11" s="442">
        <v>36.115541528877472</v>
      </c>
    </row>
    <row r="12" spans="1:5" ht="12.75" customHeight="1" x14ac:dyDescent="0.2">
      <c r="A12" s="127"/>
      <c r="B12" s="162"/>
      <c r="C12" s="2"/>
      <c r="D12" s="2"/>
      <c r="E12" s="2"/>
    </row>
    <row r="13" spans="1:5" x14ac:dyDescent="0.2">
      <c r="A13" s="660" t="s">
        <v>179</v>
      </c>
      <c r="B13" s="661" t="s">
        <v>341</v>
      </c>
      <c r="C13" s="595" t="s">
        <v>106</v>
      </c>
      <c r="D13" s="595" t="s">
        <v>169</v>
      </c>
      <c r="E13" s="595" t="s">
        <v>170</v>
      </c>
    </row>
    <row r="14" spans="1:5" x14ac:dyDescent="0.2">
      <c r="A14" s="660"/>
      <c r="B14" s="662"/>
      <c r="C14" s="596"/>
      <c r="D14" s="596"/>
      <c r="E14" s="596"/>
    </row>
    <row r="15" spans="1:5" x14ac:dyDescent="0.2">
      <c r="A15" s="86" t="s">
        <v>180</v>
      </c>
      <c r="B15" s="486">
        <v>28.83991</v>
      </c>
      <c r="C15" s="374">
        <v>0.10615770620540609</v>
      </c>
      <c r="D15" s="335">
        <v>34.845117592613924</v>
      </c>
      <c r="E15" s="375">
        <v>22.834707206945321</v>
      </c>
    </row>
    <row r="16" spans="1:5" x14ac:dyDescent="0.2">
      <c r="A16" s="81" t="s">
        <v>181</v>
      </c>
      <c r="B16" s="487">
        <v>39.103549999999998</v>
      </c>
      <c r="C16" s="376">
        <v>3.1975429956917788E-2</v>
      </c>
      <c r="D16" s="336">
        <v>41.556085573875045</v>
      </c>
      <c r="E16" s="377">
        <v>36.6510181198338</v>
      </c>
    </row>
    <row r="17" spans="1:5" x14ac:dyDescent="0.2">
      <c r="A17" s="85" t="s">
        <v>182</v>
      </c>
      <c r="B17" s="485">
        <v>33.284140000000001</v>
      </c>
      <c r="C17" s="440">
        <v>6.3661622995673545E-2</v>
      </c>
      <c r="D17" s="441">
        <v>37.440352456762149</v>
      </c>
      <c r="E17" s="442">
        <v>29.127932726359937</v>
      </c>
    </row>
    <row r="18" spans="1:5" ht="12.75" customHeight="1" x14ac:dyDescent="0.2">
      <c r="A18" s="127"/>
      <c r="B18" s="43"/>
      <c r="C18" s="1"/>
      <c r="D18" s="1"/>
      <c r="E18" s="1"/>
    </row>
    <row r="19" spans="1:5" x14ac:dyDescent="0.2">
      <c r="A19" s="660" t="s">
        <v>183</v>
      </c>
      <c r="B19" s="661" t="s">
        <v>341</v>
      </c>
      <c r="C19" s="595" t="s">
        <v>106</v>
      </c>
      <c r="D19" s="595" t="s">
        <v>169</v>
      </c>
      <c r="E19" s="595" t="s">
        <v>170</v>
      </c>
    </row>
    <row r="20" spans="1:5" x14ac:dyDescent="0.2">
      <c r="A20" s="660"/>
      <c r="B20" s="662"/>
      <c r="C20" s="596"/>
      <c r="D20" s="596"/>
      <c r="E20" s="596"/>
    </row>
    <row r="21" spans="1:5" x14ac:dyDescent="0.2">
      <c r="A21" s="154" t="s">
        <v>184</v>
      </c>
      <c r="B21" s="486">
        <v>31.4389</v>
      </c>
      <c r="C21" s="374">
        <v>5.0877642415530749E-2</v>
      </c>
      <c r="D21" s="335">
        <v>34.576347042307205</v>
      </c>
      <c r="E21" s="375">
        <v>28.301448943427101</v>
      </c>
    </row>
    <row r="22" spans="1:5" x14ac:dyDescent="0.2">
      <c r="A22" s="152" t="s">
        <v>185</v>
      </c>
      <c r="B22" s="487">
        <v>35.895789999999998</v>
      </c>
      <c r="C22" s="376">
        <v>6.2355608784765079E-2</v>
      </c>
      <c r="D22" s="336">
        <v>40.286164451245732</v>
      </c>
      <c r="E22" s="377">
        <v>31.505417969582062</v>
      </c>
    </row>
    <row r="23" spans="1:5" x14ac:dyDescent="0.2">
      <c r="A23" s="154" t="s">
        <v>186</v>
      </c>
      <c r="B23" s="239">
        <v>38.182870000000001</v>
      </c>
      <c r="C23" s="443">
        <v>4.6156481368492451E-2</v>
      </c>
      <c r="D23" s="444">
        <v>41.639742872032215</v>
      </c>
      <c r="E23" s="445">
        <v>34.725993581124811</v>
      </c>
    </row>
    <row r="24" spans="1:5" x14ac:dyDescent="0.2">
      <c r="A24" s="164" t="s">
        <v>338</v>
      </c>
      <c r="B24" s="488">
        <v>39.981360000000002</v>
      </c>
      <c r="C24" s="389">
        <v>4.513457967040771E-2</v>
      </c>
      <c r="D24" s="386">
        <v>43.520917464998988</v>
      </c>
      <c r="E24" s="390">
        <v>36.441796750027038</v>
      </c>
    </row>
    <row r="25" spans="1:5" x14ac:dyDescent="0.2">
      <c r="C25" s="1"/>
      <c r="D25" s="1"/>
      <c r="E25" s="1"/>
    </row>
    <row r="26" spans="1:5" x14ac:dyDescent="0.2">
      <c r="A26" s="605" t="s">
        <v>188</v>
      </c>
      <c r="B26" s="661" t="s">
        <v>341</v>
      </c>
      <c r="C26" s="595" t="s">
        <v>106</v>
      </c>
      <c r="D26" s="595" t="s">
        <v>169</v>
      </c>
      <c r="E26" s="595" t="s">
        <v>170</v>
      </c>
    </row>
    <row r="27" spans="1:5" x14ac:dyDescent="0.2">
      <c r="A27" s="607"/>
      <c r="B27" s="662"/>
      <c r="C27" s="659"/>
      <c r="D27" s="659"/>
      <c r="E27" s="659"/>
    </row>
    <row r="28" spans="1:5" x14ac:dyDescent="0.2">
      <c r="A28" s="40" t="s">
        <v>105</v>
      </c>
      <c r="B28" s="553">
        <v>23.965060000000001</v>
      </c>
      <c r="C28" s="374">
        <v>3.634811631121241E-2</v>
      </c>
      <c r="D28" s="335">
        <v>25.672787309810698</v>
      </c>
      <c r="E28" s="375">
        <v>22.257339204859978</v>
      </c>
    </row>
    <row r="29" spans="1:5" x14ac:dyDescent="0.2">
      <c r="A29" s="220" t="s">
        <v>107</v>
      </c>
      <c r="B29" s="556">
        <v>50.094580000000001</v>
      </c>
      <c r="C29" s="557">
        <v>1.9623305530115188E-2</v>
      </c>
      <c r="D29" s="475">
        <v>52.021748728124003</v>
      </c>
      <c r="E29" s="558">
        <v>48.16740809062906</v>
      </c>
    </row>
    <row r="30" spans="1:5" x14ac:dyDescent="0.2">
      <c r="A30" s="50" t="s">
        <v>108</v>
      </c>
      <c r="B30" s="554">
        <v>50.522239999999996</v>
      </c>
      <c r="C30" s="378">
        <v>3.8425628455825839E-2</v>
      </c>
      <c r="D30" s="337">
        <v>54.328165773973524</v>
      </c>
      <c r="E30" s="379">
        <v>46.71630657877536</v>
      </c>
    </row>
    <row r="31" spans="1:5" x14ac:dyDescent="0.2">
      <c r="A31" s="220" t="s">
        <v>109</v>
      </c>
      <c r="B31" s="556">
        <v>32.751570000000001</v>
      </c>
      <c r="C31" s="557">
        <v>5.7997933709183686E-2</v>
      </c>
      <c r="D31" s="475">
        <v>36.475501172721025</v>
      </c>
      <c r="E31" s="558">
        <v>29.027635660754658</v>
      </c>
    </row>
    <row r="32" spans="1:5" x14ac:dyDescent="0.2">
      <c r="A32" s="55" t="s">
        <v>110</v>
      </c>
      <c r="B32" s="555">
        <v>36.186190000000003</v>
      </c>
      <c r="C32" s="378">
        <v>4.5560795487892755E-2</v>
      </c>
      <c r="D32" s="337">
        <v>39.418342192535945</v>
      </c>
      <c r="E32" s="379">
        <v>32.954043796613902</v>
      </c>
    </row>
    <row r="33" spans="1:5" x14ac:dyDescent="0.2">
      <c r="A33" s="220" t="s">
        <v>111</v>
      </c>
      <c r="B33" s="556">
        <v>36.493589999999998</v>
      </c>
      <c r="C33" s="557">
        <v>3.0120972626502401E-2</v>
      </c>
      <c r="D33" s="475">
        <v>38.648568743427276</v>
      </c>
      <c r="E33" s="558">
        <v>34.338613170217144</v>
      </c>
    </row>
    <row r="34" spans="1:5" x14ac:dyDescent="0.2">
      <c r="A34" s="50" t="s">
        <v>112</v>
      </c>
      <c r="B34" s="554">
        <v>27.769570000000002</v>
      </c>
      <c r="C34" s="378">
        <v>4.5628364023906513E-2</v>
      </c>
      <c r="D34" s="337">
        <v>30.253621386953096</v>
      </c>
      <c r="E34" s="379">
        <v>25.285511436993648</v>
      </c>
    </row>
    <row r="35" spans="1:5" x14ac:dyDescent="0.2">
      <c r="A35" s="220" t="s">
        <v>113</v>
      </c>
      <c r="B35" s="556">
        <v>22.264209999999999</v>
      </c>
      <c r="C35" s="557">
        <v>3.7779352363681427E-2</v>
      </c>
      <c r="D35" s="475">
        <v>23.913208920508573</v>
      </c>
      <c r="E35" s="558">
        <v>20.615220740390924</v>
      </c>
    </row>
    <row r="36" spans="1:5" x14ac:dyDescent="0.2">
      <c r="A36" s="55" t="s">
        <v>114</v>
      </c>
      <c r="B36" s="555">
        <v>27.884370000000001</v>
      </c>
      <c r="C36" s="378">
        <v>3.6979644762819841E-2</v>
      </c>
      <c r="D36" s="337">
        <v>29.905905562898024</v>
      </c>
      <c r="E36" s="379">
        <v>25.862839711676518</v>
      </c>
    </row>
    <row r="37" spans="1:5" x14ac:dyDescent="0.2">
      <c r="A37" s="220" t="s">
        <v>115</v>
      </c>
      <c r="B37" s="556">
        <v>25.225829999999998</v>
      </c>
      <c r="C37" s="557">
        <v>2.8062499588977694E-2</v>
      </c>
      <c r="D37" s="475">
        <v>26.613640995938749</v>
      </c>
      <c r="E37" s="558">
        <v>23.838026885467922</v>
      </c>
    </row>
    <row r="38" spans="1:5" x14ac:dyDescent="0.2">
      <c r="A38" s="55" t="s">
        <v>117</v>
      </c>
      <c r="B38" s="54">
        <v>17.695319999999999</v>
      </c>
      <c r="C38" s="378">
        <v>2.6353700408195575E-2</v>
      </c>
      <c r="D38" s="337">
        <v>18.609551152575847</v>
      </c>
      <c r="E38" s="379">
        <v>16.78108397950912</v>
      </c>
    </row>
    <row r="39" spans="1:5" x14ac:dyDescent="0.2">
      <c r="A39" s="220" t="s">
        <v>118</v>
      </c>
      <c r="B39" s="145">
        <v>24.017099999999999</v>
      </c>
      <c r="C39" s="557">
        <v>3.506134139534807E-2</v>
      </c>
      <c r="D39" s="475">
        <v>25.667943538534509</v>
      </c>
      <c r="E39" s="558">
        <v>22.366253714326625</v>
      </c>
    </row>
    <row r="40" spans="1:5" x14ac:dyDescent="0.2">
      <c r="A40" s="50" t="s">
        <v>119</v>
      </c>
      <c r="B40" s="49">
        <v>23.367550000000001</v>
      </c>
      <c r="C40" s="378">
        <v>2.2273206881325298E-2</v>
      </c>
      <c r="D40" s="337">
        <v>24.387907998774786</v>
      </c>
      <c r="E40" s="379">
        <v>22.347189458429824</v>
      </c>
    </row>
    <row r="41" spans="1:5" x14ac:dyDescent="0.2">
      <c r="A41" s="220" t="s">
        <v>120</v>
      </c>
      <c r="B41" s="145">
        <v>31.11</v>
      </c>
      <c r="C41" s="557">
        <v>3.8373214159979754E-2</v>
      </c>
      <c r="D41" s="475">
        <v>33.450372833091983</v>
      </c>
      <c r="E41" s="558">
        <v>28.769623689890647</v>
      </c>
    </row>
    <row r="42" spans="1:5" x14ac:dyDescent="0.2">
      <c r="A42" s="55" t="s">
        <v>121</v>
      </c>
      <c r="B42" s="54">
        <v>24.953320000000001</v>
      </c>
      <c r="C42" s="378">
        <v>3.9384771940580522E-2</v>
      </c>
      <c r="D42" s="337">
        <v>26.880017517625543</v>
      </c>
      <c r="E42" s="379">
        <v>23.026619684315055</v>
      </c>
    </row>
    <row r="43" spans="1:5" x14ac:dyDescent="0.2">
      <c r="A43" s="220" t="s">
        <v>122</v>
      </c>
      <c r="B43" s="145">
        <v>18.9589</v>
      </c>
      <c r="C43" s="557">
        <v>9.1997342612097549E-2</v>
      </c>
      <c r="D43" s="475">
        <v>22.37826504852795</v>
      </c>
      <c r="E43" s="558">
        <v>15.53953285804235</v>
      </c>
    </row>
    <row r="44" spans="1:5" x14ac:dyDescent="0.2">
      <c r="A44" s="50" t="s">
        <v>123</v>
      </c>
      <c r="B44" s="49">
        <v>13.153740000000001</v>
      </c>
      <c r="C44" s="378">
        <v>4.0863304837304285E-2</v>
      </c>
      <c r="D44" s="337">
        <v>14.207498789200766</v>
      </c>
      <c r="E44" s="379">
        <v>12.099986884244547</v>
      </c>
    </row>
    <row r="45" spans="1:5" x14ac:dyDescent="0.2">
      <c r="A45" s="220" t="s">
        <v>124</v>
      </c>
      <c r="B45" s="145">
        <v>30.184000000000001</v>
      </c>
      <c r="C45" s="557">
        <v>3.6570455924335381E-2</v>
      </c>
      <c r="D45" s="475">
        <v>32.348032702332119</v>
      </c>
      <c r="E45" s="558">
        <v>28.019962145923682</v>
      </c>
    </row>
    <row r="46" spans="1:5" x14ac:dyDescent="0.2">
      <c r="A46" s="55" t="s">
        <v>125</v>
      </c>
      <c r="B46" s="54">
        <v>19.791049999999998</v>
      </c>
      <c r="C46" s="378">
        <v>4.806040913922667E-2</v>
      </c>
      <c r="D46" s="337">
        <v>21.655771670289301</v>
      </c>
      <c r="E46" s="379">
        <v>17.92633234554231</v>
      </c>
    </row>
    <row r="47" spans="1:5" x14ac:dyDescent="0.2">
      <c r="A47" s="220" t="s">
        <v>126</v>
      </c>
      <c r="B47" s="145">
        <v>25.733509999999999</v>
      </c>
      <c r="C47" s="557">
        <v>2.1547382001573388E-2</v>
      </c>
      <c r="D47" s="475">
        <v>26.820567942530545</v>
      </c>
      <c r="E47" s="558">
        <v>24.646461417689331</v>
      </c>
    </row>
    <row r="48" spans="1:5" x14ac:dyDescent="0.2">
      <c r="A48" s="50" t="s">
        <v>127</v>
      </c>
      <c r="B48" s="49">
        <v>19.908799999999999</v>
      </c>
      <c r="C48" s="378">
        <v>5.6750542367960566E-2</v>
      </c>
      <c r="D48" s="337">
        <v>22.12379768519639</v>
      </c>
      <c r="E48" s="379">
        <v>17.693811217980215</v>
      </c>
    </row>
    <row r="49" spans="1:5" x14ac:dyDescent="0.2">
      <c r="A49" s="220" t="s">
        <v>128</v>
      </c>
      <c r="B49" s="145">
        <v>27.033270000000002</v>
      </c>
      <c r="C49" s="557">
        <v>3.8582578881797287E-2</v>
      </c>
      <c r="D49" s="475">
        <v>29.07804729598945</v>
      </c>
      <c r="E49" s="558">
        <v>24.988483713496926</v>
      </c>
    </row>
    <row r="50" spans="1:5" x14ac:dyDescent="0.2">
      <c r="A50" s="151" t="s">
        <v>129</v>
      </c>
      <c r="B50" s="549">
        <v>40.325150000000001</v>
      </c>
      <c r="C50" s="380">
        <v>1.9475785731485888E-2</v>
      </c>
      <c r="D50" s="370">
        <v>41.864824678070633</v>
      </c>
      <c r="E50" s="381">
        <v>38.785480658360385</v>
      </c>
    </row>
    <row r="51" spans="1:5" x14ac:dyDescent="0.2">
      <c r="A51" s="222"/>
      <c r="C51" s="474"/>
      <c r="D51" s="475"/>
      <c r="E51" s="475"/>
    </row>
    <row r="52" spans="1:5" s="43" customFormat="1" ht="12" x14ac:dyDescent="0.2">
      <c r="A52" s="277" t="s">
        <v>161</v>
      </c>
      <c r="B52" s="278"/>
      <c r="C52" s="278"/>
      <c r="D52" s="278"/>
      <c r="E52" s="303"/>
    </row>
    <row r="53" spans="1:5" s="43" customFormat="1" ht="66.599999999999994" customHeight="1" x14ac:dyDescent="0.2">
      <c r="A53" s="611" t="s">
        <v>162</v>
      </c>
      <c r="B53" s="590"/>
      <c r="C53" s="590"/>
      <c r="D53" s="590"/>
      <c r="E53" s="658"/>
    </row>
    <row r="54" spans="1:5" s="43" customFormat="1" ht="42.6" customHeight="1" x14ac:dyDescent="0.2">
      <c r="A54" s="612" t="s">
        <v>189</v>
      </c>
      <c r="B54" s="591"/>
      <c r="C54" s="591"/>
      <c r="D54" s="591"/>
      <c r="E54" s="663"/>
    </row>
    <row r="55" spans="1:5" s="43" customFormat="1" ht="12" x14ac:dyDescent="0.2">
      <c r="A55" s="279" t="s">
        <v>164</v>
      </c>
      <c r="B55" s="280"/>
      <c r="C55" s="280"/>
      <c r="D55" s="280"/>
      <c r="E55" s="305"/>
    </row>
  </sheetData>
  <mergeCells count="25">
    <mergeCell ref="A54:E54"/>
    <mergeCell ref="A1:XFD2"/>
    <mergeCell ref="A5:B5"/>
    <mergeCell ref="A13:A14"/>
    <mergeCell ref="C7:C8"/>
    <mergeCell ref="D7:D8"/>
    <mergeCell ref="E7:E8"/>
    <mergeCell ref="C13:C14"/>
    <mergeCell ref="D13:D14"/>
    <mergeCell ref="E13:E14"/>
    <mergeCell ref="A3:E4"/>
    <mergeCell ref="A7:A8"/>
    <mergeCell ref="B7:B8"/>
    <mergeCell ref="B13:B14"/>
    <mergeCell ref="C19:C20"/>
    <mergeCell ref="D19:D20"/>
    <mergeCell ref="A53:E53"/>
    <mergeCell ref="E19:E20"/>
    <mergeCell ref="C26:C27"/>
    <mergeCell ref="D26:D27"/>
    <mergeCell ref="E26:E27"/>
    <mergeCell ref="A19:A20"/>
    <mergeCell ref="A26:A27"/>
    <mergeCell ref="B26:B27"/>
    <mergeCell ref="B19:B20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Y55"/>
  <sheetViews>
    <sheetView showGridLines="0" zoomScale="80" zoomScaleNormal="80" workbookViewId="0">
      <selection activeCell="S7" sqref="S7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6384" width="11.42578125" style="19"/>
  </cols>
  <sheetData>
    <row r="1" spans="1:17" s="306" customFormat="1" ht="60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58.5" customHeight="1" x14ac:dyDescent="0.2">
      <c r="A5" s="597" t="s">
        <v>342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</row>
    <row r="7" spans="1:17" ht="28.15" customHeight="1" x14ac:dyDescent="0.2">
      <c r="A7" s="627" t="s">
        <v>167</v>
      </c>
      <c r="B7" s="625" t="s">
        <v>198</v>
      </c>
      <c r="C7" s="626"/>
      <c r="D7" s="595" t="s">
        <v>106</v>
      </c>
      <c r="E7" s="595" t="s">
        <v>169</v>
      </c>
      <c r="F7" s="595" t="s">
        <v>170</v>
      </c>
      <c r="G7" s="625" t="s">
        <v>200</v>
      </c>
      <c r="H7" s="626"/>
      <c r="I7" s="595" t="s">
        <v>106</v>
      </c>
      <c r="J7" s="595" t="s">
        <v>169</v>
      </c>
      <c r="K7" s="595" t="s">
        <v>170</v>
      </c>
      <c r="L7" s="625" t="s">
        <v>343</v>
      </c>
      <c r="M7" s="626"/>
      <c r="N7" s="595" t="s">
        <v>106</v>
      </c>
      <c r="O7" s="595" t="s">
        <v>169</v>
      </c>
      <c r="P7" s="595" t="s">
        <v>170</v>
      </c>
      <c r="Q7" s="629" t="s">
        <v>175</v>
      </c>
    </row>
    <row r="8" spans="1:17" ht="17.25" customHeight="1" x14ac:dyDescent="0.2">
      <c r="A8" s="628"/>
      <c r="B8" s="20" t="s">
        <v>176</v>
      </c>
      <c r="C8" s="21" t="s">
        <v>177</v>
      </c>
      <c r="D8" s="596"/>
      <c r="E8" s="596"/>
      <c r="F8" s="596"/>
      <c r="G8" s="20" t="s">
        <v>176</v>
      </c>
      <c r="H8" s="21" t="s">
        <v>177</v>
      </c>
      <c r="I8" s="596"/>
      <c r="J8" s="596"/>
      <c r="K8" s="596"/>
      <c r="L8" s="20" t="s">
        <v>176</v>
      </c>
      <c r="M8" s="21" t="s">
        <v>177</v>
      </c>
      <c r="N8" s="596"/>
      <c r="O8" s="596"/>
      <c r="P8" s="596"/>
      <c r="Q8" s="630"/>
    </row>
    <row r="9" spans="1:17" ht="24" x14ac:dyDescent="0.2">
      <c r="A9" s="32" t="s">
        <v>178</v>
      </c>
      <c r="B9" s="66">
        <v>1783815</v>
      </c>
      <c r="C9" s="65">
        <v>0.13974404602380297</v>
      </c>
      <c r="D9" s="344">
        <v>7.9407929799581001E-2</v>
      </c>
      <c r="E9" s="329">
        <v>16.151011736037766</v>
      </c>
      <c r="F9" s="345">
        <v>11.797801565848216</v>
      </c>
      <c r="G9" s="66">
        <v>9470296</v>
      </c>
      <c r="H9" s="65">
        <v>0.74190287674620814</v>
      </c>
      <c r="I9" s="344">
        <v>3.080340593900165E-2</v>
      </c>
      <c r="J9" s="329">
        <v>78.672873286498529</v>
      </c>
      <c r="K9" s="345">
        <v>69.707710043046205</v>
      </c>
      <c r="L9" s="66">
        <v>1510761</v>
      </c>
      <c r="M9" s="65">
        <v>0.11835299889000071</v>
      </c>
      <c r="N9" s="344">
        <v>9.589536628041033E-2</v>
      </c>
      <c r="O9" s="329">
        <v>14.061476901000288</v>
      </c>
      <c r="P9" s="345">
        <v>9.6091264675685046</v>
      </c>
      <c r="Q9" s="64">
        <v>12764873</v>
      </c>
    </row>
    <row r="10" spans="1:17" x14ac:dyDescent="0.2">
      <c r="A10" s="22" t="s">
        <v>102</v>
      </c>
      <c r="B10" s="8">
        <v>422865</v>
      </c>
      <c r="C10" s="30">
        <v>7.7696473603704158E-2</v>
      </c>
      <c r="D10" s="346">
        <v>0.14611896716675549</v>
      </c>
      <c r="E10" s="330">
        <v>9.9965002808062273</v>
      </c>
      <c r="F10" s="347">
        <v>5.5428043494036778</v>
      </c>
      <c r="G10" s="8">
        <v>3914119</v>
      </c>
      <c r="H10" s="30">
        <v>0.71917336162902334</v>
      </c>
      <c r="I10" s="346">
        <v>4.6509086533066339E-2</v>
      </c>
      <c r="J10" s="330">
        <v>78.478103132376503</v>
      </c>
      <c r="K10" s="347">
        <v>65.356591935595731</v>
      </c>
      <c r="L10" s="8">
        <v>1105540</v>
      </c>
      <c r="M10" s="30">
        <v>0.20312998102902605</v>
      </c>
      <c r="N10" s="346">
        <v>0.10608149215243</v>
      </c>
      <c r="O10" s="330">
        <v>24.539648145814077</v>
      </c>
      <c r="P10" s="347">
        <v>16.086352156003887</v>
      </c>
      <c r="Q10" s="9">
        <v>5442525</v>
      </c>
    </row>
    <row r="11" spans="1:17" x14ac:dyDescent="0.2">
      <c r="A11" s="23" t="s">
        <v>103</v>
      </c>
      <c r="B11" s="62">
        <v>1360950</v>
      </c>
      <c r="C11" s="61">
        <v>0.18586251295349523</v>
      </c>
      <c r="D11" s="348">
        <v>8.5457758003030473E-2</v>
      </c>
      <c r="E11" s="331">
        <v>21.701736000209483</v>
      </c>
      <c r="F11" s="349">
        <v>15.470765795341823</v>
      </c>
      <c r="G11" s="62">
        <v>5556177</v>
      </c>
      <c r="H11" s="61">
        <v>0.75879717817290304</v>
      </c>
      <c r="I11" s="348">
        <v>3.4648697204066416E-2</v>
      </c>
      <c r="J11" s="331">
        <v>81.036690863719897</v>
      </c>
      <c r="K11" s="349">
        <v>70.722741569453532</v>
      </c>
      <c r="L11" s="62">
        <v>405221</v>
      </c>
      <c r="M11" s="61">
        <v>5.5340308873601744E-2</v>
      </c>
      <c r="N11" s="348">
        <v>0.15823592104667289</v>
      </c>
      <c r="O11" s="331">
        <v>7.2516612507684446</v>
      </c>
      <c r="P11" s="349">
        <v>3.8164045205072079</v>
      </c>
      <c r="Q11" s="60">
        <v>7322348</v>
      </c>
    </row>
    <row r="12" spans="1:1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1"/>
    </row>
    <row r="13" spans="1:17" ht="36" customHeight="1" x14ac:dyDescent="0.2">
      <c r="A13" s="627" t="s">
        <v>179</v>
      </c>
      <c r="B13" s="625" t="s">
        <v>198</v>
      </c>
      <c r="C13" s="626"/>
      <c r="D13" s="595" t="s">
        <v>106</v>
      </c>
      <c r="E13" s="595" t="s">
        <v>169</v>
      </c>
      <c r="F13" s="595" t="s">
        <v>170</v>
      </c>
      <c r="G13" s="625" t="s">
        <v>200</v>
      </c>
      <c r="H13" s="626"/>
      <c r="I13" s="595" t="s">
        <v>106</v>
      </c>
      <c r="J13" s="595" t="s">
        <v>169</v>
      </c>
      <c r="K13" s="595" t="s">
        <v>170</v>
      </c>
      <c r="L13" s="625" t="s">
        <v>343</v>
      </c>
      <c r="M13" s="626"/>
      <c r="N13" s="595" t="s">
        <v>106</v>
      </c>
      <c r="O13" s="595" t="s">
        <v>169</v>
      </c>
      <c r="P13" s="595" t="s">
        <v>170</v>
      </c>
      <c r="Q13" s="629" t="s">
        <v>175</v>
      </c>
    </row>
    <row r="14" spans="1:17" x14ac:dyDescent="0.2">
      <c r="A14" s="628"/>
      <c r="B14" s="20" t="s">
        <v>176</v>
      </c>
      <c r="C14" s="21" t="s">
        <v>177</v>
      </c>
      <c r="D14" s="596"/>
      <c r="E14" s="596"/>
      <c r="F14" s="596"/>
      <c r="G14" s="20" t="s">
        <v>176</v>
      </c>
      <c r="H14" s="21" t="s">
        <v>177</v>
      </c>
      <c r="I14" s="596"/>
      <c r="J14" s="596"/>
      <c r="K14" s="596"/>
      <c r="L14" s="20" t="s">
        <v>176</v>
      </c>
      <c r="M14" s="21" t="s">
        <v>177</v>
      </c>
      <c r="N14" s="596"/>
      <c r="O14" s="596"/>
      <c r="P14" s="596"/>
      <c r="Q14" s="630"/>
    </row>
    <row r="15" spans="1:17" x14ac:dyDescent="0.2">
      <c r="A15" s="33" t="s">
        <v>180</v>
      </c>
      <c r="B15" s="58">
        <v>70685</v>
      </c>
      <c r="C15" s="38">
        <v>0.2068373217222349</v>
      </c>
      <c r="D15" s="350">
        <v>0.34870026582144303</v>
      </c>
      <c r="E15" s="332">
        <v>34.830599183353051</v>
      </c>
      <c r="F15" s="351">
        <v>6.5367374252728734</v>
      </c>
      <c r="G15" s="58">
        <v>261205</v>
      </c>
      <c r="H15" s="38">
        <v>0.76433391271778128</v>
      </c>
      <c r="I15" s="350">
        <v>0.12022668264571733</v>
      </c>
      <c r="J15" s="332">
        <v>94.458002175476153</v>
      </c>
      <c r="K15" s="351">
        <v>58.408747897967928</v>
      </c>
      <c r="L15" s="58">
        <v>9852</v>
      </c>
      <c r="M15" s="38">
        <v>2.8828765559983847E-2</v>
      </c>
      <c r="N15" s="350">
        <v>0.48016309931490087</v>
      </c>
      <c r="O15" s="332">
        <v>5.5982032892579356</v>
      </c>
      <c r="P15" s="351">
        <v>0.16771002867208873</v>
      </c>
      <c r="Q15" s="37">
        <v>341742</v>
      </c>
    </row>
    <row r="16" spans="1:17" x14ac:dyDescent="0.2">
      <c r="A16" s="22" t="s">
        <v>181</v>
      </c>
      <c r="B16" s="8">
        <v>1095546</v>
      </c>
      <c r="C16" s="30">
        <v>0.14622832845013956</v>
      </c>
      <c r="D16" s="346">
        <v>8.8385492360206708E-2</v>
      </c>
      <c r="E16" s="330">
        <v>17.15793260723823</v>
      </c>
      <c r="F16" s="347">
        <v>12.08773472268367</v>
      </c>
      <c r="G16" s="8">
        <v>5572623</v>
      </c>
      <c r="H16" s="30">
        <v>0.74380751367154108</v>
      </c>
      <c r="I16" s="346">
        <v>3.2752742733031422E-2</v>
      </c>
      <c r="J16" s="330">
        <v>79.159244186240201</v>
      </c>
      <c r="K16" s="347">
        <v>69.602265041994727</v>
      </c>
      <c r="L16" s="8">
        <v>823854</v>
      </c>
      <c r="M16" s="30">
        <v>0.10996415787831938</v>
      </c>
      <c r="N16" s="346">
        <v>0.14569211894044609</v>
      </c>
      <c r="O16" s="330">
        <v>14.138869420426412</v>
      </c>
      <c r="P16" s="347">
        <v>7.8539540214168566</v>
      </c>
      <c r="Q16" s="9">
        <v>7492023</v>
      </c>
    </row>
    <row r="17" spans="1:17" x14ac:dyDescent="0.2">
      <c r="A17" s="23" t="s">
        <v>182</v>
      </c>
      <c r="B17" s="62">
        <v>617584</v>
      </c>
      <c r="C17" s="61">
        <v>0.12524246583982054</v>
      </c>
      <c r="D17" s="348">
        <v>0.15238482524190505</v>
      </c>
      <c r="E17" s="331">
        <v>16.267735197263971</v>
      </c>
      <c r="F17" s="349">
        <v>8.7807685471550663</v>
      </c>
      <c r="G17" s="62">
        <v>3636468</v>
      </c>
      <c r="H17" s="61">
        <v>0.73745469323622459</v>
      </c>
      <c r="I17" s="348">
        <v>6.4790138182425225E-2</v>
      </c>
      <c r="J17" s="331">
        <v>83.117337836952203</v>
      </c>
      <c r="K17" s="349">
        <v>64.373583509084753</v>
      </c>
      <c r="L17" s="62">
        <v>677055</v>
      </c>
      <c r="M17" s="61">
        <v>0.13730284092395481</v>
      </c>
      <c r="N17" s="348">
        <v>0.1088231783817608</v>
      </c>
      <c r="O17" s="331">
        <v>16.661068839357178</v>
      </c>
      <c r="P17" s="349">
        <v>10.799506070186892</v>
      </c>
      <c r="Q17" s="60">
        <v>4931107</v>
      </c>
    </row>
    <row r="18" spans="1:17" x14ac:dyDescent="0.2">
      <c r="B18" s="1"/>
      <c r="C18" s="1"/>
      <c r="G18" s="1"/>
      <c r="H18" s="1"/>
      <c r="L18" s="1"/>
      <c r="M18" s="1"/>
      <c r="Q18" s="1"/>
    </row>
    <row r="19" spans="1:17" ht="33.75" customHeight="1" x14ac:dyDescent="0.2">
      <c r="A19" s="627" t="s">
        <v>183</v>
      </c>
      <c r="B19" s="625" t="s">
        <v>198</v>
      </c>
      <c r="C19" s="626"/>
      <c r="D19" s="595" t="s">
        <v>106</v>
      </c>
      <c r="E19" s="595" t="s">
        <v>169</v>
      </c>
      <c r="F19" s="595" t="s">
        <v>170</v>
      </c>
      <c r="G19" s="625" t="s">
        <v>200</v>
      </c>
      <c r="H19" s="626"/>
      <c r="I19" s="595" t="s">
        <v>106</v>
      </c>
      <c r="J19" s="595" t="s">
        <v>169</v>
      </c>
      <c r="K19" s="595" t="s">
        <v>170</v>
      </c>
      <c r="L19" s="625" t="s">
        <v>343</v>
      </c>
      <c r="M19" s="626"/>
      <c r="N19" s="595" t="s">
        <v>106</v>
      </c>
      <c r="O19" s="595" t="s">
        <v>169</v>
      </c>
      <c r="P19" s="595" t="s">
        <v>170</v>
      </c>
      <c r="Q19" s="629" t="s">
        <v>175</v>
      </c>
    </row>
    <row r="20" spans="1:17" x14ac:dyDescent="0.2">
      <c r="A20" s="628"/>
      <c r="B20" s="20" t="s">
        <v>176</v>
      </c>
      <c r="C20" s="21" t="s">
        <v>177</v>
      </c>
      <c r="D20" s="596"/>
      <c r="E20" s="596"/>
      <c r="F20" s="596"/>
      <c r="G20" s="20" t="s">
        <v>176</v>
      </c>
      <c r="H20" s="21" t="s">
        <v>177</v>
      </c>
      <c r="I20" s="596"/>
      <c r="J20" s="596"/>
      <c r="K20" s="596"/>
      <c r="L20" s="20" t="s">
        <v>176</v>
      </c>
      <c r="M20" s="21" t="s">
        <v>177</v>
      </c>
      <c r="N20" s="596"/>
      <c r="O20" s="596"/>
      <c r="P20" s="596"/>
      <c r="Q20" s="630"/>
    </row>
    <row r="21" spans="1:17" x14ac:dyDescent="0.2">
      <c r="A21" s="33" t="s">
        <v>184</v>
      </c>
      <c r="B21" s="58">
        <v>55828</v>
      </c>
      <c r="C21" s="38">
        <v>3.9544376925316323E-2</v>
      </c>
      <c r="D21" s="350">
        <v>0.22679546971669379</v>
      </c>
      <c r="E21" s="332">
        <v>5.7136040011695766</v>
      </c>
      <c r="F21" s="351">
        <v>2.1953016503832976</v>
      </c>
      <c r="G21" s="58">
        <v>1305035</v>
      </c>
      <c r="H21" s="38">
        <v>0.92438912267554241</v>
      </c>
      <c r="I21" s="350">
        <v>6.6846650371131383E-2</v>
      </c>
      <c r="J21" s="332">
        <v>100</v>
      </c>
      <c r="K21" s="351">
        <v>80.318548949170335</v>
      </c>
      <c r="L21" s="58">
        <v>50917</v>
      </c>
      <c r="M21" s="38">
        <v>3.6065792073983145E-2</v>
      </c>
      <c r="N21" s="350">
        <v>0.24958049798965701</v>
      </c>
      <c r="O21" s="332">
        <v>5.3721879938290282</v>
      </c>
      <c r="P21" s="351">
        <v>1.8410030160170892</v>
      </c>
      <c r="Q21" s="69">
        <v>1411781</v>
      </c>
    </row>
    <row r="22" spans="1:17" x14ac:dyDescent="0.2">
      <c r="A22" s="22" t="s">
        <v>185</v>
      </c>
      <c r="B22" s="8">
        <v>355429</v>
      </c>
      <c r="C22" s="30">
        <v>0.11538449052521955</v>
      </c>
      <c r="D22" s="346">
        <v>0.13135930229607581</v>
      </c>
      <c r="E22" s="330">
        <v>14.51140382353184</v>
      </c>
      <c r="F22" s="347">
        <v>8.5654686302032914</v>
      </c>
      <c r="G22" s="8">
        <v>2339962</v>
      </c>
      <c r="H22" s="30">
        <v>0.75963222814788267</v>
      </c>
      <c r="I22" s="346">
        <v>8.2381378090104068E-2</v>
      </c>
      <c r="J22" s="330">
        <v>88.238024702742351</v>
      </c>
      <c r="K22" s="347">
        <v>63.688404789201854</v>
      </c>
      <c r="L22" s="8">
        <v>384998</v>
      </c>
      <c r="M22" s="30">
        <v>0.12498360596132695</v>
      </c>
      <c r="N22" s="346">
        <v>0.16475546461440235</v>
      </c>
      <c r="O22" s="330">
        <v>16.537358440584292</v>
      </c>
      <c r="P22" s="347">
        <v>8.4593396137360699</v>
      </c>
      <c r="Q22" s="16">
        <v>3080388</v>
      </c>
    </row>
    <row r="23" spans="1:17" x14ac:dyDescent="0.2">
      <c r="A23" s="24" t="s">
        <v>186</v>
      </c>
      <c r="B23" s="49">
        <v>442418</v>
      </c>
      <c r="C23" s="56">
        <v>0.12697511601362574</v>
      </c>
      <c r="D23" s="352">
        <v>0.14425507015160238</v>
      </c>
      <c r="E23" s="333">
        <v>16.290302561823978</v>
      </c>
      <c r="F23" s="353">
        <v>9.1047187858168321</v>
      </c>
      <c r="G23" s="49">
        <v>2555409</v>
      </c>
      <c r="H23" s="56">
        <v>0.73340902548554388</v>
      </c>
      <c r="I23" s="352">
        <v>5.1609891657728529E-2</v>
      </c>
      <c r="J23" s="333">
        <v>80.765299062762864</v>
      </c>
      <c r="K23" s="353">
        <v>65.916492746196582</v>
      </c>
      <c r="L23" s="49">
        <v>486462</v>
      </c>
      <c r="M23" s="56">
        <v>0.13961585850083044</v>
      </c>
      <c r="N23" s="352">
        <v>0.13850393445594517</v>
      </c>
      <c r="O23" s="333">
        <v>17.754564103464254</v>
      </c>
      <c r="P23" s="353">
        <v>10.168622739935213</v>
      </c>
      <c r="Q23" s="69">
        <v>3484289</v>
      </c>
    </row>
    <row r="24" spans="1:17" x14ac:dyDescent="0.2">
      <c r="A24" s="25" t="s">
        <v>187</v>
      </c>
      <c r="B24" s="12">
        <v>930140</v>
      </c>
      <c r="C24" s="31">
        <v>0.19424799228972425</v>
      </c>
      <c r="D24" s="354">
        <v>0.10964897526338339</v>
      </c>
      <c r="E24" s="334">
        <v>23.602570180434846</v>
      </c>
      <c r="F24" s="355">
        <v>15.247046031536055</v>
      </c>
      <c r="G24" s="12">
        <v>3269891</v>
      </c>
      <c r="H24" s="31">
        <v>0.68287543999423606</v>
      </c>
      <c r="I24" s="354">
        <v>3.928274616147083E-2</v>
      </c>
      <c r="J24" s="334">
        <v>73.549228603064151</v>
      </c>
      <c r="K24" s="355">
        <v>63.025838909761198</v>
      </c>
      <c r="L24" s="12">
        <v>588384</v>
      </c>
      <c r="M24" s="31">
        <v>0.12287656771603965</v>
      </c>
      <c r="N24" s="354">
        <v>0.13886007300233921</v>
      </c>
      <c r="O24" s="334">
        <v>15.634451491820789</v>
      </c>
      <c r="P24" s="355">
        <v>8.9408647833831516</v>
      </c>
      <c r="Q24" s="10">
        <v>4788415</v>
      </c>
    </row>
    <row r="25" spans="1:17" x14ac:dyDescent="0.2">
      <c r="B25" s="1"/>
      <c r="C25" s="1"/>
      <c r="G25" s="1"/>
      <c r="H25" s="1"/>
      <c r="L25" s="1"/>
      <c r="M25" s="1"/>
      <c r="Q25" s="1"/>
    </row>
    <row r="26" spans="1:17" ht="12" customHeight="1" x14ac:dyDescent="0.2">
      <c r="A26" s="627" t="s">
        <v>188</v>
      </c>
      <c r="B26" s="625" t="s">
        <v>198</v>
      </c>
      <c r="C26" s="626"/>
      <c r="D26" s="595" t="s">
        <v>106</v>
      </c>
      <c r="E26" s="595" t="s">
        <v>169</v>
      </c>
      <c r="F26" s="595" t="s">
        <v>170</v>
      </c>
      <c r="G26" s="625" t="s">
        <v>200</v>
      </c>
      <c r="H26" s="626"/>
      <c r="I26" s="595" t="s">
        <v>106</v>
      </c>
      <c r="J26" s="595" t="s">
        <v>169</v>
      </c>
      <c r="K26" s="595" t="s">
        <v>170</v>
      </c>
      <c r="L26" s="625" t="s">
        <v>343</v>
      </c>
      <c r="M26" s="626"/>
      <c r="N26" s="595" t="s">
        <v>106</v>
      </c>
      <c r="O26" s="595" t="s">
        <v>169</v>
      </c>
      <c r="P26" s="595" t="s">
        <v>170</v>
      </c>
      <c r="Q26" s="629" t="s">
        <v>175</v>
      </c>
    </row>
    <row r="27" spans="1:17" x14ac:dyDescent="0.2">
      <c r="A27" s="628"/>
      <c r="B27" s="20" t="s">
        <v>176</v>
      </c>
      <c r="C27" s="21" t="s">
        <v>177</v>
      </c>
      <c r="D27" s="596"/>
      <c r="E27" s="596"/>
      <c r="F27" s="596"/>
      <c r="G27" s="20" t="s">
        <v>176</v>
      </c>
      <c r="H27" s="21" t="s">
        <v>177</v>
      </c>
      <c r="I27" s="596"/>
      <c r="J27" s="596"/>
      <c r="K27" s="596"/>
      <c r="L27" s="20" t="s">
        <v>176</v>
      </c>
      <c r="M27" s="21" t="s">
        <v>177</v>
      </c>
      <c r="N27" s="596"/>
      <c r="O27" s="596"/>
      <c r="P27" s="596"/>
      <c r="Q27" s="630"/>
    </row>
    <row r="28" spans="1:17" ht="12.75" customHeight="1" x14ac:dyDescent="0.2">
      <c r="A28" s="40" t="s">
        <v>105</v>
      </c>
      <c r="B28" s="39">
        <v>3118</v>
      </c>
      <c r="C28" s="77">
        <v>1.9247745272943893E-2</v>
      </c>
      <c r="D28" s="326">
        <v>0.29623716054228016</v>
      </c>
      <c r="E28" s="335">
        <v>3.042668654058077</v>
      </c>
      <c r="F28" s="335">
        <v>0.80695878461616</v>
      </c>
      <c r="G28" s="39">
        <v>143212</v>
      </c>
      <c r="H28" s="77">
        <v>0.88406289160642748</v>
      </c>
      <c r="I28" s="326">
        <v>2.3700324213252646E-2</v>
      </c>
      <c r="J28" s="335">
        <v>92.513769302257316</v>
      </c>
      <c r="K28" s="335">
        <v>84.298462269596243</v>
      </c>
      <c r="L28" s="39">
        <v>15663</v>
      </c>
      <c r="M28" s="77">
        <v>9.6689363120628674E-2</v>
      </c>
      <c r="N28" s="326">
        <v>0.1208182471066738</v>
      </c>
      <c r="O28" s="335">
        <v>11.959276048860721</v>
      </c>
      <c r="P28" s="335">
        <v>7.378864940612023</v>
      </c>
      <c r="Q28" s="37">
        <v>161993</v>
      </c>
    </row>
    <row r="29" spans="1:17" x14ac:dyDescent="0.2">
      <c r="A29" s="52" t="s">
        <v>107</v>
      </c>
      <c r="B29" s="51">
        <v>20049</v>
      </c>
      <c r="C29" s="76">
        <v>2.2922862150694751E-2</v>
      </c>
      <c r="D29" s="327">
        <v>0.23622897974991328</v>
      </c>
      <c r="E29" s="336">
        <v>3.3539596720654949</v>
      </c>
      <c r="F29" s="336">
        <v>1.2307188043944655</v>
      </c>
      <c r="G29" s="51">
        <v>806295</v>
      </c>
      <c r="H29" s="76">
        <v>0.92187087325025807</v>
      </c>
      <c r="I29" s="327">
        <v>3.0285590713373053E-2</v>
      </c>
      <c r="J29" s="336">
        <v>97.660550785287938</v>
      </c>
      <c r="K29" s="336">
        <v>86.713597078064424</v>
      </c>
      <c r="L29" s="51">
        <v>48285</v>
      </c>
      <c r="M29" s="76">
        <v>5.5206264599047136E-2</v>
      </c>
      <c r="N29" s="327">
        <v>0.12540705288658094</v>
      </c>
      <c r="O29" s="336">
        <v>6.8778510907346782</v>
      </c>
      <c r="P29" s="336">
        <v>4.1633225694532081</v>
      </c>
      <c r="Q29" s="9">
        <v>874629</v>
      </c>
    </row>
    <row r="30" spans="1:17" x14ac:dyDescent="0.2">
      <c r="A30" s="50" t="s">
        <v>108</v>
      </c>
      <c r="B30" s="49">
        <v>1137333</v>
      </c>
      <c r="C30" s="78">
        <v>0.26263336517725333</v>
      </c>
      <c r="D30" s="328">
        <v>6.5398388205492861E-2</v>
      </c>
      <c r="E30" s="337">
        <v>29.630572855268579</v>
      </c>
      <c r="F30" s="337">
        <v>22.896092615012286</v>
      </c>
      <c r="G30" s="49">
        <v>2830424</v>
      </c>
      <c r="H30" s="78">
        <v>0.65360257725614401</v>
      </c>
      <c r="I30" s="328">
        <v>3.1346236929282442E-2</v>
      </c>
      <c r="J30" s="337">
        <v>69.376824318175906</v>
      </c>
      <c r="K30" s="337">
        <v>61.343666689856832</v>
      </c>
      <c r="L30" s="49">
        <v>362741</v>
      </c>
      <c r="M30" s="78">
        <v>8.3764288486979671E-2</v>
      </c>
      <c r="N30" s="328">
        <v>0.1427479535887281</v>
      </c>
      <c r="O30" s="337">
        <v>10.720573032175853</v>
      </c>
      <c r="P30" s="337">
        <v>6.0322704895109807</v>
      </c>
      <c r="Q30" s="48">
        <v>4330497</v>
      </c>
    </row>
    <row r="31" spans="1:17" x14ac:dyDescent="0.2">
      <c r="A31" s="52" t="s">
        <v>109</v>
      </c>
      <c r="B31" s="51">
        <v>13610</v>
      </c>
      <c r="C31" s="76">
        <v>2.1373964281451607E-2</v>
      </c>
      <c r="D31" s="327">
        <v>0.30031695458030527</v>
      </c>
      <c r="E31" s="336">
        <v>3.3958724876392963</v>
      </c>
      <c r="F31" s="336">
        <v>0.87900361370997826</v>
      </c>
      <c r="G31" s="51">
        <v>471249</v>
      </c>
      <c r="H31" s="76">
        <v>0.74007783201100574</v>
      </c>
      <c r="I31" s="327">
        <v>3.6564104436792332E-2</v>
      </c>
      <c r="J31" s="336">
        <v>79.312972748639751</v>
      </c>
      <c r="K31" s="336">
        <v>68.702852678475907</v>
      </c>
      <c r="L31" s="51">
        <v>151896</v>
      </c>
      <c r="M31" s="76">
        <v>0.2385466332472721</v>
      </c>
      <c r="N31" s="327">
        <v>7.4493320205716543E-2</v>
      </c>
      <c r="O31" s="336">
        <v>27.338403978267511</v>
      </c>
      <c r="P31" s="336">
        <v>20.370894493267564</v>
      </c>
      <c r="Q31" s="9">
        <v>636756</v>
      </c>
    </row>
    <row r="32" spans="1:17" x14ac:dyDescent="0.2">
      <c r="A32" s="55" t="s">
        <v>110</v>
      </c>
      <c r="B32" s="54">
        <v>206318</v>
      </c>
      <c r="C32" s="78">
        <v>0.17587942697122497</v>
      </c>
      <c r="D32" s="328">
        <v>7.8859843820166919E-2</v>
      </c>
      <c r="E32" s="337">
        <v>20.307096205138389</v>
      </c>
      <c r="F32" s="337">
        <v>14.868849543074111</v>
      </c>
      <c r="G32" s="54">
        <v>872655</v>
      </c>
      <c r="H32" s="78">
        <v>0.74391018400514886</v>
      </c>
      <c r="I32" s="328">
        <v>3.0105807994427084E-2</v>
      </c>
      <c r="J32" s="337">
        <v>78.781602586848749</v>
      </c>
      <c r="K32" s="337">
        <v>70.000325589575922</v>
      </c>
      <c r="L32" s="54">
        <v>94092</v>
      </c>
      <c r="M32" s="78">
        <v>8.0210389023626136E-2</v>
      </c>
      <c r="N32" s="328">
        <v>0.13952969036696511</v>
      </c>
      <c r="O32" s="337">
        <v>10.21515974904565</v>
      </c>
      <c r="P32" s="337">
        <v>5.8269663263175797</v>
      </c>
      <c r="Q32" s="53">
        <v>1173065</v>
      </c>
    </row>
    <row r="33" spans="1:17" x14ac:dyDescent="0.2">
      <c r="A33" s="52" t="s">
        <v>111</v>
      </c>
      <c r="B33" s="51">
        <v>70125</v>
      </c>
      <c r="C33" s="76">
        <v>0.15687428134241879</v>
      </c>
      <c r="D33" s="327">
        <v>7.7223825989406469E-2</v>
      </c>
      <c r="E33" s="336">
        <v>18.062351700264198</v>
      </c>
      <c r="F33" s="336">
        <v>13.312403561591221</v>
      </c>
      <c r="G33" s="51">
        <v>296857</v>
      </c>
      <c r="H33" s="76">
        <v>0.66408882048436957</v>
      </c>
      <c r="I33" s="327">
        <v>3.2406145445410574E-2</v>
      </c>
      <c r="J33" s="336">
        <v>70.627840813647694</v>
      </c>
      <c r="K33" s="336">
        <v>62.189823320033497</v>
      </c>
      <c r="L33" s="51">
        <v>80032</v>
      </c>
      <c r="M33" s="76">
        <v>0.17903689817321158</v>
      </c>
      <c r="N33" s="327">
        <v>0.101624045038905</v>
      </c>
      <c r="O33" s="336">
        <v>21.470753813022469</v>
      </c>
      <c r="P33" s="336">
        <v>14.336826791441171</v>
      </c>
      <c r="Q33" s="9">
        <v>447014</v>
      </c>
    </row>
    <row r="34" spans="1:17" x14ac:dyDescent="0.2">
      <c r="A34" s="50" t="s">
        <v>112</v>
      </c>
      <c r="B34" s="49">
        <v>40501</v>
      </c>
      <c r="C34" s="78">
        <v>8.7130216658455828E-2</v>
      </c>
      <c r="D34" s="328">
        <v>0.14140523468607108</v>
      </c>
      <c r="E34" s="337">
        <v>11.128514964724484</v>
      </c>
      <c r="F34" s="337">
        <v>6.2976533406578463</v>
      </c>
      <c r="G34" s="49">
        <v>397009</v>
      </c>
      <c r="H34" s="78">
        <v>0.85408953323021386</v>
      </c>
      <c r="I34" s="328">
        <v>2.7495976623988595E-2</v>
      </c>
      <c r="J34" s="337">
        <v>90.012937893648669</v>
      </c>
      <c r="K34" s="337">
        <v>80.805051303004674</v>
      </c>
      <c r="L34" s="49">
        <v>27323</v>
      </c>
      <c r="M34" s="78">
        <v>5.8780250111330305E-2</v>
      </c>
      <c r="N34" s="328">
        <v>0.10775375043949273</v>
      </c>
      <c r="O34" s="337">
        <v>7.1196117670362966</v>
      </c>
      <c r="P34" s="337">
        <v>4.6362307309279167</v>
      </c>
      <c r="Q34" s="48">
        <v>464833</v>
      </c>
    </row>
    <row r="35" spans="1:17" x14ac:dyDescent="0.2">
      <c r="A35" s="52" t="s">
        <v>113</v>
      </c>
      <c r="B35" s="51">
        <v>14560</v>
      </c>
      <c r="C35" s="76">
        <v>0.18297433835172291</v>
      </c>
      <c r="D35" s="327">
        <v>7.4187421881450097E-2</v>
      </c>
      <c r="E35" s="336">
        <v>20.958467809373527</v>
      </c>
      <c r="F35" s="336">
        <v>15.636108300769013</v>
      </c>
      <c r="G35" s="51">
        <v>59858</v>
      </c>
      <c r="H35" s="76">
        <v>0.75223062809460373</v>
      </c>
      <c r="I35" s="327">
        <v>2.7805297659392717E-2</v>
      </c>
      <c r="J35" s="336">
        <v>79.32341509077402</v>
      </c>
      <c r="K35" s="336">
        <v>71.122449143247408</v>
      </c>
      <c r="L35" s="51">
        <v>5156</v>
      </c>
      <c r="M35" s="76">
        <v>6.4795033553673304E-2</v>
      </c>
      <c r="N35" s="327">
        <v>0.12858953510368926</v>
      </c>
      <c r="O35" s="336">
        <v>8.1132946602992853</v>
      </c>
      <c r="P35" s="336">
        <v>4.8462649955371102</v>
      </c>
      <c r="Q35" s="9">
        <v>79574</v>
      </c>
    </row>
    <row r="36" spans="1:17" x14ac:dyDescent="0.2">
      <c r="A36" s="55" t="s">
        <v>114</v>
      </c>
      <c r="B36" s="54">
        <v>93189</v>
      </c>
      <c r="C36" s="78">
        <v>0.33610932777413094</v>
      </c>
      <c r="D36" s="328">
        <v>7.159094110536493E-2</v>
      </c>
      <c r="E36" s="337">
        <v>38.328368863179982</v>
      </c>
      <c r="F36" s="337">
        <v>28.893690655662613</v>
      </c>
      <c r="G36" s="54">
        <v>168689</v>
      </c>
      <c r="H36" s="78">
        <v>0.6084188733958984</v>
      </c>
      <c r="I36" s="328">
        <v>4.0086245418398649E-2</v>
      </c>
      <c r="J36" s="337">
        <v>65.623530552432001</v>
      </c>
      <c r="K36" s="337">
        <v>56.060691274813259</v>
      </c>
      <c r="L36" s="54">
        <v>15379</v>
      </c>
      <c r="M36" s="78">
        <v>5.5468192081022008E-2</v>
      </c>
      <c r="N36" s="328">
        <v>0.14088397982717751</v>
      </c>
      <c r="O36" s="337">
        <v>7.0788847420901924</v>
      </c>
      <c r="P36" s="337">
        <v>4.014833911821639</v>
      </c>
      <c r="Q36" s="53">
        <v>277258</v>
      </c>
    </row>
    <row r="37" spans="1:17" x14ac:dyDescent="0.2">
      <c r="A37" s="52" t="s">
        <v>115</v>
      </c>
      <c r="B37" s="51">
        <v>41810</v>
      </c>
      <c r="C37" s="76">
        <v>0.16022042283476334</v>
      </c>
      <c r="D37" s="327">
        <v>9.1034417512239313E-2</v>
      </c>
      <c r="E37" s="336">
        <v>18.881340248028994</v>
      </c>
      <c r="F37" s="336">
        <v>13.16250651253948</v>
      </c>
      <c r="G37" s="51">
        <v>199064</v>
      </c>
      <c r="H37" s="76">
        <v>0.76283468670603516</v>
      </c>
      <c r="I37" s="327">
        <v>2.9995911880749283E-2</v>
      </c>
      <c r="J37" s="336">
        <v>80.769500296498848</v>
      </c>
      <c r="K37" s="336">
        <v>71.797683331668424</v>
      </c>
      <c r="L37" s="51">
        <v>20079</v>
      </c>
      <c r="M37" s="76">
        <v>7.694489045920147E-2</v>
      </c>
      <c r="N37" s="327">
        <v>0.12676099722525039</v>
      </c>
      <c r="O37" s="336">
        <v>9.6066367525749197</v>
      </c>
      <c r="P37" s="336">
        <v>5.7823328586895162</v>
      </c>
      <c r="Q37" s="9">
        <v>260953</v>
      </c>
    </row>
    <row r="38" spans="1:17" x14ac:dyDescent="0.2">
      <c r="A38" s="55" t="s">
        <v>117</v>
      </c>
      <c r="B38" s="54">
        <v>2831</v>
      </c>
      <c r="C38" s="78">
        <v>1.4272966064523286E-2</v>
      </c>
      <c r="D38" s="328">
        <v>0.30605175604252238</v>
      </c>
      <c r="E38" s="337">
        <v>2.2840384345316846</v>
      </c>
      <c r="F38" s="337">
        <v>0.57100755792352098</v>
      </c>
      <c r="G38" s="54">
        <v>175548</v>
      </c>
      <c r="H38" s="78">
        <v>0.88505497940478051</v>
      </c>
      <c r="I38" s="328">
        <v>2.9333063543696941E-2</v>
      </c>
      <c r="J38" s="337">
        <v>93.594853346743236</v>
      </c>
      <c r="K38" s="337">
        <v>83.41565273962695</v>
      </c>
      <c r="L38" s="54">
        <v>19968</v>
      </c>
      <c r="M38" s="78">
        <v>0.10067205453069621</v>
      </c>
      <c r="N38" s="328">
        <v>0.12612972284373131</v>
      </c>
      <c r="O38" s="337">
        <v>12.556564880903265</v>
      </c>
      <c r="P38" s="337">
        <v>7.5778830402712094</v>
      </c>
      <c r="Q38" s="53">
        <v>198347</v>
      </c>
    </row>
    <row r="39" spans="1:17" x14ac:dyDescent="0.2">
      <c r="A39" s="52" t="s">
        <v>118</v>
      </c>
      <c r="B39" s="51">
        <v>21378</v>
      </c>
      <c r="C39" s="76">
        <v>0.12272030585358293</v>
      </c>
      <c r="D39" s="327">
        <v>0.10607717566155142</v>
      </c>
      <c r="E39" s="336">
        <v>14.824197250961065</v>
      </c>
      <c r="F39" s="336">
        <v>9.7199947680234935</v>
      </c>
      <c r="G39" s="51">
        <v>143162</v>
      </c>
      <c r="H39" s="76">
        <v>0.82182077025964262</v>
      </c>
      <c r="I39" s="327">
        <v>3.0017085423548369E-2</v>
      </c>
      <c r="J39" s="336">
        <v>87.018458012404324</v>
      </c>
      <c r="K39" s="336">
        <v>77.346067591485223</v>
      </c>
      <c r="L39" s="51">
        <v>9661</v>
      </c>
      <c r="M39" s="76">
        <v>5.5458923886774474E-2</v>
      </c>
      <c r="N39" s="327">
        <v>0.14402285666156767</v>
      </c>
      <c r="O39" s="336">
        <v>7.1114559896028915</v>
      </c>
      <c r="P39" s="336">
        <v>3.9798263875231208</v>
      </c>
      <c r="Q39" s="9">
        <v>174201</v>
      </c>
    </row>
    <row r="40" spans="1:17" x14ac:dyDescent="0.2">
      <c r="A40" s="50" t="s">
        <v>119</v>
      </c>
      <c r="B40" s="49">
        <v>33020</v>
      </c>
      <c r="C40" s="78">
        <v>0.20997876047668104</v>
      </c>
      <c r="D40" s="328">
        <v>7.6623516406985059E-2</v>
      </c>
      <c r="E40" s="337">
        <v>24.151798424748836</v>
      </c>
      <c r="F40" s="337">
        <v>17.843402421278366</v>
      </c>
      <c r="G40" s="49">
        <v>112779</v>
      </c>
      <c r="H40" s="78">
        <v>0.71717730550574232</v>
      </c>
      <c r="I40" s="328">
        <v>2.7484066705784002E-2</v>
      </c>
      <c r="J40" s="337">
        <v>75.581800959520933</v>
      </c>
      <c r="K40" s="337">
        <v>67.853327376541714</v>
      </c>
      <c r="L40" s="49">
        <v>11456</v>
      </c>
      <c r="M40" s="78">
        <v>7.2850293156294918E-2</v>
      </c>
      <c r="N40" s="328">
        <v>0.11998315409104603</v>
      </c>
      <c r="O40" s="337">
        <v>8.9983871589078746</v>
      </c>
      <c r="P40" s="337">
        <v>5.5712836590021189</v>
      </c>
      <c r="Q40" s="48">
        <v>157254</v>
      </c>
    </row>
    <row r="41" spans="1:17" x14ac:dyDescent="0.2">
      <c r="A41" s="52" t="s">
        <v>120</v>
      </c>
      <c r="B41" s="51">
        <v>46236</v>
      </c>
      <c r="C41" s="76">
        <v>0.13761123842971518</v>
      </c>
      <c r="D41" s="327">
        <v>0.10360335909771048</v>
      </c>
      <c r="E41" s="336">
        <v>16.555953268263725</v>
      </c>
      <c r="F41" s="336">
        <v>10.965977329827489</v>
      </c>
      <c r="G41" s="51">
        <v>265245</v>
      </c>
      <c r="H41" s="76">
        <v>0.78944313818863654</v>
      </c>
      <c r="I41" s="327">
        <v>3.2237543845339875E-2</v>
      </c>
      <c r="J41" s="336">
        <v>83.933452289490944</v>
      </c>
      <c r="K41" s="336">
        <v>73.954863102129409</v>
      </c>
      <c r="L41" s="51">
        <v>24510</v>
      </c>
      <c r="M41" s="76">
        <v>7.2948599660704189E-2</v>
      </c>
      <c r="N41" s="327">
        <v>0.117158682237228</v>
      </c>
      <c r="O41" s="336">
        <v>8.9703971689295301</v>
      </c>
      <c r="P41" s="336">
        <v>5.6193568413588029</v>
      </c>
      <c r="Q41" s="9">
        <v>335990</v>
      </c>
    </row>
    <row r="42" spans="1:17" x14ac:dyDescent="0.2">
      <c r="A42" s="55" t="s">
        <v>121</v>
      </c>
      <c r="B42" s="54">
        <v>16509</v>
      </c>
      <c r="C42" s="78">
        <v>0.11273636121525003</v>
      </c>
      <c r="D42" s="328">
        <v>0.10407269546441582</v>
      </c>
      <c r="E42" s="337">
        <v>13.573964868481388</v>
      </c>
      <c r="F42" s="337">
        <v>8.9735878924709844</v>
      </c>
      <c r="G42" s="54">
        <v>121254</v>
      </c>
      <c r="H42" s="78">
        <v>0.82801712658513105</v>
      </c>
      <c r="I42" s="328">
        <v>2.7038111766570158E-2</v>
      </c>
      <c r="J42" s="337">
        <v>87.190366740808258</v>
      </c>
      <c r="K42" s="337">
        <v>78.412261360764461</v>
      </c>
      <c r="L42" s="54">
        <v>8676</v>
      </c>
      <c r="M42" s="78">
        <v>5.9246512199618954E-2</v>
      </c>
      <c r="N42" s="328">
        <v>0.1437236067278255</v>
      </c>
      <c r="O42" s="337">
        <v>7.5943350570760977</v>
      </c>
      <c r="P42" s="337">
        <v>4.2554840803983165</v>
      </c>
      <c r="Q42" s="53">
        <v>146439</v>
      </c>
    </row>
    <row r="43" spans="1:17" x14ac:dyDescent="0.2">
      <c r="A43" s="52" t="s">
        <v>122</v>
      </c>
      <c r="B43" s="51">
        <v>10017</v>
      </c>
      <c r="C43" s="76">
        <v>0.20009588302271228</v>
      </c>
      <c r="D43" s="327">
        <v>9.1650007681971277E-2</v>
      </c>
      <c r="E43" s="336">
        <v>23.604758653709904</v>
      </c>
      <c r="F43" s="336">
        <v>16.414300173864202</v>
      </c>
      <c r="G43" s="51">
        <v>35261</v>
      </c>
      <c r="H43" s="76">
        <v>0.70436067997043605</v>
      </c>
      <c r="I43" s="327">
        <v>3.604315876450459E-2</v>
      </c>
      <c r="J43" s="336">
        <v>75.411967205321815</v>
      </c>
      <c r="K43" s="336">
        <v>65.457951634626951</v>
      </c>
      <c r="L43" s="51">
        <v>4784</v>
      </c>
      <c r="M43" s="76">
        <v>9.556341263658337E-2</v>
      </c>
      <c r="N43" s="327">
        <v>0.11192488962702883</v>
      </c>
      <c r="O43" s="336">
        <v>11.652218458419094</v>
      </c>
      <c r="P43" s="336">
        <v>7.4588038740578817</v>
      </c>
      <c r="Q43" s="9">
        <v>50061</v>
      </c>
    </row>
    <row r="44" spans="1:17" x14ac:dyDescent="0.2">
      <c r="A44" s="50" t="s">
        <v>123</v>
      </c>
      <c r="B44" s="49">
        <v>7275</v>
      </c>
      <c r="C44" s="78">
        <v>0.1034556313993174</v>
      </c>
      <c r="D44" s="328">
        <v>8.8304212645331809E-2</v>
      </c>
      <c r="E44" s="337">
        <v>12.136570138633349</v>
      </c>
      <c r="F44" s="337">
        <v>8.5545879079583784</v>
      </c>
      <c r="G44" s="49">
        <v>57687</v>
      </c>
      <c r="H44" s="78">
        <v>0.82034982935153589</v>
      </c>
      <c r="I44" s="328">
        <v>2.2742906130768299E-2</v>
      </c>
      <c r="J44" s="337">
        <v>85.692697430939745</v>
      </c>
      <c r="K44" s="337">
        <v>78.377390120529071</v>
      </c>
      <c r="L44" s="49">
        <v>5358</v>
      </c>
      <c r="M44" s="78">
        <v>7.6194539249146764E-2</v>
      </c>
      <c r="N44" s="328">
        <v>0.13640871264596988</v>
      </c>
      <c r="O44" s="337">
        <v>9.6569765391190909</v>
      </c>
      <c r="P44" s="337">
        <v>5.5817778628205028</v>
      </c>
      <c r="Q44" s="48">
        <v>70320</v>
      </c>
    </row>
    <row r="45" spans="1:17" x14ac:dyDescent="0.2">
      <c r="A45" s="52" t="s">
        <v>124</v>
      </c>
      <c r="B45" s="51">
        <v>26928</v>
      </c>
      <c r="C45" s="76">
        <v>0.11816486385676986</v>
      </c>
      <c r="D45" s="327">
        <v>0.12720932772528107</v>
      </c>
      <c r="E45" s="336">
        <v>14.763517165253198</v>
      </c>
      <c r="F45" s="336">
        <v>8.8696744693007457</v>
      </c>
      <c r="G45" s="51">
        <v>190764</v>
      </c>
      <c r="H45" s="76">
        <v>0.83710643526340045</v>
      </c>
      <c r="I45" s="327">
        <v>2.5700387275771147E-2</v>
      </c>
      <c r="J45" s="336">
        <v>87.928039570207233</v>
      </c>
      <c r="K45" s="336">
        <v>79.492634166522976</v>
      </c>
      <c r="L45" s="51">
        <v>10193</v>
      </c>
      <c r="M45" s="76">
        <v>4.472870087982974E-2</v>
      </c>
      <c r="N45" s="327">
        <v>0.15494669282635998</v>
      </c>
      <c r="O45" s="336">
        <v>5.8318341915380074</v>
      </c>
      <c r="P45" s="336">
        <v>3.114300437177536</v>
      </c>
      <c r="Q45" s="9">
        <v>227885</v>
      </c>
    </row>
    <row r="46" spans="1:17" x14ac:dyDescent="0.2">
      <c r="A46" s="55" t="s">
        <v>125</v>
      </c>
      <c r="B46" s="54">
        <v>16822</v>
      </c>
      <c r="C46" s="78">
        <v>0.13844014122178239</v>
      </c>
      <c r="D46" s="328">
        <v>0.10021658327733418</v>
      </c>
      <c r="E46" s="337">
        <v>16.564144033626725</v>
      </c>
      <c r="F46" s="337">
        <v>11.124206810608616</v>
      </c>
      <c r="G46" s="54">
        <v>95933</v>
      </c>
      <c r="H46" s="78">
        <v>0.78950053904584772</v>
      </c>
      <c r="I46" s="328">
        <v>2.6661173675558581E-2</v>
      </c>
      <c r="J46" s="337">
        <v>83.076938345985653</v>
      </c>
      <c r="K46" s="337">
        <v>74.82377280046471</v>
      </c>
      <c r="L46" s="54">
        <v>8755</v>
      </c>
      <c r="M46" s="78">
        <v>7.2051090024771419E-2</v>
      </c>
      <c r="N46" s="328">
        <v>0.12546758080195125</v>
      </c>
      <c r="O46" s="337">
        <v>8.977825107830629</v>
      </c>
      <c r="P46" s="337">
        <v>5.43311290148384</v>
      </c>
      <c r="Q46" s="53">
        <v>121511</v>
      </c>
    </row>
    <row r="47" spans="1:17" x14ac:dyDescent="0.2">
      <c r="A47" s="52" t="s">
        <v>126</v>
      </c>
      <c r="B47" s="51">
        <v>6158</v>
      </c>
      <c r="C47" s="76">
        <v>6.8576137553174904E-2</v>
      </c>
      <c r="D47" s="327">
        <v>0.1257907071017379</v>
      </c>
      <c r="E47" s="336">
        <v>8.5488476633390746</v>
      </c>
      <c r="F47" s="336">
        <v>5.1665353599136976</v>
      </c>
      <c r="G47" s="51">
        <v>79358</v>
      </c>
      <c r="H47" s="76">
        <v>0.88373905877636472</v>
      </c>
      <c r="I47" s="327">
        <v>2.2240411749743057E-2</v>
      </c>
      <c r="J47" s="336">
        <v>92.227387481133889</v>
      </c>
      <c r="K47" s="336">
        <v>84.520920961820494</v>
      </c>
      <c r="L47" s="51">
        <v>4282</v>
      </c>
      <c r="M47" s="76">
        <v>4.7684803670460366E-2</v>
      </c>
      <c r="N47" s="327">
        <v>0.16216312215680018</v>
      </c>
      <c r="O47" s="336">
        <v>6.2840160424358249</v>
      </c>
      <c r="P47" s="336">
        <v>3.2522924913568381</v>
      </c>
      <c r="Q47" s="9">
        <v>89798</v>
      </c>
    </row>
    <row r="48" spans="1:17" x14ac:dyDescent="0.2">
      <c r="A48" s="50" t="s">
        <v>127</v>
      </c>
      <c r="B48" s="49">
        <v>57596</v>
      </c>
      <c r="C48" s="78">
        <v>0.26091407810751677</v>
      </c>
      <c r="D48" s="328">
        <v>7.7921385990460654E-2</v>
      </c>
      <c r="E48" s="337">
        <v>30.077311613404628</v>
      </c>
      <c r="F48" s="337">
        <v>22.105749618720765</v>
      </c>
      <c r="G48" s="49">
        <v>150802</v>
      </c>
      <c r="H48" s="78">
        <v>0.68314405178779325</v>
      </c>
      <c r="I48" s="328">
        <v>3.247752974621524E-2</v>
      </c>
      <c r="J48" s="337">
        <v>72.664230197685711</v>
      </c>
      <c r="K48" s="337">
        <v>63.964943619028048</v>
      </c>
      <c r="L48" s="49">
        <v>12348</v>
      </c>
      <c r="M48" s="78">
        <v>5.5937340031801112E-2</v>
      </c>
      <c r="N48" s="328">
        <v>0.14435981892593133</v>
      </c>
      <c r="O48" s="337">
        <v>7.1770135481620203</v>
      </c>
      <c r="P48" s="337">
        <v>4.0107514029986442</v>
      </c>
      <c r="Q48" s="48">
        <v>220747</v>
      </c>
    </row>
    <row r="49" spans="1:25" x14ac:dyDescent="0.2">
      <c r="A49" s="52" t="s">
        <v>128</v>
      </c>
      <c r="B49" s="51">
        <v>25602</v>
      </c>
      <c r="C49" s="76">
        <v>9.6521355566698205E-2</v>
      </c>
      <c r="D49" s="327">
        <v>0.13797302932275513</v>
      </c>
      <c r="E49" s="336">
        <v>12.263122232835148</v>
      </c>
      <c r="F49" s="336">
        <v>7.0414312488341846</v>
      </c>
      <c r="G49" s="51">
        <v>208964</v>
      </c>
      <c r="H49" s="76">
        <v>0.78780909868914639</v>
      </c>
      <c r="I49" s="327">
        <v>3.0418315365475457E-2</v>
      </c>
      <c r="J49" s="336">
        <v>83.478987748542096</v>
      </c>
      <c r="K49" s="336">
        <v>74.082971947144415</v>
      </c>
      <c r="L49" s="51">
        <v>30680</v>
      </c>
      <c r="M49" s="76">
        <v>0.11566577567324042</v>
      </c>
      <c r="N49" s="327">
        <v>0.10038302046074517</v>
      </c>
      <c r="O49" s="336">
        <v>13.843038531176703</v>
      </c>
      <c r="P49" s="336">
        <v>9.2904482914678237</v>
      </c>
      <c r="Q49" s="9">
        <v>265247</v>
      </c>
    </row>
    <row r="50" spans="1:25" x14ac:dyDescent="0.2">
      <c r="A50" s="151" t="s">
        <v>129</v>
      </c>
      <c r="B50" s="549">
        <v>2146541</v>
      </c>
      <c r="C50" s="550">
        <v>0.16752461721960962</v>
      </c>
      <c r="D50" s="551">
        <v>4.2053126079251685E-2</v>
      </c>
      <c r="E50" s="370">
        <v>18.133589322482134</v>
      </c>
      <c r="F50" s="370">
        <v>15.371332231017391</v>
      </c>
      <c r="G50" s="549">
        <v>9406339</v>
      </c>
      <c r="H50" s="550">
        <v>0.7341081956565868</v>
      </c>
      <c r="I50" s="551">
        <v>1.7979135849122686E-2</v>
      </c>
      <c r="J50" s="370">
        <v>75.998352944625495</v>
      </c>
      <c r="K50" s="370">
        <v>70.823284665107721</v>
      </c>
      <c r="L50" s="549">
        <v>1260407</v>
      </c>
      <c r="M50" s="550">
        <v>9.8367187123803601E-2</v>
      </c>
      <c r="N50" s="551">
        <v>4.8159382967041829E-2</v>
      </c>
      <c r="O50" s="370">
        <v>10.765448224318003</v>
      </c>
      <c r="P50" s="370">
        <v>8.9079926124510607</v>
      </c>
      <c r="Q50" s="552">
        <v>12813287</v>
      </c>
    </row>
    <row r="51" spans="1:25" x14ac:dyDescent="0.2">
      <c r="A51" s="79"/>
      <c r="B51" s="1"/>
      <c r="C51" s="1"/>
      <c r="G51" s="1"/>
      <c r="H51" s="1"/>
      <c r="L51" s="1"/>
      <c r="M51" s="1"/>
      <c r="Q51" s="1"/>
    </row>
    <row r="52" spans="1:2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5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U55" s="14"/>
      <c r="Y55" s="14"/>
    </row>
  </sheetData>
  <mergeCells count="60">
    <mergeCell ref="A54:G54"/>
    <mergeCell ref="P26:P27"/>
    <mergeCell ref="K7:K8"/>
    <mergeCell ref="A3:Q4"/>
    <mergeCell ref="D26:D27"/>
    <mergeCell ref="E26:E27"/>
    <mergeCell ref="F26:F27"/>
    <mergeCell ref="I7:I8"/>
    <mergeCell ref="J7:J8"/>
    <mergeCell ref="I26:I27"/>
    <mergeCell ref="J26:J27"/>
    <mergeCell ref="D7:D8"/>
    <mergeCell ref="E7:E8"/>
    <mergeCell ref="F7:F8"/>
    <mergeCell ref="D13:D14"/>
    <mergeCell ref="E13:E14"/>
    <mergeCell ref="D19:D20"/>
    <mergeCell ref="E19:E20"/>
    <mergeCell ref="A5:M5"/>
    <mergeCell ref="A7:A8"/>
    <mergeCell ref="B7:C7"/>
    <mergeCell ref="G7:H7"/>
    <mergeCell ref="L7:M7"/>
    <mergeCell ref="Q7:Q8"/>
    <mergeCell ref="A13:A14"/>
    <mergeCell ref="B13:C13"/>
    <mergeCell ref="G13:H13"/>
    <mergeCell ref="L13:M13"/>
    <mergeCell ref="Q13:Q14"/>
    <mergeCell ref="I13:I14"/>
    <mergeCell ref="J13:J14"/>
    <mergeCell ref="K13:K14"/>
    <mergeCell ref="N7:N8"/>
    <mergeCell ref="O7:O8"/>
    <mergeCell ref="P7:P8"/>
    <mergeCell ref="N13:N14"/>
    <mergeCell ref="O13:O14"/>
    <mergeCell ref="P13:P14"/>
    <mergeCell ref="F13:F14"/>
    <mergeCell ref="Q26:Q27"/>
    <mergeCell ref="A19:A20"/>
    <mergeCell ref="B19:C19"/>
    <mergeCell ref="G19:H19"/>
    <mergeCell ref="L19:M19"/>
    <mergeCell ref="Q19:Q20"/>
    <mergeCell ref="F19:F20"/>
    <mergeCell ref="I19:I20"/>
    <mergeCell ref="J19:J20"/>
    <mergeCell ref="K19:K20"/>
    <mergeCell ref="K26:K27"/>
    <mergeCell ref="N19:N20"/>
    <mergeCell ref="O19:O20"/>
    <mergeCell ref="P19:P20"/>
    <mergeCell ref="N26:N27"/>
    <mergeCell ref="O26:O27"/>
    <mergeCell ref="A26:A27"/>
    <mergeCell ref="B26:C26"/>
    <mergeCell ref="G26:H26"/>
    <mergeCell ref="L26:M26"/>
    <mergeCell ref="A53:G53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AI55"/>
  <sheetViews>
    <sheetView showGridLines="0" zoomScale="80" zoomScaleNormal="80" workbookViewId="0">
      <selection activeCell="L1" sqref="L1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3.140625" style="19" customWidth="1"/>
    <col min="18" max="18" width="11.42578125" style="19"/>
    <col min="19" max="21" width="6.42578125" style="1" customWidth="1"/>
    <col min="22" max="23" width="11.42578125" style="19"/>
    <col min="24" max="26" width="6.42578125" style="1" customWidth="1"/>
    <col min="27" max="16384" width="11.42578125" style="19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344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27" t="s">
        <v>167</v>
      </c>
      <c r="B7" s="642" t="s">
        <v>345</v>
      </c>
      <c r="C7" s="643"/>
      <c r="D7" s="595" t="s">
        <v>106</v>
      </c>
      <c r="E7" s="595" t="s">
        <v>169</v>
      </c>
      <c r="F7" s="595" t="s">
        <v>170</v>
      </c>
      <c r="G7" s="642" t="s">
        <v>346</v>
      </c>
      <c r="H7" s="643"/>
      <c r="I7" s="595" t="s">
        <v>106</v>
      </c>
      <c r="J7" s="595" t="s">
        <v>169</v>
      </c>
      <c r="K7" s="595" t="s">
        <v>170</v>
      </c>
      <c r="L7" s="642" t="s">
        <v>347</v>
      </c>
      <c r="M7" s="643"/>
      <c r="N7" s="595" t="s">
        <v>106</v>
      </c>
      <c r="O7" s="595" t="s">
        <v>169</v>
      </c>
      <c r="P7" s="595" t="s">
        <v>170</v>
      </c>
      <c r="Q7" s="642" t="s">
        <v>348</v>
      </c>
      <c r="R7" s="643"/>
      <c r="S7" s="595" t="s">
        <v>106</v>
      </c>
      <c r="T7" s="595" t="s">
        <v>169</v>
      </c>
      <c r="U7" s="595" t="s">
        <v>170</v>
      </c>
      <c r="V7" s="642" t="s">
        <v>349</v>
      </c>
      <c r="W7" s="643"/>
      <c r="X7" s="595" t="s">
        <v>106</v>
      </c>
      <c r="Y7" s="595" t="s">
        <v>169</v>
      </c>
      <c r="Z7" s="595" t="s">
        <v>170</v>
      </c>
      <c r="AA7" s="644" t="s">
        <v>175</v>
      </c>
    </row>
    <row r="8" spans="1:27" ht="17.25" customHeight="1" x14ac:dyDescent="0.2">
      <c r="A8" s="628"/>
      <c r="B8" s="27" t="s">
        <v>176</v>
      </c>
      <c r="C8" s="28" t="s">
        <v>177</v>
      </c>
      <c r="D8" s="596"/>
      <c r="E8" s="596"/>
      <c r="F8" s="596"/>
      <c r="G8" s="27" t="s">
        <v>176</v>
      </c>
      <c r="H8" s="28" t="s">
        <v>177</v>
      </c>
      <c r="I8" s="596"/>
      <c r="J8" s="596"/>
      <c r="K8" s="596"/>
      <c r="L8" s="27" t="s">
        <v>176</v>
      </c>
      <c r="M8" s="28" t="s">
        <v>177</v>
      </c>
      <c r="N8" s="596"/>
      <c r="O8" s="596"/>
      <c r="P8" s="596"/>
      <c r="Q8" s="27" t="s">
        <v>176</v>
      </c>
      <c r="R8" s="28" t="s">
        <v>177</v>
      </c>
      <c r="S8" s="596"/>
      <c r="T8" s="596"/>
      <c r="U8" s="596"/>
      <c r="V8" s="27" t="s">
        <v>176</v>
      </c>
      <c r="W8" s="28" t="s">
        <v>177</v>
      </c>
      <c r="X8" s="596"/>
      <c r="Y8" s="596"/>
      <c r="Z8" s="596"/>
      <c r="AA8" s="645"/>
    </row>
    <row r="9" spans="1:27" ht="24" x14ac:dyDescent="0.2">
      <c r="A9" s="32" t="s">
        <v>178</v>
      </c>
      <c r="B9" s="66">
        <v>92650</v>
      </c>
      <c r="C9" s="65">
        <v>8.1607724133654514E-3</v>
      </c>
      <c r="D9" s="344">
        <v>0.3569838922449543</v>
      </c>
      <c r="E9" s="329">
        <v>1.387499999057672</v>
      </c>
      <c r="F9" s="345">
        <v>0.24464714308542398</v>
      </c>
      <c r="G9" s="66">
        <v>843877</v>
      </c>
      <c r="H9" s="65">
        <v>7.4330147240945457E-2</v>
      </c>
      <c r="I9" s="344">
        <v>0.12020937927741088</v>
      </c>
      <c r="J9" s="329">
        <v>9.1856294989960325</v>
      </c>
      <c r="K9" s="345">
        <v>5.6804047316722377</v>
      </c>
      <c r="L9" s="66">
        <v>3743607</v>
      </c>
      <c r="M9" s="65">
        <v>0.32974338620703503</v>
      </c>
      <c r="N9" s="344">
        <v>7.0513563208803545E-2</v>
      </c>
      <c r="O9" s="329">
        <v>37.535039117859689</v>
      </c>
      <c r="P9" s="345">
        <v>28.413645682875842</v>
      </c>
      <c r="Q9" s="66">
        <v>6465979</v>
      </c>
      <c r="R9" s="65">
        <v>0.5695346254571001</v>
      </c>
      <c r="S9" s="344">
        <v>2.9263635875570241E-2</v>
      </c>
      <c r="T9" s="329">
        <v>60.222584147200983</v>
      </c>
      <c r="U9" s="345">
        <v>53.684344786008609</v>
      </c>
      <c r="V9" s="66">
        <v>206978</v>
      </c>
      <c r="W9" s="65">
        <v>1.8230980599822498E-2</v>
      </c>
      <c r="X9" s="344">
        <v>0.11499632942582401</v>
      </c>
      <c r="Y9" s="329">
        <v>2.2343254880304695</v>
      </c>
      <c r="Z9" s="345">
        <v>1.4118794052120471</v>
      </c>
      <c r="AA9" s="64">
        <v>11353092</v>
      </c>
    </row>
    <row r="10" spans="1:27" x14ac:dyDescent="0.2">
      <c r="A10" s="22" t="s">
        <v>102</v>
      </c>
      <c r="B10" s="179">
        <v>12135</v>
      </c>
      <c r="C10" s="211">
        <v>2.5803562486404487E-3</v>
      </c>
      <c r="D10" s="346">
        <v>0.90826469615530303</v>
      </c>
      <c r="E10" s="330">
        <v>0.71771351692950536</v>
      </c>
      <c r="F10" s="347">
        <v>0</v>
      </c>
      <c r="G10" s="179">
        <v>147985</v>
      </c>
      <c r="H10" s="211">
        <v>3.146716270746245E-2</v>
      </c>
      <c r="I10" s="346">
        <v>0.25539538908709319</v>
      </c>
      <c r="J10" s="330">
        <v>4.7230648018088743</v>
      </c>
      <c r="K10" s="347">
        <v>1.5703639662587803</v>
      </c>
      <c r="L10" s="179">
        <v>1776925</v>
      </c>
      <c r="M10" s="211">
        <v>0.37784091694399913</v>
      </c>
      <c r="N10" s="346">
        <v>8.768565249332054E-2</v>
      </c>
      <c r="O10" s="330">
        <v>44.282691386061273</v>
      </c>
      <c r="P10" s="347">
        <v>31.285488745976458</v>
      </c>
      <c r="Q10" s="179">
        <v>2667652</v>
      </c>
      <c r="R10" s="211">
        <v>0.56724289306948417</v>
      </c>
      <c r="S10" s="346">
        <v>4.3745187490965447E-2</v>
      </c>
      <c r="T10" s="330">
        <v>61.591519846340937</v>
      </c>
      <c r="U10" s="347">
        <v>51.857062548315291</v>
      </c>
      <c r="V10" s="179">
        <v>98142</v>
      </c>
      <c r="W10" s="211">
        <v>2.0868671030413757E-2</v>
      </c>
      <c r="X10" s="346">
        <v>0.16637954757707377</v>
      </c>
      <c r="Y10" s="330">
        <v>2.7679268510019654</v>
      </c>
      <c r="Z10" s="347">
        <v>1.4058264916668128</v>
      </c>
      <c r="AA10" s="180">
        <v>4702839</v>
      </c>
    </row>
    <row r="11" spans="1:27" x14ac:dyDescent="0.2">
      <c r="A11" s="23" t="s">
        <v>103</v>
      </c>
      <c r="B11" s="62">
        <v>80515</v>
      </c>
      <c r="C11" s="61">
        <v>1.2107058182598466E-2</v>
      </c>
      <c r="D11" s="348">
        <v>0.37825905335437704</v>
      </c>
      <c r="E11" s="331">
        <v>2.1089817454918851</v>
      </c>
      <c r="F11" s="349">
        <v>0.31242849419177171</v>
      </c>
      <c r="G11" s="62">
        <v>695892</v>
      </c>
      <c r="H11" s="61">
        <v>0.10464143243873579</v>
      </c>
      <c r="I11" s="348">
        <v>0.13110303968733625</v>
      </c>
      <c r="J11" s="331">
        <v>13.155057420675595</v>
      </c>
      <c r="K11" s="349">
        <v>7.7732391303838186</v>
      </c>
      <c r="L11" s="62">
        <v>1966683</v>
      </c>
      <c r="M11" s="61">
        <v>0.29573055340902066</v>
      </c>
      <c r="N11" s="348">
        <v>8.7852463136677605E-2</v>
      </c>
      <c r="O11" s="331">
        <v>34.669083598699189</v>
      </c>
      <c r="P11" s="349">
        <v>24.477013080777795</v>
      </c>
      <c r="Q11" s="62">
        <v>3798327</v>
      </c>
      <c r="R11" s="61">
        <v>0.57115526281481321</v>
      </c>
      <c r="S11" s="348">
        <v>3.5535610350123863E-2</v>
      </c>
      <c r="T11" s="331">
        <v>61.096603257245143</v>
      </c>
      <c r="U11" s="349">
        <v>53.134453149518137</v>
      </c>
      <c r="V11" s="62">
        <v>108836</v>
      </c>
      <c r="W11" s="61">
        <v>1.6365693154831853E-2</v>
      </c>
      <c r="X11" s="348">
        <v>0.16586969800158283</v>
      </c>
      <c r="Y11" s="331">
        <v>2.1690264531694163</v>
      </c>
      <c r="Z11" s="349">
        <v>1.1041136698478147</v>
      </c>
      <c r="AA11" s="60">
        <v>6650253</v>
      </c>
    </row>
    <row r="12" spans="1:27" x14ac:dyDescent="0.2">
      <c r="B12" s="162"/>
      <c r="C12" s="162"/>
      <c r="D12" s="2"/>
      <c r="E12" s="2"/>
      <c r="F12" s="2"/>
      <c r="G12" s="162"/>
      <c r="H12" s="162"/>
      <c r="I12" s="2"/>
      <c r="J12" s="2"/>
      <c r="K12" s="2"/>
      <c r="L12" s="162"/>
      <c r="M12" s="162"/>
      <c r="N12" s="2"/>
      <c r="O12" s="2"/>
      <c r="P12" s="2"/>
      <c r="Q12" s="162"/>
      <c r="R12" s="162"/>
      <c r="S12" s="2"/>
      <c r="T12" s="2"/>
      <c r="U12" s="2"/>
      <c r="V12" s="162"/>
      <c r="W12" s="162"/>
      <c r="X12" s="2"/>
      <c r="Y12" s="2"/>
      <c r="Z12" s="2"/>
      <c r="AA12" s="43"/>
    </row>
    <row r="13" spans="1:27" x14ac:dyDescent="0.2">
      <c r="A13" s="627" t="s">
        <v>179</v>
      </c>
      <c r="B13" s="642" t="s">
        <v>345</v>
      </c>
      <c r="C13" s="643"/>
      <c r="D13" s="595" t="s">
        <v>106</v>
      </c>
      <c r="E13" s="595" t="s">
        <v>169</v>
      </c>
      <c r="F13" s="595" t="s">
        <v>170</v>
      </c>
      <c r="G13" s="642" t="s">
        <v>346</v>
      </c>
      <c r="H13" s="643"/>
      <c r="I13" s="595" t="s">
        <v>106</v>
      </c>
      <c r="J13" s="595" t="s">
        <v>169</v>
      </c>
      <c r="K13" s="595" t="s">
        <v>170</v>
      </c>
      <c r="L13" s="642" t="s">
        <v>347</v>
      </c>
      <c r="M13" s="643"/>
      <c r="N13" s="595" t="s">
        <v>106</v>
      </c>
      <c r="O13" s="595" t="s">
        <v>169</v>
      </c>
      <c r="P13" s="595" t="s">
        <v>170</v>
      </c>
      <c r="Q13" s="642" t="s">
        <v>348</v>
      </c>
      <c r="R13" s="643"/>
      <c r="S13" s="595" t="s">
        <v>106</v>
      </c>
      <c r="T13" s="595" t="s">
        <v>169</v>
      </c>
      <c r="U13" s="595" t="s">
        <v>170</v>
      </c>
      <c r="V13" s="642" t="s">
        <v>349</v>
      </c>
      <c r="W13" s="643"/>
      <c r="X13" s="595" t="s">
        <v>106</v>
      </c>
      <c r="Y13" s="595" t="s">
        <v>169</v>
      </c>
      <c r="Z13" s="595" t="s">
        <v>170</v>
      </c>
      <c r="AA13" s="644" t="s">
        <v>175</v>
      </c>
    </row>
    <row r="14" spans="1:27" x14ac:dyDescent="0.2">
      <c r="A14" s="628"/>
      <c r="B14" s="27" t="s">
        <v>176</v>
      </c>
      <c r="C14" s="28" t="s">
        <v>177</v>
      </c>
      <c r="D14" s="596"/>
      <c r="E14" s="596"/>
      <c r="F14" s="596"/>
      <c r="G14" s="27" t="s">
        <v>176</v>
      </c>
      <c r="H14" s="28" t="s">
        <v>177</v>
      </c>
      <c r="I14" s="596"/>
      <c r="J14" s="596"/>
      <c r="K14" s="596"/>
      <c r="L14" s="27" t="s">
        <v>176</v>
      </c>
      <c r="M14" s="28" t="s">
        <v>177</v>
      </c>
      <c r="N14" s="596"/>
      <c r="O14" s="596"/>
      <c r="P14" s="596"/>
      <c r="Q14" s="27" t="s">
        <v>176</v>
      </c>
      <c r="R14" s="28" t="s">
        <v>177</v>
      </c>
      <c r="S14" s="596"/>
      <c r="T14" s="596"/>
      <c r="U14" s="596"/>
      <c r="V14" s="27" t="s">
        <v>176</v>
      </c>
      <c r="W14" s="28" t="s">
        <v>177</v>
      </c>
      <c r="X14" s="596"/>
      <c r="Y14" s="596"/>
      <c r="Z14" s="596"/>
      <c r="AA14" s="645"/>
    </row>
    <row r="15" spans="1:27" x14ac:dyDescent="0.2">
      <c r="A15" s="33" t="s">
        <v>180</v>
      </c>
      <c r="B15" s="58">
        <v>0</v>
      </c>
      <c r="C15" s="38">
        <v>0</v>
      </c>
      <c r="D15" s="350">
        <v>0</v>
      </c>
      <c r="E15" s="332">
        <v>0</v>
      </c>
      <c r="F15" s="351">
        <v>0</v>
      </c>
      <c r="G15" s="58">
        <v>21516</v>
      </c>
      <c r="H15" s="38">
        <v>7.1297680075022282E-2</v>
      </c>
      <c r="I15" s="350">
        <v>0.49235630906269406</v>
      </c>
      <c r="J15" s="332">
        <v>14.014972917770493</v>
      </c>
      <c r="K15" s="351">
        <v>0.24423363476966664</v>
      </c>
      <c r="L15" s="58">
        <v>61023</v>
      </c>
      <c r="M15" s="38">
        <v>0.20221222956023818</v>
      </c>
      <c r="N15" s="350">
        <v>0.28854784036688774</v>
      </c>
      <c r="O15" s="332">
        <v>31.665788661491078</v>
      </c>
      <c r="P15" s="351">
        <v>8.7763773129232021</v>
      </c>
      <c r="Q15" s="58">
        <v>215690</v>
      </c>
      <c r="R15" s="38">
        <v>0.71473306448138862</v>
      </c>
      <c r="S15" s="350">
        <v>0.17199588467101085</v>
      </c>
      <c r="T15" s="332">
        <v>95.585764774690745</v>
      </c>
      <c r="U15" s="351">
        <v>47.360613323875441</v>
      </c>
      <c r="V15" s="58">
        <v>3549</v>
      </c>
      <c r="W15" s="38">
        <v>1.1760339588504094E-2</v>
      </c>
      <c r="X15" s="350">
        <v>0.38990034874272772</v>
      </c>
      <c r="Y15" s="332">
        <v>2.075600269681511</v>
      </c>
      <c r="Z15" s="351">
        <v>0.27664910479778865</v>
      </c>
      <c r="AA15" s="37">
        <v>301777</v>
      </c>
    </row>
    <row r="16" spans="1:27" x14ac:dyDescent="0.2">
      <c r="A16" s="22" t="s">
        <v>181</v>
      </c>
      <c r="B16" s="179">
        <v>63468</v>
      </c>
      <c r="C16" s="211">
        <v>9.2569391309725337E-3</v>
      </c>
      <c r="D16" s="346">
        <v>0.48508331564021612</v>
      </c>
      <c r="E16" s="330">
        <v>1.8064778699445523</v>
      </c>
      <c r="F16" s="347">
        <v>4.4916735250655551E-2</v>
      </c>
      <c r="G16" s="179">
        <v>405095</v>
      </c>
      <c r="H16" s="211">
        <v>5.9083943991638591E-2</v>
      </c>
      <c r="I16" s="346">
        <v>0.12015459258986684</v>
      </c>
      <c r="J16" s="330">
        <v>7.3008771485248456</v>
      </c>
      <c r="K16" s="347">
        <v>4.5158991018031225</v>
      </c>
      <c r="L16" s="179">
        <v>2171137</v>
      </c>
      <c r="M16" s="211">
        <v>0.31666482406885849</v>
      </c>
      <c r="N16" s="346">
        <v>7.8047326321074056E-2</v>
      </c>
      <c r="O16" s="330">
        <v>36.514241809695655</v>
      </c>
      <c r="P16" s="347">
        <v>26.818738789224657</v>
      </c>
      <c r="Q16" s="179">
        <v>4089901</v>
      </c>
      <c r="R16" s="211">
        <v>0.59652052386562826</v>
      </c>
      <c r="S16" s="346">
        <v>3.7145714646979952E-2</v>
      </c>
      <c r="T16" s="330">
        <v>63.998324117458083</v>
      </c>
      <c r="U16" s="347">
        <v>55.305787703370278</v>
      </c>
      <c r="V16" s="179">
        <v>126660</v>
      </c>
      <c r="W16" s="211">
        <v>1.8473623090832877E-2</v>
      </c>
      <c r="X16" s="346">
        <v>0.13912596553799836</v>
      </c>
      <c r="Y16" s="330">
        <v>2.3515001491733161</v>
      </c>
      <c r="Z16" s="347">
        <v>1.3432365755552547</v>
      </c>
      <c r="AA16" s="180">
        <v>6856262</v>
      </c>
    </row>
    <row r="17" spans="1:27" x14ac:dyDescent="0.2">
      <c r="A17" s="23" t="s">
        <v>182</v>
      </c>
      <c r="B17" s="62">
        <v>29181</v>
      </c>
      <c r="C17" s="61">
        <v>6.9560503764791526E-3</v>
      </c>
      <c r="D17" s="348">
        <v>0.45415297170418578</v>
      </c>
      <c r="E17" s="331">
        <v>1.3152720978115477</v>
      </c>
      <c r="F17" s="349">
        <v>7.5954795240017275E-2</v>
      </c>
      <c r="G17" s="62">
        <v>417267</v>
      </c>
      <c r="H17" s="61">
        <v>9.9466442974617958E-2</v>
      </c>
      <c r="I17" s="348">
        <v>0.19842654166021897</v>
      </c>
      <c r="J17" s="331">
        <v>13.817967867719046</v>
      </c>
      <c r="K17" s="349">
        <v>6.0753301279858416</v>
      </c>
      <c r="L17" s="62">
        <v>1511447</v>
      </c>
      <c r="M17" s="61">
        <v>0.36029270667140556</v>
      </c>
      <c r="N17" s="348">
        <v>0.11780737233556499</v>
      </c>
      <c r="O17" s="331">
        <v>44.35478055922767</v>
      </c>
      <c r="P17" s="349">
        <v>27.703776733473617</v>
      </c>
      <c r="Q17" s="62">
        <v>2160388</v>
      </c>
      <c r="R17" s="61">
        <v>0.51498467361437383</v>
      </c>
      <c r="S17" s="348">
        <v>4.8199435259183597E-2</v>
      </c>
      <c r="T17" s="331">
        <v>56.367238402751404</v>
      </c>
      <c r="U17" s="349">
        <v>46.629710849961292</v>
      </c>
      <c r="V17" s="62">
        <v>76769</v>
      </c>
      <c r="W17" s="61">
        <v>1.8299887987112438E-2</v>
      </c>
      <c r="X17" s="348">
        <v>0.2006502153281943</v>
      </c>
      <c r="Y17" s="331">
        <v>2.5502112501327985</v>
      </c>
      <c r="Z17" s="349">
        <v>1.1097573156969327</v>
      </c>
      <c r="AA17" s="60">
        <v>4195053</v>
      </c>
    </row>
    <row r="18" spans="1:27" x14ac:dyDescent="0.2">
      <c r="B18" s="43"/>
      <c r="C18" s="43"/>
      <c r="G18" s="43"/>
      <c r="H18" s="43"/>
      <c r="L18" s="43"/>
      <c r="M18" s="43"/>
      <c r="Q18" s="43"/>
      <c r="R18" s="43"/>
      <c r="V18" s="43"/>
      <c r="W18" s="43"/>
      <c r="AA18" s="43"/>
    </row>
    <row r="19" spans="1:27" ht="33.75" customHeight="1" x14ac:dyDescent="0.2">
      <c r="A19" s="627" t="s">
        <v>183</v>
      </c>
      <c r="B19" s="642" t="s">
        <v>345</v>
      </c>
      <c r="C19" s="643"/>
      <c r="D19" s="595" t="s">
        <v>106</v>
      </c>
      <c r="E19" s="595" t="s">
        <v>169</v>
      </c>
      <c r="F19" s="595" t="s">
        <v>170</v>
      </c>
      <c r="G19" s="642" t="s">
        <v>346</v>
      </c>
      <c r="H19" s="643"/>
      <c r="I19" s="595" t="s">
        <v>106</v>
      </c>
      <c r="J19" s="595" t="s">
        <v>169</v>
      </c>
      <c r="K19" s="595" t="s">
        <v>170</v>
      </c>
      <c r="L19" s="642" t="s">
        <v>347</v>
      </c>
      <c r="M19" s="643"/>
      <c r="N19" s="595" t="s">
        <v>106</v>
      </c>
      <c r="O19" s="595" t="s">
        <v>169</v>
      </c>
      <c r="P19" s="595" t="s">
        <v>170</v>
      </c>
      <c r="Q19" s="642" t="s">
        <v>348</v>
      </c>
      <c r="R19" s="643"/>
      <c r="S19" s="595" t="s">
        <v>106</v>
      </c>
      <c r="T19" s="595" t="s">
        <v>169</v>
      </c>
      <c r="U19" s="595" t="s">
        <v>170</v>
      </c>
      <c r="V19" s="642" t="s">
        <v>349</v>
      </c>
      <c r="W19" s="643"/>
      <c r="X19" s="595" t="s">
        <v>106</v>
      </c>
      <c r="Y19" s="595" t="s">
        <v>169</v>
      </c>
      <c r="Z19" s="595" t="s">
        <v>170</v>
      </c>
      <c r="AA19" s="644" t="s">
        <v>175</v>
      </c>
    </row>
    <row r="20" spans="1:27" x14ac:dyDescent="0.2">
      <c r="A20" s="628"/>
      <c r="B20" s="27" t="s">
        <v>176</v>
      </c>
      <c r="C20" s="28" t="s">
        <v>177</v>
      </c>
      <c r="D20" s="596"/>
      <c r="E20" s="596"/>
      <c r="F20" s="596"/>
      <c r="G20" s="27" t="s">
        <v>176</v>
      </c>
      <c r="H20" s="28" t="s">
        <v>177</v>
      </c>
      <c r="I20" s="596"/>
      <c r="J20" s="596"/>
      <c r="K20" s="596"/>
      <c r="L20" s="27" t="s">
        <v>176</v>
      </c>
      <c r="M20" s="28" t="s">
        <v>177</v>
      </c>
      <c r="N20" s="596"/>
      <c r="O20" s="596"/>
      <c r="P20" s="596"/>
      <c r="Q20" s="27" t="s">
        <v>176</v>
      </c>
      <c r="R20" s="28" t="s">
        <v>177</v>
      </c>
      <c r="S20" s="596"/>
      <c r="T20" s="596"/>
      <c r="U20" s="596"/>
      <c r="V20" s="27" t="s">
        <v>176</v>
      </c>
      <c r="W20" s="28" t="s">
        <v>177</v>
      </c>
      <c r="X20" s="596"/>
      <c r="Y20" s="596"/>
      <c r="Z20" s="596"/>
      <c r="AA20" s="645"/>
    </row>
    <row r="21" spans="1:27" x14ac:dyDescent="0.2">
      <c r="A21" s="33" t="s">
        <v>184</v>
      </c>
      <c r="B21" s="58">
        <v>0</v>
      </c>
      <c r="C21" s="38">
        <v>0</v>
      </c>
      <c r="D21" s="350">
        <v>0</v>
      </c>
      <c r="E21" s="332">
        <v>0</v>
      </c>
      <c r="F21" s="351">
        <v>0</v>
      </c>
      <c r="G21" s="58">
        <v>0</v>
      </c>
      <c r="H21" s="38">
        <v>0</v>
      </c>
      <c r="I21" s="350">
        <v>0</v>
      </c>
      <c r="J21" s="332">
        <v>0</v>
      </c>
      <c r="K21" s="351">
        <v>0</v>
      </c>
      <c r="L21" s="58">
        <v>0</v>
      </c>
      <c r="M21" s="38">
        <v>0</v>
      </c>
      <c r="N21" s="350">
        <v>0</v>
      </c>
      <c r="O21" s="332">
        <v>0</v>
      </c>
      <c r="P21" s="351">
        <v>0</v>
      </c>
      <c r="Q21" s="58">
        <v>0</v>
      </c>
      <c r="R21" s="38">
        <v>0</v>
      </c>
      <c r="S21" s="350">
        <v>0</v>
      </c>
      <c r="T21" s="332">
        <v>0</v>
      </c>
      <c r="U21" s="351">
        <v>0</v>
      </c>
      <c r="V21" s="58">
        <v>0</v>
      </c>
      <c r="W21" s="38">
        <v>0</v>
      </c>
      <c r="X21" s="350">
        <v>0</v>
      </c>
      <c r="Y21" s="332">
        <v>0</v>
      </c>
      <c r="Z21" s="351">
        <v>0</v>
      </c>
      <c r="AA21" s="69">
        <v>0</v>
      </c>
    </row>
    <row r="22" spans="1:27" x14ac:dyDescent="0.2">
      <c r="A22" s="22" t="s">
        <v>185</v>
      </c>
      <c r="B22" s="8">
        <v>7035</v>
      </c>
      <c r="C22" s="30">
        <v>2.283803209206113E-3</v>
      </c>
      <c r="D22" s="346">
        <v>0.59339453667110242</v>
      </c>
      <c r="E22" s="330">
        <v>0.49419313349586236</v>
      </c>
      <c r="F22" s="347">
        <v>0</v>
      </c>
      <c r="G22" s="8">
        <v>175000</v>
      </c>
      <c r="H22" s="30">
        <v>5.6811025104629674E-2</v>
      </c>
      <c r="I22" s="346">
        <v>0.18122749894338785</v>
      </c>
      <c r="J22" s="330">
        <v>7.7005823919968215</v>
      </c>
      <c r="K22" s="347">
        <v>3.6616255081347067</v>
      </c>
      <c r="L22" s="8">
        <v>1072386</v>
      </c>
      <c r="M22" s="30">
        <v>0.34813341695916228</v>
      </c>
      <c r="N22" s="346">
        <v>0.16268512717513539</v>
      </c>
      <c r="O22" s="330">
        <v>45.922391248444512</v>
      </c>
      <c r="P22" s="347">
        <v>23.704329044128709</v>
      </c>
      <c r="Q22" s="8">
        <v>1764521</v>
      </c>
      <c r="R22" s="30">
        <v>0.57282426759226435</v>
      </c>
      <c r="S22" s="346">
        <v>6.0103206800075887E-2</v>
      </c>
      <c r="T22" s="330">
        <v>64.035510867536843</v>
      </c>
      <c r="U22" s="347">
        <v>50.529362607226993</v>
      </c>
      <c r="V22" s="8">
        <v>61445</v>
      </c>
      <c r="W22" s="30">
        <v>1.9947162500308403E-2</v>
      </c>
      <c r="X22" s="346">
        <v>0.2146031571472985</v>
      </c>
      <c r="Y22" s="330">
        <v>2.8343760035667942</v>
      </c>
      <c r="Z22" s="347">
        <v>1.1550666088100474</v>
      </c>
      <c r="AA22" s="16">
        <v>3080388</v>
      </c>
    </row>
    <row r="23" spans="1:27" x14ac:dyDescent="0.2">
      <c r="A23" s="24" t="s">
        <v>186</v>
      </c>
      <c r="B23" s="49">
        <v>38817</v>
      </c>
      <c r="C23" s="56">
        <v>1.1140579900232156E-2</v>
      </c>
      <c r="D23" s="352">
        <v>0.65749076898730441</v>
      </c>
      <c r="E23" s="333">
        <v>2.5508138284792912</v>
      </c>
      <c r="F23" s="353">
        <v>0</v>
      </c>
      <c r="G23" s="49">
        <v>204432</v>
      </c>
      <c r="H23" s="56">
        <v>5.867251539697195E-2</v>
      </c>
      <c r="I23" s="352">
        <v>0.17715195429085159</v>
      </c>
      <c r="J23" s="333">
        <v>7.9059961612777494</v>
      </c>
      <c r="K23" s="353">
        <v>3.8285054159964043</v>
      </c>
      <c r="L23" s="49">
        <v>1153755</v>
      </c>
      <c r="M23" s="56">
        <v>0.33113068405060547</v>
      </c>
      <c r="N23" s="352">
        <v>8.4212885350358146E-2</v>
      </c>
      <c r="O23" s="333">
        <v>38.582744507339662</v>
      </c>
      <c r="P23" s="353">
        <v>27.643419258963796</v>
      </c>
      <c r="Q23" s="49">
        <v>2024202</v>
      </c>
      <c r="R23" s="56">
        <v>0.58095123567534146</v>
      </c>
      <c r="S23" s="352">
        <v>4.9851838313285671E-2</v>
      </c>
      <c r="T23" s="333">
        <v>63.775831927881555</v>
      </c>
      <c r="U23" s="353">
        <v>52.414397277313441</v>
      </c>
      <c r="V23" s="49">
        <v>63083</v>
      </c>
      <c r="W23" s="56">
        <v>1.8104984976848936E-2</v>
      </c>
      <c r="X23" s="352">
        <v>0.18281166432034887</v>
      </c>
      <c r="Y23" s="333">
        <v>2.4596961457998714</v>
      </c>
      <c r="Z23" s="353">
        <v>1.1612842965074928</v>
      </c>
      <c r="AA23" s="69">
        <v>3484289</v>
      </c>
    </row>
    <row r="24" spans="1:27" x14ac:dyDescent="0.2">
      <c r="A24" s="25" t="s">
        <v>187</v>
      </c>
      <c r="B24" s="12">
        <v>46798</v>
      </c>
      <c r="C24" s="31">
        <v>9.7731712894559061E-3</v>
      </c>
      <c r="D24" s="354">
        <v>0.40942401997095923</v>
      </c>
      <c r="E24" s="334">
        <v>1.7621565384151099</v>
      </c>
      <c r="F24" s="355">
        <v>0.19245684221214121</v>
      </c>
      <c r="G24" s="12">
        <v>464445</v>
      </c>
      <c r="H24" s="31">
        <v>9.6993472787968465E-2</v>
      </c>
      <c r="I24" s="354">
        <v>0.17363481674274164</v>
      </c>
      <c r="J24" s="334">
        <v>13.002758274742385</v>
      </c>
      <c r="K24" s="355">
        <v>6.3959464869242861</v>
      </c>
      <c r="L24" s="12">
        <v>1517465</v>
      </c>
      <c r="M24" s="31">
        <v>0.31690340122984328</v>
      </c>
      <c r="N24" s="354">
        <v>9.1965912703000724E-2</v>
      </c>
      <c r="O24" s="334">
        <v>37.406928472205571</v>
      </c>
      <c r="P24" s="355">
        <v>25.973768402185293</v>
      </c>
      <c r="Q24" s="12">
        <v>2677256</v>
      </c>
      <c r="R24" s="31">
        <v>0.55911110461394842</v>
      </c>
      <c r="S24" s="354">
        <v>4.1223315320461855E-2</v>
      </c>
      <c r="T24" s="334">
        <v>60.432000181733237</v>
      </c>
      <c r="U24" s="355">
        <v>51.390230187312</v>
      </c>
      <c r="V24" s="12">
        <v>82451</v>
      </c>
      <c r="W24" s="31">
        <v>1.7218850078783897E-2</v>
      </c>
      <c r="X24" s="354">
        <v>0.18565956307222209</v>
      </c>
      <c r="Y24" s="334">
        <v>2.3489269359525173</v>
      </c>
      <c r="Z24" s="355">
        <v>1.0948276783176683</v>
      </c>
      <c r="AA24" s="10">
        <v>4788415</v>
      </c>
    </row>
    <row r="25" spans="1:27" x14ac:dyDescent="0.2">
      <c r="B25" s="1"/>
      <c r="C25" s="1"/>
      <c r="D25" s="321"/>
      <c r="E25" s="330"/>
      <c r="F25" s="330"/>
      <c r="G25" s="1"/>
      <c r="H25" s="1"/>
      <c r="I25" s="321"/>
      <c r="J25" s="330"/>
      <c r="K25" s="330"/>
      <c r="L25" s="1"/>
      <c r="M25" s="1"/>
      <c r="N25" s="321"/>
      <c r="O25" s="330"/>
      <c r="P25" s="330"/>
      <c r="Q25" s="1"/>
      <c r="R25" s="1"/>
      <c r="S25" s="321"/>
      <c r="T25" s="330"/>
      <c r="U25" s="330"/>
      <c r="V25" s="1"/>
      <c r="W25" s="1"/>
      <c r="X25" s="321"/>
      <c r="Y25" s="330"/>
      <c r="Z25" s="330"/>
      <c r="AA25" s="1"/>
    </row>
    <row r="26" spans="1:27" ht="12" customHeight="1" x14ac:dyDescent="0.2">
      <c r="A26" s="627" t="s">
        <v>188</v>
      </c>
      <c r="B26" s="642" t="s">
        <v>345</v>
      </c>
      <c r="C26" s="643"/>
      <c r="D26" s="595" t="s">
        <v>106</v>
      </c>
      <c r="E26" s="595" t="s">
        <v>169</v>
      </c>
      <c r="F26" s="595" t="s">
        <v>170</v>
      </c>
      <c r="G26" s="642" t="s">
        <v>346</v>
      </c>
      <c r="H26" s="643"/>
      <c r="I26" s="595" t="s">
        <v>106</v>
      </c>
      <c r="J26" s="595" t="s">
        <v>169</v>
      </c>
      <c r="K26" s="595" t="s">
        <v>170</v>
      </c>
      <c r="L26" s="642" t="s">
        <v>347</v>
      </c>
      <c r="M26" s="643"/>
      <c r="N26" s="595" t="s">
        <v>106</v>
      </c>
      <c r="O26" s="595" t="s">
        <v>169</v>
      </c>
      <c r="P26" s="595" t="s">
        <v>170</v>
      </c>
      <c r="Q26" s="642" t="s">
        <v>348</v>
      </c>
      <c r="R26" s="643"/>
      <c r="S26" s="595" t="s">
        <v>106</v>
      </c>
      <c r="T26" s="595" t="s">
        <v>169</v>
      </c>
      <c r="U26" s="595" t="s">
        <v>170</v>
      </c>
      <c r="V26" s="642" t="s">
        <v>349</v>
      </c>
      <c r="W26" s="643"/>
      <c r="X26" s="595" t="s">
        <v>106</v>
      </c>
      <c r="Y26" s="595" t="s">
        <v>169</v>
      </c>
      <c r="Z26" s="595" t="s">
        <v>170</v>
      </c>
      <c r="AA26" s="644" t="s">
        <v>175</v>
      </c>
    </row>
    <row r="27" spans="1:27" x14ac:dyDescent="0.2">
      <c r="A27" s="628"/>
      <c r="B27" s="27" t="s">
        <v>176</v>
      </c>
      <c r="C27" s="28" t="s">
        <v>177</v>
      </c>
      <c r="D27" s="596"/>
      <c r="E27" s="596"/>
      <c r="F27" s="596"/>
      <c r="G27" s="27" t="s">
        <v>176</v>
      </c>
      <c r="H27" s="28" t="s">
        <v>177</v>
      </c>
      <c r="I27" s="596"/>
      <c r="J27" s="596"/>
      <c r="K27" s="596"/>
      <c r="L27" s="27" t="s">
        <v>176</v>
      </c>
      <c r="M27" s="28" t="s">
        <v>177</v>
      </c>
      <c r="N27" s="596"/>
      <c r="O27" s="596"/>
      <c r="P27" s="596"/>
      <c r="Q27" s="27" t="s">
        <v>176</v>
      </c>
      <c r="R27" s="28" t="s">
        <v>177</v>
      </c>
      <c r="S27" s="596"/>
      <c r="T27" s="596"/>
      <c r="U27" s="596"/>
      <c r="V27" s="27" t="s">
        <v>176</v>
      </c>
      <c r="W27" s="28" t="s">
        <v>177</v>
      </c>
      <c r="X27" s="596"/>
      <c r="Y27" s="596"/>
      <c r="Z27" s="596"/>
      <c r="AA27" s="645"/>
    </row>
    <row r="28" spans="1:27" x14ac:dyDescent="0.2">
      <c r="A28" s="40" t="s">
        <v>105</v>
      </c>
      <c r="B28" s="39">
        <v>0</v>
      </c>
      <c r="C28" s="326">
        <v>0</v>
      </c>
      <c r="D28" s="374">
        <v>0</v>
      </c>
      <c r="E28" s="335">
        <v>0</v>
      </c>
      <c r="F28" s="375">
        <v>0</v>
      </c>
      <c r="G28" s="58">
        <v>2082</v>
      </c>
      <c r="H28" s="77">
        <v>1.4535654942262312E-2</v>
      </c>
      <c r="I28" s="374">
        <v>0.40760223546281227</v>
      </c>
      <c r="J28" s="335">
        <v>2.6147605929813968</v>
      </c>
      <c r="K28" s="375">
        <v>0.2920042267989913</v>
      </c>
      <c r="L28" s="39">
        <v>29425</v>
      </c>
      <c r="M28" s="77">
        <v>0.20543306756775626</v>
      </c>
      <c r="N28" s="374">
        <v>8.3560544790022687E-2</v>
      </c>
      <c r="O28" s="335">
        <v>23.908936612837323</v>
      </c>
      <c r="P28" s="375">
        <v>17.178176705105486</v>
      </c>
      <c r="Q28" s="39">
        <v>108104</v>
      </c>
      <c r="R28" s="77">
        <v>0.75473700378401776</v>
      </c>
      <c r="S28" s="374">
        <v>3.1230937397311146E-2</v>
      </c>
      <c r="T28" s="335">
        <v>80.094778109791932</v>
      </c>
      <c r="U28" s="375">
        <v>70.85273101606964</v>
      </c>
      <c r="V28" s="39">
        <v>3623</v>
      </c>
      <c r="W28" s="77">
        <v>2.5294273705963669E-2</v>
      </c>
      <c r="X28" s="374">
        <v>0.24856216257025671</v>
      </c>
      <c r="Y28" s="335">
        <v>3.761825481328724</v>
      </c>
      <c r="Z28" s="375">
        <v>1.2967872550868191</v>
      </c>
      <c r="AA28" s="37">
        <v>143234</v>
      </c>
    </row>
    <row r="29" spans="1:27" x14ac:dyDescent="0.2">
      <c r="A29" s="52" t="s">
        <v>107</v>
      </c>
      <c r="B29" s="51">
        <v>0</v>
      </c>
      <c r="C29" s="327">
        <v>0</v>
      </c>
      <c r="D29" s="376">
        <v>0</v>
      </c>
      <c r="E29" s="336">
        <v>0</v>
      </c>
      <c r="F29" s="377">
        <v>0</v>
      </c>
      <c r="G29" s="8">
        <v>15552</v>
      </c>
      <c r="H29" s="76">
        <v>1.8696195242520381E-2</v>
      </c>
      <c r="I29" s="376">
        <v>0.19977139866874269</v>
      </c>
      <c r="J29" s="336">
        <v>2.6017763709777859</v>
      </c>
      <c r="K29" s="377">
        <v>1.1373666724090508</v>
      </c>
      <c r="L29" s="51">
        <v>31738</v>
      </c>
      <c r="M29" s="76">
        <v>3.8154568197473752E-2</v>
      </c>
      <c r="N29" s="376">
        <v>0.1778452781027817</v>
      </c>
      <c r="O29" s="336">
        <v>5.1457624219184712</v>
      </c>
      <c r="P29" s="377">
        <v>2.4851754363962706</v>
      </c>
      <c r="Q29" s="51">
        <v>776476</v>
      </c>
      <c r="R29" s="76">
        <v>0.93345851962006521</v>
      </c>
      <c r="S29" s="376">
        <v>3.1503208627902943E-2</v>
      </c>
      <c r="T29" s="336">
        <v>99.110910685446669</v>
      </c>
      <c r="U29" s="377">
        <v>87.580711116637815</v>
      </c>
      <c r="V29" s="51">
        <v>8062</v>
      </c>
      <c r="W29" s="76">
        <v>9.6919191129886378E-3</v>
      </c>
      <c r="X29" s="376">
        <v>0.25279439580723101</v>
      </c>
      <c r="Y29" s="336">
        <v>1.4494513643101972</v>
      </c>
      <c r="Z29" s="377">
        <v>0.48884593190378867</v>
      </c>
      <c r="AA29" s="9">
        <v>831827</v>
      </c>
    </row>
    <row r="30" spans="1:27" x14ac:dyDescent="0.2">
      <c r="A30" s="50" t="s">
        <v>108</v>
      </c>
      <c r="B30" s="49">
        <v>48180</v>
      </c>
      <c r="C30" s="328">
        <v>1.2694491439122694E-2</v>
      </c>
      <c r="D30" s="378">
        <v>0.39167146339090869</v>
      </c>
      <c r="E30" s="337">
        <v>2.2442077137386578</v>
      </c>
      <c r="F30" s="379">
        <v>0.29469722133685738</v>
      </c>
      <c r="G30" s="108">
        <v>334021</v>
      </c>
      <c r="H30" s="78">
        <v>8.8008026670552131E-2</v>
      </c>
      <c r="I30" s="378">
        <v>0.11347769327887533</v>
      </c>
      <c r="J30" s="337">
        <v>10.758692311756612</v>
      </c>
      <c r="K30" s="379">
        <v>6.8428998975973956</v>
      </c>
      <c r="L30" s="49">
        <v>713611</v>
      </c>
      <c r="M30" s="78">
        <v>0.1880225971432915</v>
      </c>
      <c r="N30" s="378">
        <v>9.6876982886687862E-2</v>
      </c>
      <c r="O30" s="337">
        <v>22.373254024452155</v>
      </c>
      <c r="P30" s="379">
        <v>15.231283365399689</v>
      </c>
      <c r="Q30" s="49">
        <v>2566501</v>
      </c>
      <c r="R30" s="78">
        <v>0.67622301728932821</v>
      </c>
      <c r="S30" s="378">
        <v>3.5139222475155975E-2</v>
      </c>
      <c r="T30" s="337">
        <v>72.280737561308001</v>
      </c>
      <c r="U30" s="379">
        <v>62.963882239938606</v>
      </c>
      <c r="V30" s="49">
        <v>133033</v>
      </c>
      <c r="W30" s="78">
        <v>3.505160397718575E-2</v>
      </c>
      <c r="X30" s="378">
        <v>0.21049262425885293</v>
      </c>
      <c r="Y30" s="337">
        <v>4.9516231660357253</v>
      </c>
      <c r="Z30" s="379">
        <v>2.0587224984363979</v>
      </c>
      <c r="AA30" s="48">
        <v>3795347</v>
      </c>
    </row>
    <row r="31" spans="1:27" x14ac:dyDescent="0.2">
      <c r="A31" s="52" t="s">
        <v>109</v>
      </c>
      <c r="B31" s="51">
        <v>89</v>
      </c>
      <c r="C31" s="327">
        <v>1.5530605763425248E-4</v>
      </c>
      <c r="D31" s="376">
        <v>1.2000852173296599</v>
      </c>
      <c r="E31" s="336">
        <v>5.3089215311534564E-2</v>
      </c>
      <c r="F31" s="377">
        <v>0</v>
      </c>
      <c r="G31" s="8">
        <v>1309</v>
      </c>
      <c r="H31" s="76">
        <v>2.2842205555419831E-3</v>
      </c>
      <c r="I31" s="376">
        <v>0.55184888427195722</v>
      </c>
      <c r="J31" s="336">
        <v>0.47950568027183871</v>
      </c>
      <c r="K31" s="377">
        <v>0</v>
      </c>
      <c r="L31" s="51">
        <v>93932</v>
      </c>
      <c r="M31" s="76">
        <v>0.16391245624382703</v>
      </c>
      <c r="N31" s="376">
        <v>9.8199422428417907E-2</v>
      </c>
      <c r="O31" s="336">
        <v>19.546778102985936</v>
      </c>
      <c r="P31" s="377">
        <v>13.235646809521166</v>
      </c>
      <c r="Q31" s="51">
        <v>469534</v>
      </c>
      <c r="R31" s="76">
        <v>0.81934240972181016</v>
      </c>
      <c r="S31" s="376">
        <v>3.1437730986290671E-2</v>
      </c>
      <c r="T31" s="336">
        <v>86.984039932275977</v>
      </c>
      <c r="U31" s="377">
        <v>76.884447572961747</v>
      </c>
      <c r="V31" s="51">
        <v>8198</v>
      </c>
      <c r="W31" s="76">
        <v>1.4305607421186538E-2</v>
      </c>
      <c r="X31" s="376">
        <v>0.4994291631931374</v>
      </c>
      <c r="Y31" s="336">
        <v>2.831078743436251</v>
      </c>
      <c r="Z31" s="377">
        <v>2.9883984855042824E-2</v>
      </c>
      <c r="AA31" s="9">
        <v>573062</v>
      </c>
    </row>
    <row r="32" spans="1:27" x14ac:dyDescent="0.2">
      <c r="A32" s="55" t="s">
        <v>110</v>
      </c>
      <c r="B32" s="54">
        <v>9031</v>
      </c>
      <c r="C32" s="328">
        <v>8.4956468158962958E-3</v>
      </c>
      <c r="D32" s="378">
        <v>0.41368129902729062</v>
      </c>
      <c r="E32" s="337">
        <v>1.5385993398516786</v>
      </c>
      <c r="F32" s="379">
        <v>0.16056773329784527</v>
      </c>
      <c r="G32" s="373">
        <v>80286</v>
      </c>
      <c r="H32" s="78">
        <v>7.5526685888722175E-2</v>
      </c>
      <c r="I32" s="378">
        <v>0.14273977176171967</v>
      </c>
      <c r="J32" s="337">
        <v>9.6661614055518879</v>
      </c>
      <c r="K32" s="379">
        <v>5.4391616522040005</v>
      </c>
      <c r="L32" s="54">
        <v>299134</v>
      </c>
      <c r="M32" s="78">
        <v>0.28140148539766607</v>
      </c>
      <c r="N32" s="378">
        <v>9.0768739570565291E-2</v>
      </c>
      <c r="O32" s="337">
        <v>33.147689260663697</v>
      </c>
      <c r="P32" s="379">
        <v>23.132697730008474</v>
      </c>
      <c r="Q32" s="54">
        <v>649151</v>
      </c>
      <c r="R32" s="78">
        <v>0.61066965188637978</v>
      </c>
      <c r="S32" s="378">
        <v>4.5060541419790073E-2</v>
      </c>
      <c r="T32" s="337">
        <v>66.461627804868129</v>
      </c>
      <c r="U32" s="379">
        <v>55.672401621378739</v>
      </c>
      <c r="V32" s="54">
        <v>25412</v>
      </c>
      <c r="W32" s="78">
        <v>2.3905589290837852E-2</v>
      </c>
      <c r="X32" s="378">
        <v>0.25039311492277</v>
      </c>
      <c r="Y32" s="337">
        <v>3.5640297905882976</v>
      </c>
      <c r="Z32" s="379">
        <v>1.2170636615873038</v>
      </c>
      <c r="AA32" s="53">
        <v>1063015</v>
      </c>
    </row>
    <row r="33" spans="1:27" x14ac:dyDescent="0.2">
      <c r="A33" s="52" t="s">
        <v>111</v>
      </c>
      <c r="B33" s="51">
        <v>1146</v>
      </c>
      <c r="C33" s="327">
        <v>2.7450811308009603E-3</v>
      </c>
      <c r="D33" s="376">
        <v>0.59318738684619254</v>
      </c>
      <c r="E33" s="336">
        <v>0.59900791729798686</v>
      </c>
      <c r="F33" s="377">
        <v>0</v>
      </c>
      <c r="G33" s="8">
        <v>42037</v>
      </c>
      <c r="H33" s="76">
        <v>0.10069369589483416</v>
      </c>
      <c r="I33" s="376">
        <v>0.10974751238808832</v>
      </c>
      <c r="J33" s="336">
        <v>12.235736435362913</v>
      </c>
      <c r="K33" s="377">
        <v>7.9028207010093272</v>
      </c>
      <c r="L33" s="51">
        <v>159420</v>
      </c>
      <c r="M33" s="76">
        <v>0.38186809238419639</v>
      </c>
      <c r="N33" s="376">
        <v>7.1787064812241341E-2</v>
      </c>
      <c r="O33" s="336">
        <v>43.560964712421395</v>
      </c>
      <c r="P33" s="377">
        <v>32.812511693241461</v>
      </c>
      <c r="Q33" s="51">
        <v>193455</v>
      </c>
      <c r="R33" s="76">
        <v>0.46339412753848142</v>
      </c>
      <c r="S33" s="376">
        <v>5.66798365070878E-2</v>
      </c>
      <c r="T33" s="336">
        <v>51.488652025586333</v>
      </c>
      <c r="U33" s="377">
        <v>41.190317572520073</v>
      </c>
      <c r="V33" s="51">
        <v>21416</v>
      </c>
      <c r="W33" s="76">
        <v>5.1299003051687053E-2</v>
      </c>
      <c r="X33" s="376">
        <v>0.1612865252560477</v>
      </c>
      <c r="Y33" s="336">
        <v>6.7519151951710432</v>
      </c>
      <c r="Z33" s="377">
        <v>3.5078321783534117</v>
      </c>
      <c r="AA33" s="9">
        <v>417474</v>
      </c>
    </row>
    <row r="34" spans="1:27" x14ac:dyDescent="0.2">
      <c r="A34" s="50" t="s">
        <v>112</v>
      </c>
      <c r="B34" s="49">
        <v>1419</v>
      </c>
      <c r="C34" s="328">
        <v>3.3464297674243105E-3</v>
      </c>
      <c r="D34" s="378">
        <v>0.65736226327649772</v>
      </c>
      <c r="E34" s="337">
        <v>0.7731971835632121</v>
      </c>
      <c r="F34" s="379">
        <v>0</v>
      </c>
      <c r="G34" s="108">
        <v>29157</v>
      </c>
      <c r="H34" s="78">
        <v>6.8760995580543063E-2</v>
      </c>
      <c r="I34" s="378">
        <v>0.15706347245187302</v>
      </c>
      <c r="J34" s="337">
        <v>8.9932390501286825</v>
      </c>
      <c r="K34" s="379">
        <v>4.7587730718950523</v>
      </c>
      <c r="L34" s="49">
        <v>55426</v>
      </c>
      <c r="M34" s="78">
        <v>0.13071121655338958</v>
      </c>
      <c r="N34" s="378">
        <v>0.12398921654761676</v>
      </c>
      <c r="O34" s="337">
        <v>16.248408300804424</v>
      </c>
      <c r="P34" s="379">
        <v>9.8938634748203818</v>
      </c>
      <c r="Q34" s="49">
        <v>335626</v>
      </c>
      <c r="R34" s="78">
        <v>0.79150728479320054</v>
      </c>
      <c r="S34" s="378">
        <v>3.1892036445151775E-2</v>
      </c>
      <c r="T34" s="337">
        <v>84.099486226665348</v>
      </c>
      <c r="U34" s="379">
        <v>74.202009770480004</v>
      </c>
      <c r="V34" s="49">
        <v>2406</v>
      </c>
      <c r="W34" s="78">
        <v>5.6740733054424881E-3</v>
      </c>
      <c r="X34" s="378">
        <v>0.41102806588429552</v>
      </c>
      <c r="Y34" s="337">
        <v>1.0245528130938846</v>
      </c>
      <c r="Z34" s="379">
        <v>0.11018117436303902</v>
      </c>
      <c r="AA34" s="48">
        <v>424034</v>
      </c>
    </row>
    <row r="35" spans="1:27" x14ac:dyDescent="0.2">
      <c r="A35" s="52" t="s">
        <v>113</v>
      </c>
      <c r="B35" s="51">
        <v>138</v>
      </c>
      <c r="C35" s="327">
        <v>1.9260293091416609E-3</v>
      </c>
      <c r="D35" s="376">
        <v>0.54267945550257901</v>
      </c>
      <c r="E35" s="336">
        <v>0.4000412000399356</v>
      </c>
      <c r="F35" s="377">
        <v>0</v>
      </c>
      <c r="G35" s="8">
        <v>10673</v>
      </c>
      <c r="H35" s="76">
        <v>0.148960223307746</v>
      </c>
      <c r="I35" s="376">
        <v>9.256658002580237E-2</v>
      </c>
      <c r="J35" s="336">
        <v>17.598504020602423</v>
      </c>
      <c r="K35" s="377">
        <v>12.192287162878447</v>
      </c>
      <c r="L35" s="51">
        <v>10344</v>
      </c>
      <c r="M35" s="76">
        <v>0.14436845778087928</v>
      </c>
      <c r="N35" s="376">
        <v>9.2413199088087636E-2</v>
      </c>
      <c r="O35" s="336">
        <v>17.052541840965922</v>
      </c>
      <c r="P35" s="377">
        <v>11.821391918373122</v>
      </c>
      <c r="Q35" s="51">
        <v>45998</v>
      </c>
      <c r="R35" s="76">
        <v>0.64198185624563853</v>
      </c>
      <c r="S35" s="376">
        <v>3.7804295358304998E-2</v>
      </c>
      <c r="T35" s="336">
        <v>68.955935523747357</v>
      </c>
      <c r="U35" s="377">
        <v>59.440037956185478</v>
      </c>
      <c r="V35" s="51">
        <v>4498</v>
      </c>
      <c r="W35" s="76">
        <v>6.2777390090718768E-2</v>
      </c>
      <c r="X35" s="376">
        <v>0.17377484819601277</v>
      </c>
      <c r="Y35" s="336">
        <v>8.4159179670191264</v>
      </c>
      <c r="Z35" s="377">
        <v>4.1388010528398755</v>
      </c>
      <c r="AA35" s="9">
        <v>71650</v>
      </c>
    </row>
    <row r="36" spans="1:27" x14ac:dyDescent="0.2">
      <c r="A36" s="55" t="s">
        <v>114</v>
      </c>
      <c r="B36" s="54">
        <v>1051</v>
      </c>
      <c r="C36" s="328">
        <v>4.2806754588183542E-3</v>
      </c>
      <c r="D36" s="378">
        <v>0.43212650934466668</v>
      </c>
      <c r="E36" s="337">
        <v>0.79628756987903493</v>
      </c>
      <c r="F36" s="379">
        <v>5.9877486539004723E-2</v>
      </c>
      <c r="G36" s="373">
        <v>15159</v>
      </c>
      <c r="H36" s="78">
        <v>6.1741921294222103E-2</v>
      </c>
      <c r="I36" s="378">
        <v>0.16311292681478967</v>
      </c>
      <c r="J36" s="337">
        <v>8.1487752889416232</v>
      </c>
      <c r="K36" s="379">
        <v>4.1999513976942602</v>
      </c>
      <c r="L36" s="54">
        <v>35413</v>
      </c>
      <c r="M36" s="78">
        <v>0.14423554712001369</v>
      </c>
      <c r="N36" s="378">
        <v>0.12702845107661082</v>
      </c>
      <c r="O36" s="337">
        <v>18.015595521412102</v>
      </c>
      <c r="P36" s="379">
        <v>10.831656228581213</v>
      </c>
      <c r="Q36" s="54">
        <v>167723</v>
      </c>
      <c r="R36" s="78">
        <v>0.68312819217829768</v>
      </c>
      <c r="S36" s="378">
        <v>3.6890222586925182E-2</v>
      </c>
      <c r="T36" s="337">
        <v>73.2533671728158</v>
      </c>
      <c r="U36" s="379">
        <v>63.372365217944946</v>
      </c>
      <c r="V36" s="54">
        <v>26175</v>
      </c>
      <c r="W36" s="78">
        <v>0.10660959099388242</v>
      </c>
      <c r="X36" s="378">
        <v>0.15616572256758404</v>
      </c>
      <c r="Y36" s="337">
        <v>13.925011273952299</v>
      </c>
      <c r="Z36" s="379">
        <v>7.3971128422397863</v>
      </c>
      <c r="AA36" s="53">
        <v>245522</v>
      </c>
    </row>
    <row r="37" spans="1:27" x14ac:dyDescent="0.2">
      <c r="A37" s="52" t="s">
        <v>115</v>
      </c>
      <c r="B37" s="51">
        <v>1358</v>
      </c>
      <c r="C37" s="327">
        <v>6.0222797743640687E-3</v>
      </c>
      <c r="D37" s="376">
        <v>0.58144247621757861</v>
      </c>
      <c r="E37" s="336">
        <v>1.2996421344812388</v>
      </c>
      <c r="F37" s="377">
        <v>0</v>
      </c>
      <c r="G37" s="8">
        <v>9962</v>
      </c>
      <c r="H37" s="76">
        <v>4.4178167240217121E-2</v>
      </c>
      <c r="I37" s="376">
        <v>0.21008922535978211</v>
      </c>
      <c r="J37" s="336">
        <v>6.2376433993169904</v>
      </c>
      <c r="K37" s="377">
        <v>2.5983541589317216</v>
      </c>
      <c r="L37" s="51">
        <v>71074</v>
      </c>
      <c r="M37" s="76">
        <v>0.3151896264235286</v>
      </c>
      <c r="N37" s="376">
        <v>6.5481560664968547E-2</v>
      </c>
      <c r="O37" s="336">
        <v>35.565269724031026</v>
      </c>
      <c r="P37" s="377">
        <v>27.472832182088268</v>
      </c>
      <c r="Q37" s="51">
        <v>138815</v>
      </c>
      <c r="R37" s="76">
        <v>0.61559850285592654</v>
      </c>
      <c r="S37" s="376">
        <v>3.7099280512681382E-2</v>
      </c>
      <c r="T37" s="336">
        <v>66.037266043183791</v>
      </c>
      <c r="U37" s="377">
        <v>57.082572433911736</v>
      </c>
      <c r="V37" s="51">
        <v>4287</v>
      </c>
      <c r="W37" s="76">
        <v>1.9011423705963742E-2</v>
      </c>
      <c r="X37" s="376">
        <v>0.32653940574903634</v>
      </c>
      <c r="Y37" s="336">
        <v>3.1179792145563243</v>
      </c>
      <c r="Z37" s="377">
        <v>0.68404893856354698</v>
      </c>
      <c r="AA37" s="9">
        <v>225496</v>
      </c>
    </row>
    <row r="38" spans="1:2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6166</v>
      </c>
      <c r="M38" s="78">
        <v>3.2688331654561843E-2</v>
      </c>
      <c r="N38" s="328">
        <v>0.22548447159904367</v>
      </c>
      <c r="O38" s="337">
        <v>4.7136436090939542</v>
      </c>
      <c r="P38" s="337">
        <v>1.8237655743299017</v>
      </c>
      <c r="Q38" s="54">
        <v>175988</v>
      </c>
      <c r="R38" s="78">
        <v>0.93297990775592432</v>
      </c>
      <c r="S38" s="328">
        <v>3.0418214597299945E-2</v>
      </c>
      <c r="T38" s="337">
        <v>98.862017086534308</v>
      </c>
      <c r="U38" s="337">
        <v>87.734592141705704</v>
      </c>
      <c r="V38" s="54">
        <v>6476</v>
      </c>
      <c r="W38" s="78">
        <v>3.4331760589513864E-2</v>
      </c>
      <c r="X38" s="328">
        <v>0.22821315215788654</v>
      </c>
      <c r="Y38" s="337">
        <v>4.9689175822866467</v>
      </c>
      <c r="Z38" s="337">
        <v>1.8970640060493271</v>
      </c>
      <c r="AA38" s="53">
        <v>188630</v>
      </c>
    </row>
    <row r="39" spans="1:27" x14ac:dyDescent="0.2">
      <c r="A39" s="52" t="s">
        <v>118</v>
      </c>
      <c r="B39" s="51">
        <v>0</v>
      </c>
      <c r="C39" s="76">
        <v>0</v>
      </c>
      <c r="D39" s="327">
        <v>0</v>
      </c>
      <c r="E39" s="336">
        <v>0</v>
      </c>
      <c r="F39" s="336">
        <v>0</v>
      </c>
      <c r="G39" s="51">
        <v>3786</v>
      </c>
      <c r="H39" s="76">
        <v>2.4552369958690281E-2</v>
      </c>
      <c r="I39" s="327">
        <v>0.21605523961499493</v>
      </c>
      <c r="J39" s="336">
        <v>3.4952503040155793</v>
      </c>
      <c r="K39" s="336">
        <v>1.4153026399631752</v>
      </c>
      <c r="L39" s="51">
        <v>23847</v>
      </c>
      <c r="M39" s="76">
        <v>0.15464880253694852</v>
      </c>
      <c r="N39" s="327">
        <v>0.10097865547782141</v>
      </c>
      <c r="O39" s="336">
        <v>18.526389235350909</v>
      </c>
      <c r="P39" s="336">
        <v>12.403396998752491</v>
      </c>
      <c r="Q39" s="51">
        <v>126019</v>
      </c>
      <c r="R39" s="76">
        <v>0.81723853930908363</v>
      </c>
      <c r="S39" s="327">
        <v>3.4601535128271785E-2</v>
      </c>
      <c r="T39" s="336">
        <v>87.267513728176397</v>
      </c>
      <c r="U39" s="336">
        <v>76.180078376223705</v>
      </c>
      <c r="V39" s="51">
        <v>549</v>
      </c>
      <c r="W39" s="76">
        <v>3.5602881952775923E-3</v>
      </c>
      <c r="X39" s="327">
        <v>0.45974016407378215</v>
      </c>
      <c r="Y39" s="336">
        <v>0.68183780673066641</v>
      </c>
      <c r="Z39" s="336">
        <v>3.0230910786875013E-2</v>
      </c>
      <c r="AA39" s="9">
        <v>154201</v>
      </c>
    </row>
    <row r="40" spans="1:27" x14ac:dyDescent="0.2">
      <c r="A40" s="50" t="s">
        <v>119</v>
      </c>
      <c r="B40" s="49">
        <v>5017</v>
      </c>
      <c r="C40" s="78">
        <v>3.564754616701838E-2</v>
      </c>
      <c r="D40" s="328">
        <v>0.1853261747967285</v>
      </c>
      <c r="E40" s="337">
        <v>4.8596517146209974</v>
      </c>
      <c r="F40" s="337">
        <v>2.2694710296493676</v>
      </c>
      <c r="G40" s="49">
        <v>18528</v>
      </c>
      <c r="H40" s="78">
        <v>0.13164794406667663</v>
      </c>
      <c r="I40" s="328">
        <v>8.254225632161645E-2</v>
      </c>
      <c r="J40" s="337">
        <v>15.295260211382022</v>
      </c>
      <c r="K40" s="337">
        <v>11.034556126633767</v>
      </c>
      <c r="L40" s="49">
        <v>27955</v>
      </c>
      <c r="M40" s="78">
        <v>0.19863008831951343</v>
      </c>
      <c r="N40" s="328">
        <v>7.0074888111145692E-2</v>
      </c>
      <c r="O40" s="337">
        <v>22.592014070195869</v>
      </c>
      <c r="P40" s="337">
        <v>17.134442396504809</v>
      </c>
      <c r="Q40" s="49">
        <v>82134</v>
      </c>
      <c r="R40" s="78">
        <v>0.5835909023085285</v>
      </c>
      <c r="S40" s="328">
        <v>3.8725614138586495E-2</v>
      </c>
      <c r="T40" s="337">
        <v>62.789707080572967</v>
      </c>
      <c r="U40" s="337">
        <v>53.928476442768748</v>
      </c>
      <c r="V40" s="49">
        <v>7105</v>
      </c>
      <c r="W40" s="78">
        <v>5.0483519138263024E-2</v>
      </c>
      <c r="X40" s="328">
        <v>0.1693600718867235</v>
      </c>
      <c r="Y40" s="337">
        <v>6.7243327035078622</v>
      </c>
      <c r="Z40" s="337">
        <v>3.3720882241634205</v>
      </c>
      <c r="AA40" s="48">
        <v>140739</v>
      </c>
    </row>
    <row r="41" spans="1:27" x14ac:dyDescent="0.2">
      <c r="A41" s="52" t="s">
        <v>120</v>
      </c>
      <c r="B41" s="51">
        <v>487</v>
      </c>
      <c r="C41" s="76">
        <v>1.6342885140055506E-3</v>
      </c>
      <c r="D41" s="327">
        <v>0.48671596856660637</v>
      </c>
      <c r="E41" s="336">
        <v>0.32191903391495558</v>
      </c>
      <c r="F41" s="336">
        <v>5.0391927091204694E-3</v>
      </c>
      <c r="G41" s="51">
        <v>18928</v>
      </c>
      <c r="H41" s="76">
        <v>6.3519123189111001E-2</v>
      </c>
      <c r="I41" s="327">
        <v>0.15971559571385388</v>
      </c>
      <c r="J41" s="336">
        <v>8.3408631690557176</v>
      </c>
      <c r="K41" s="336">
        <v>4.3630662683821289</v>
      </c>
      <c r="L41" s="51">
        <v>41319</v>
      </c>
      <c r="M41" s="76">
        <v>0.13865948071908696</v>
      </c>
      <c r="N41" s="327">
        <v>0.13212556942151599</v>
      </c>
      <c r="O41" s="336">
        <v>17.45778566312277</v>
      </c>
      <c r="P41" s="336">
        <v>10.27441321561135</v>
      </c>
      <c r="Q41" s="51">
        <v>235828</v>
      </c>
      <c r="R41" s="76">
        <v>0.79139834020718891</v>
      </c>
      <c r="S41" s="327">
        <v>3.6709567270542649E-2</v>
      </c>
      <c r="T41" s="336">
        <v>84.835286945879702</v>
      </c>
      <c r="U41" s="336">
        <v>73.444299370875171</v>
      </c>
      <c r="V41" s="51">
        <v>1426</v>
      </c>
      <c r="W41" s="76">
        <v>4.7854115420367868E-3</v>
      </c>
      <c r="X41" s="327">
        <v>0.37683152115655538</v>
      </c>
      <c r="Y41" s="336">
        <v>0.83228193029658992</v>
      </c>
      <c r="Z41" s="336">
        <v>0.12504521015276748</v>
      </c>
      <c r="AA41" s="9">
        <v>297989</v>
      </c>
    </row>
    <row r="42" spans="1:27" x14ac:dyDescent="0.2">
      <c r="A42" s="55" t="s">
        <v>121</v>
      </c>
      <c r="B42" s="54">
        <v>841</v>
      </c>
      <c r="C42" s="78">
        <v>6.510598107978386E-3</v>
      </c>
      <c r="D42" s="328">
        <v>0.31437753357134585</v>
      </c>
      <c r="E42" s="337">
        <v>1.0524620114943886</v>
      </c>
      <c r="F42" s="337">
        <v>0.24982930404039549</v>
      </c>
      <c r="G42" s="54">
        <v>5298</v>
      </c>
      <c r="H42" s="78">
        <v>4.1014445631473828E-2</v>
      </c>
      <c r="I42" s="328">
        <v>0.14679057183194791</v>
      </c>
      <c r="J42" s="337">
        <v>5.2813512281046968</v>
      </c>
      <c r="K42" s="337">
        <v>2.920927835910692</v>
      </c>
      <c r="L42" s="54">
        <v>17958</v>
      </c>
      <c r="M42" s="78">
        <v>0.13902178456965025</v>
      </c>
      <c r="N42" s="328">
        <v>0.11004159075694839</v>
      </c>
      <c r="O42" s="337">
        <v>16.901632209213808</v>
      </c>
      <c r="P42" s="337">
        <v>10.903238740908872</v>
      </c>
      <c r="Q42" s="54">
        <v>79197</v>
      </c>
      <c r="R42" s="78">
        <v>0.6131032560732036</v>
      </c>
      <c r="S42" s="328">
        <v>3.5638828663275807E-2</v>
      </c>
      <c r="T42" s="337">
        <v>65.594032902283544</v>
      </c>
      <c r="U42" s="337">
        <v>57.026720409580491</v>
      </c>
      <c r="V42" s="54">
        <v>25880</v>
      </c>
      <c r="W42" s="78">
        <v>0.20034991561769397</v>
      </c>
      <c r="X42" s="328">
        <v>0.1019659638873085</v>
      </c>
      <c r="Y42" s="337">
        <v>24.039876417837171</v>
      </c>
      <c r="Z42" s="337">
        <v>16.029928940625698</v>
      </c>
      <c r="AA42" s="53">
        <v>129174</v>
      </c>
    </row>
    <row r="43" spans="1:27" x14ac:dyDescent="0.2">
      <c r="A43" s="52" t="s">
        <v>122</v>
      </c>
      <c r="B43" s="51">
        <v>279</v>
      </c>
      <c r="C43" s="76">
        <v>6.0582372483877272E-3</v>
      </c>
      <c r="D43" s="327">
        <v>0.42427591024437045</v>
      </c>
      <c r="E43" s="336">
        <v>1.1106677669511558</v>
      </c>
      <c r="F43" s="336">
        <v>0.10200092337357587</v>
      </c>
      <c r="G43" s="51">
        <v>4774</v>
      </c>
      <c r="H43" s="76">
        <v>0.10366317069463445</v>
      </c>
      <c r="I43" s="327">
        <v>0.11510005445973569</v>
      </c>
      <c r="J43" s="336">
        <v>12.705141209432322</v>
      </c>
      <c r="K43" s="336">
        <v>8.0269686504200308</v>
      </c>
      <c r="L43" s="51">
        <v>5305</v>
      </c>
      <c r="M43" s="76">
        <v>0.11519336416737237</v>
      </c>
      <c r="N43" s="327">
        <v>0.13919878207440742</v>
      </c>
      <c r="O43" s="336">
        <v>14.663802705972895</v>
      </c>
      <c r="P43" s="336">
        <v>8.3763128786951722</v>
      </c>
      <c r="Q43" s="51">
        <v>29071</v>
      </c>
      <c r="R43" s="76">
        <v>0.63125094999240006</v>
      </c>
      <c r="S43" s="327">
        <v>4.4582350420491343E-2</v>
      </c>
      <c r="T43" s="336">
        <v>68.642586116964694</v>
      </c>
      <c r="U43" s="336">
        <v>57.608057893742071</v>
      </c>
      <c r="V43" s="51">
        <v>6623</v>
      </c>
      <c r="W43" s="76">
        <v>0.14381256378520402</v>
      </c>
      <c r="X43" s="327">
        <v>0.11067377812290129</v>
      </c>
      <c r="Y43" s="336">
        <v>17.502759763157332</v>
      </c>
      <c r="Z43" s="336">
        <v>11.261702091290546</v>
      </c>
      <c r="AA43" s="9">
        <v>46053</v>
      </c>
    </row>
    <row r="44" spans="1:27" x14ac:dyDescent="0.2">
      <c r="A44" s="50" t="s">
        <v>123</v>
      </c>
      <c r="B44" s="49">
        <v>2139</v>
      </c>
      <c r="C44" s="78">
        <v>3.3606183914908327E-2</v>
      </c>
      <c r="D44" s="328">
        <v>0.19566234808414321</v>
      </c>
      <c r="E44" s="337">
        <v>4.6491676648445317</v>
      </c>
      <c r="F44" s="337">
        <v>2.0712856520498586</v>
      </c>
      <c r="G44" s="49">
        <v>4131</v>
      </c>
      <c r="H44" s="78">
        <v>6.4902826438750019E-2</v>
      </c>
      <c r="I44" s="328">
        <v>0.12781617904531101</v>
      </c>
      <c r="J44" s="337">
        <v>8.1175443210910192</v>
      </c>
      <c r="K44" s="337">
        <v>4.8645230944582787</v>
      </c>
      <c r="L44" s="49">
        <v>36186</v>
      </c>
      <c r="M44" s="78">
        <v>0.56852425018460617</v>
      </c>
      <c r="N44" s="328">
        <v>5.6097683961630125E-2</v>
      </c>
      <c r="O44" s="337">
        <v>63.105984172260221</v>
      </c>
      <c r="P44" s="337">
        <v>50.600840914949707</v>
      </c>
      <c r="Q44" s="49">
        <v>18970</v>
      </c>
      <c r="R44" s="78">
        <v>0.29804081760907475</v>
      </c>
      <c r="S44" s="328">
        <v>8.0952603307645934E-2</v>
      </c>
      <c r="T44" s="337">
        <v>34.533922284375471</v>
      </c>
      <c r="U44" s="337">
        <v>25.073916501806735</v>
      </c>
      <c r="V44" s="49">
        <v>2222</v>
      </c>
      <c r="W44" s="78">
        <v>3.4910210686735062E-2</v>
      </c>
      <c r="X44" s="328">
        <v>0.22764765656960609</v>
      </c>
      <c r="Y44" s="337">
        <v>5.0495996441479107</v>
      </c>
      <c r="Z44" s="337">
        <v>1.9332157500163789</v>
      </c>
      <c r="AA44" s="48">
        <v>63649</v>
      </c>
    </row>
    <row r="45" spans="1:27" x14ac:dyDescent="0.2">
      <c r="A45" s="52" t="s">
        <v>124</v>
      </c>
      <c r="B45" s="51">
        <v>1326</v>
      </c>
      <c r="C45" s="76">
        <v>6.3219925242200018E-3</v>
      </c>
      <c r="D45" s="327">
        <v>0.35200795087900361</v>
      </c>
      <c r="E45" s="336">
        <v>1.0685056016114063</v>
      </c>
      <c r="F45" s="336">
        <v>0.19592604171738839</v>
      </c>
      <c r="G45" s="51">
        <v>6030</v>
      </c>
      <c r="H45" s="76">
        <v>2.8749332519642994E-2</v>
      </c>
      <c r="I45" s="327">
        <v>0.18168619565203931</v>
      </c>
      <c r="J45" s="336">
        <v>3.8987064032478709</v>
      </c>
      <c r="K45" s="336">
        <v>1.850801405208917</v>
      </c>
      <c r="L45" s="51">
        <v>9930</v>
      </c>
      <c r="M45" s="76">
        <v>4.7343428179113585E-2</v>
      </c>
      <c r="N45" s="327">
        <v>0.16533586199704348</v>
      </c>
      <c r="O45" s="336">
        <v>6.2690961128991276</v>
      </c>
      <c r="P45" s="336">
        <v>3.1998809502858694</v>
      </c>
      <c r="Q45" s="51">
        <v>177138</v>
      </c>
      <c r="R45" s="76">
        <v>0.84454382485315427</v>
      </c>
      <c r="S45" s="327">
        <v>2.6120306106751898E-2</v>
      </c>
      <c r="T45" s="336">
        <v>88.77945693500088</v>
      </c>
      <c r="U45" s="336">
        <v>80.129988753337287</v>
      </c>
      <c r="V45" s="51">
        <v>15319</v>
      </c>
      <c r="W45" s="76">
        <v>7.3036654207033341E-2</v>
      </c>
      <c r="X45" s="327">
        <v>0.14056450262527814</v>
      </c>
      <c r="Y45" s="336">
        <v>9.316536584624183</v>
      </c>
      <c r="Z45" s="336">
        <v>5.2911012120669874</v>
      </c>
      <c r="AA45" s="9">
        <v>209744</v>
      </c>
    </row>
    <row r="46" spans="1:27" x14ac:dyDescent="0.2">
      <c r="A46" s="55" t="s">
        <v>125</v>
      </c>
      <c r="B46" s="54">
        <v>978</v>
      </c>
      <c r="C46" s="78">
        <v>8.4313252181109702E-3</v>
      </c>
      <c r="D46" s="328">
        <v>0.35586242864605155</v>
      </c>
      <c r="E46" s="337">
        <v>1.4315605100317745</v>
      </c>
      <c r="F46" s="337">
        <v>0.25495690459196274</v>
      </c>
      <c r="G46" s="54">
        <v>6156</v>
      </c>
      <c r="H46" s="78">
        <v>5.3070795544673956E-2</v>
      </c>
      <c r="I46" s="328">
        <v>0.16728330116499041</v>
      </c>
      <c r="J46" s="337">
        <v>7.0478844582023932</v>
      </c>
      <c r="K46" s="337">
        <v>3.566785966577553</v>
      </c>
      <c r="L46" s="54">
        <v>6716</v>
      </c>
      <c r="M46" s="78">
        <v>5.7898548225800893E-2</v>
      </c>
      <c r="N46" s="328">
        <v>0.14997192465601816</v>
      </c>
      <c r="O46" s="337">
        <v>7.4921956639063207</v>
      </c>
      <c r="P46" s="337">
        <v>4.087584698394477</v>
      </c>
      <c r="Q46" s="54">
        <v>95009</v>
      </c>
      <c r="R46" s="78">
        <v>0.81907134728783748</v>
      </c>
      <c r="S46" s="328">
        <v>3.0263297676950442E-2</v>
      </c>
      <c r="T46" s="337">
        <v>86.766837207884976</v>
      </c>
      <c r="U46" s="337">
        <v>77.047738401840775</v>
      </c>
      <c r="V46" s="54">
        <v>7136</v>
      </c>
      <c r="W46" s="78">
        <v>6.1519362736646092E-2</v>
      </c>
      <c r="X46" s="328">
        <v>0.14183454096810988</v>
      </c>
      <c r="Y46" s="337">
        <v>7.8629193780275939</v>
      </c>
      <c r="Z46" s="337">
        <v>4.441536810542396</v>
      </c>
      <c r="AA46" s="53">
        <v>115996</v>
      </c>
    </row>
    <row r="47" spans="1:27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462</v>
      </c>
      <c r="H47" s="76">
        <v>5.8863251239058695E-3</v>
      </c>
      <c r="I47" s="327">
        <v>0.37934565757643868</v>
      </c>
      <c r="J47" s="336">
        <v>1.0320857984127063</v>
      </c>
      <c r="K47" s="336">
        <v>0.14403435166325138</v>
      </c>
      <c r="L47" s="51">
        <v>4236</v>
      </c>
      <c r="M47" s="76">
        <v>5.3970721265942129E-2</v>
      </c>
      <c r="N47" s="327">
        <v>0.16120317390812403</v>
      </c>
      <c r="O47" s="336">
        <v>7.1031548138114617</v>
      </c>
      <c r="P47" s="336">
        <v>3.6916523847934952</v>
      </c>
      <c r="Q47" s="51">
        <v>73604</v>
      </c>
      <c r="R47" s="76">
        <v>0.93778587536789537</v>
      </c>
      <c r="S47" s="327">
        <v>2.6422227190784787E-2</v>
      </c>
      <c r="T47" s="336">
        <v>98.635759501821141</v>
      </c>
      <c r="U47" s="336">
        <v>88.92041946675306</v>
      </c>
      <c r="V47" s="51">
        <v>186</v>
      </c>
      <c r="W47" s="76">
        <v>2.3698192057283371E-3</v>
      </c>
      <c r="X47" s="327">
        <v>0.48458315090800008</v>
      </c>
      <c r="Y47" s="336">
        <v>0.46460109695684698</v>
      </c>
      <c r="Z47" s="336">
        <v>8.2925857878179705E-3</v>
      </c>
      <c r="AA47" s="9">
        <v>78487</v>
      </c>
    </row>
    <row r="48" spans="1:27" x14ac:dyDescent="0.2">
      <c r="A48" s="50" t="s">
        <v>127</v>
      </c>
      <c r="B48" s="49">
        <v>429</v>
      </c>
      <c r="C48" s="78">
        <v>2.0432366010830583E-3</v>
      </c>
      <c r="D48" s="328">
        <v>0.57852055116430035</v>
      </c>
      <c r="E48" s="337">
        <v>0.43939991711094711</v>
      </c>
      <c r="F48" s="337">
        <v>0</v>
      </c>
      <c r="G48" s="49">
        <v>18697</v>
      </c>
      <c r="H48" s="78">
        <v>8.9049871166549985E-2</v>
      </c>
      <c r="I48" s="328">
        <v>0.12550561063002322</v>
      </c>
      <c r="J48" s="337">
        <v>11.096212380551556</v>
      </c>
      <c r="K48" s="337">
        <v>6.7140321940738463</v>
      </c>
      <c r="L48" s="49">
        <v>14027</v>
      </c>
      <c r="M48" s="78">
        <v>6.6807645229352119E-2</v>
      </c>
      <c r="N48" s="328">
        <v>0.11771065535383902</v>
      </c>
      <c r="O48" s="337">
        <v>8.2227575539322597</v>
      </c>
      <c r="P48" s="337">
        <v>5.1392518436357992</v>
      </c>
      <c r="Q48" s="49">
        <v>160913</v>
      </c>
      <c r="R48" s="78">
        <v>0.76639471139878357</v>
      </c>
      <c r="S48" s="328">
        <v>2.9378020108977033E-2</v>
      </c>
      <c r="T48" s="337">
        <v>81.053577485702405</v>
      </c>
      <c r="U48" s="337">
        <v>72.225567812670604</v>
      </c>
      <c r="V48" s="49">
        <v>15894</v>
      </c>
      <c r="W48" s="78">
        <v>7.5699772814951355E-2</v>
      </c>
      <c r="X48" s="328">
        <v>0.13671561298884949</v>
      </c>
      <c r="Y48" s="337">
        <v>9.599218292461245</v>
      </c>
      <c r="Z48" s="337">
        <v>5.5412059393588535</v>
      </c>
      <c r="AA48" s="48">
        <v>209961</v>
      </c>
    </row>
    <row r="49" spans="1:35" x14ac:dyDescent="0.2">
      <c r="A49" s="52" t="s">
        <v>128</v>
      </c>
      <c r="B49" s="51">
        <v>7965</v>
      </c>
      <c r="C49" s="76">
        <v>3.4648210821203923E-2</v>
      </c>
      <c r="D49" s="327">
        <v>0.1881624061323518</v>
      </c>
      <c r="E49" s="336">
        <v>4.7429585841481812</v>
      </c>
      <c r="F49" s="336">
        <v>2.1867123889886209</v>
      </c>
      <c r="G49" s="51">
        <v>9491</v>
      </c>
      <c r="H49" s="76">
        <v>4.1286399109108154E-2</v>
      </c>
      <c r="I49" s="327">
        <v>0.20729222445602813</v>
      </c>
      <c r="J49" s="336">
        <v>5.8064250875964758</v>
      </c>
      <c r="K49" s="336">
        <v>2.4507950045606393</v>
      </c>
      <c r="L49" s="51">
        <v>48033</v>
      </c>
      <c r="M49" s="76">
        <v>0.20894632898617552</v>
      </c>
      <c r="N49" s="327">
        <v>9.3595912400637735E-2</v>
      </c>
      <c r="O49" s="336">
        <v>24.72861719997363</v>
      </c>
      <c r="P49" s="336">
        <v>17.060670917503547</v>
      </c>
      <c r="Q49" s="51">
        <v>147406</v>
      </c>
      <c r="R49" s="76">
        <v>0.64122462828755622</v>
      </c>
      <c r="S49" s="327">
        <v>4.4194271275554406E-2</v>
      </c>
      <c r="T49" s="336">
        <v>69.677943282540923</v>
      </c>
      <c r="U49" s="336">
        <v>58.566705628891583</v>
      </c>
      <c r="V49" s="51">
        <v>16987</v>
      </c>
      <c r="W49" s="76">
        <v>7.3894432795956186E-2</v>
      </c>
      <c r="X49" s="327">
        <v>0.13781185986320568</v>
      </c>
      <c r="Y49" s="336">
        <v>9.3860610868068353</v>
      </c>
      <c r="Z49" s="336">
        <v>5.393110818989566</v>
      </c>
      <c r="AA49" s="9">
        <v>229882</v>
      </c>
    </row>
    <row r="50" spans="1:35" x14ac:dyDescent="0.2">
      <c r="A50" s="151" t="s">
        <v>129</v>
      </c>
      <c r="B50" s="549">
        <v>104626</v>
      </c>
      <c r="C50" s="550">
        <v>9.1399863877747508E-3</v>
      </c>
      <c r="D50" s="551">
        <v>0.19674501322089188</v>
      </c>
      <c r="E50" s="370">
        <v>1.2665336201800319</v>
      </c>
      <c r="F50" s="370">
        <v>0.56145865335803136</v>
      </c>
      <c r="G50" s="549">
        <v>824192</v>
      </c>
      <c r="H50" s="550">
        <v>7.200030261037263E-2</v>
      </c>
      <c r="I50" s="551">
        <v>6.7228371059104161E-2</v>
      </c>
      <c r="J50" s="370">
        <v>8.1489852730994148</v>
      </c>
      <c r="K50" s="370">
        <v>6.2510810687107581</v>
      </c>
      <c r="L50" s="549">
        <v>3022668</v>
      </c>
      <c r="M50" s="550">
        <v>0.26405620376161115</v>
      </c>
      <c r="N50" s="551">
        <v>4.7496189754491623E-2</v>
      </c>
      <c r="O50" s="370">
        <v>28.86436190794533</v>
      </c>
      <c r="P50" s="370">
        <v>23.946884275773023</v>
      </c>
      <c r="Q50" s="549">
        <v>7143473</v>
      </c>
      <c r="R50" s="550">
        <v>0.62404417622232011</v>
      </c>
      <c r="S50" s="551">
        <v>1.5924246273730056E-2</v>
      </c>
      <c r="T50" s="370">
        <v>64.352611481533884</v>
      </c>
      <c r="U50" s="370">
        <v>60.45623023193405</v>
      </c>
      <c r="V50" s="549">
        <v>352103</v>
      </c>
      <c r="W50" s="550">
        <v>3.0759243659268756E-2</v>
      </c>
      <c r="X50" s="551">
        <v>9.2223162655264812E-2</v>
      </c>
      <c r="Y50" s="370">
        <v>3.6320527521239367</v>
      </c>
      <c r="Z50" s="370">
        <v>2.5198007353427898</v>
      </c>
      <c r="AA50" s="552">
        <v>11447063</v>
      </c>
    </row>
    <row r="51" spans="1:35" x14ac:dyDescent="0.2">
      <c r="A51" s="79"/>
      <c r="B51" s="1"/>
      <c r="C51" s="1"/>
      <c r="D51" s="371"/>
      <c r="E51" s="372"/>
      <c r="F51" s="372"/>
      <c r="G51" s="1"/>
      <c r="H51" s="1"/>
      <c r="I51" s="371"/>
      <c r="J51" s="372"/>
      <c r="K51" s="372"/>
      <c r="L51" s="1"/>
      <c r="M51" s="1"/>
      <c r="N51" s="371"/>
      <c r="O51" s="372"/>
      <c r="P51" s="372"/>
      <c r="Q51" s="1"/>
      <c r="S51" s="371"/>
      <c r="T51" s="372"/>
      <c r="U51" s="372"/>
      <c r="X51" s="371"/>
      <c r="Y51" s="372"/>
      <c r="Z51" s="372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92">
    <mergeCell ref="A53:G53"/>
    <mergeCell ref="A54:G54"/>
    <mergeCell ref="K26:K27"/>
    <mergeCell ref="N26:N27"/>
    <mergeCell ref="O26:O27"/>
    <mergeCell ref="D26:D27"/>
    <mergeCell ref="E26:E27"/>
    <mergeCell ref="F26:F27"/>
    <mergeCell ref="J26:J27"/>
    <mergeCell ref="P26:P27"/>
    <mergeCell ref="S26:S27"/>
    <mergeCell ref="N19:N20"/>
    <mergeCell ref="O19:O20"/>
    <mergeCell ref="P19:P20"/>
    <mergeCell ref="T26:T27"/>
    <mergeCell ref="U26:U27"/>
    <mergeCell ref="Y26:Y27"/>
    <mergeCell ref="Z26:Z27"/>
    <mergeCell ref="S19:S20"/>
    <mergeCell ref="T19:T20"/>
    <mergeCell ref="U19:U20"/>
    <mergeCell ref="X26:X27"/>
    <mergeCell ref="Z13:Z14"/>
    <mergeCell ref="U7:U8"/>
    <mergeCell ref="V7:W7"/>
    <mergeCell ref="X19:X20"/>
    <mergeCell ref="Y19:Y20"/>
    <mergeCell ref="Z19:Z20"/>
    <mergeCell ref="V19:W19"/>
    <mergeCell ref="D19:D20"/>
    <mergeCell ref="E19:E20"/>
    <mergeCell ref="I7:I8"/>
    <mergeCell ref="J7:J8"/>
    <mergeCell ref="I13:I14"/>
    <mergeCell ref="J13:J14"/>
    <mergeCell ref="I19:I20"/>
    <mergeCell ref="J19:J20"/>
    <mergeCell ref="A3:AA4"/>
    <mergeCell ref="K7:K8"/>
    <mergeCell ref="D13:D14"/>
    <mergeCell ref="E13:E14"/>
    <mergeCell ref="F13:F14"/>
    <mergeCell ref="N7:N8"/>
    <mergeCell ref="O7:O8"/>
    <mergeCell ref="P7:P8"/>
    <mergeCell ref="N13:N14"/>
    <mergeCell ref="O13:O14"/>
    <mergeCell ref="P13:P14"/>
    <mergeCell ref="S7:S8"/>
    <mergeCell ref="T7:T8"/>
    <mergeCell ref="U13:U14"/>
    <mergeCell ref="X7:X8"/>
    <mergeCell ref="D7:D8"/>
    <mergeCell ref="A5:M5"/>
    <mergeCell ref="A7:A8"/>
    <mergeCell ref="B7:C7"/>
    <mergeCell ref="G7:H7"/>
    <mergeCell ref="L7:M7"/>
    <mergeCell ref="E7:E8"/>
    <mergeCell ref="F7:F8"/>
    <mergeCell ref="AA7:AA8"/>
    <mergeCell ref="A13:A14"/>
    <mergeCell ref="B13:C13"/>
    <mergeCell ref="G13:H13"/>
    <mergeCell ref="L13:M13"/>
    <mergeCell ref="Q13:R13"/>
    <mergeCell ref="V13:W13"/>
    <mergeCell ref="AA13:AA14"/>
    <mergeCell ref="S13:S14"/>
    <mergeCell ref="T13:T14"/>
    <mergeCell ref="Q7:R7"/>
    <mergeCell ref="K13:K14"/>
    <mergeCell ref="Y7:Y8"/>
    <mergeCell ref="Z7:Z8"/>
    <mergeCell ref="X13:X14"/>
    <mergeCell ref="Y13:Y14"/>
    <mergeCell ref="AA19:AA20"/>
    <mergeCell ref="A26:A27"/>
    <mergeCell ref="B26:C26"/>
    <mergeCell ref="G26:H26"/>
    <mergeCell ref="L26:M26"/>
    <mergeCell ref="Q26:R26"/>
    <mergeCell ref="V26:W26"/>
    <mergeCell ref="AA26:AA27"/>
    <mergeCell ref="A19:A20"/>
    <mergeCell ref="B19:C19"/>
    <mergeCell ref="G19:H19"/>
    <mergeCell ref="L19:M19"/>
    <mergeCell ref="Q19:R19"/>
    <mergeCell ref="F19:F20"/>
    <mergeCell ref="K19:K20"/>
    <mergeCell ref="I26:I27"/>
  </mergeCells>
  <pageMargins left="0.75" right="0.75" top="1" bottom="1" header="0" footer="0"/>
  <pageSetup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AD55"/>
  <sheetViews>
    <sheetView showGridLines="0" zoomScale="80" zoomScaleNormal="80" workbookViewId="0">
      <selection activeCell="O18" sqref="O18"/>
    </sheetView>
  </sheetViews>
  <sheetFormatPr baseColWidth="10" defaultColWidth="11.42578125" defaultRowHeight="12" x14ac:dyDescent="0.2"/>
  <cols>
    <col min="1" max="1" width="24" style="19" customWidth="1"/>
    <col min="2" max="2" width="19.42578125" style="19" customWidth="1"/>
    <col min="3" max="3" width="6.42578125" style="19" customWidth="1"/>
    <col min="4" max="6" width="6.42578125" style="1" customWidth="1"/>
    <col min="7" max="7" width="14.140625" style="19" customWidth="1"/>
    <col min="8" max="8" width="12.140625" style="19" customWidth="1"/>
    <col min="9" max="11" width="6.42578125" style="1" customWidth="1"/>
    <col min="12" max="12" width="12.85546875" style="19" customWidth="1"/>
    <col min="13" max="13" width="14.42578125" style="19" customWidth="1"/>
    <col min="14" max="16" width="6.42578125" style="1" customWidth="1"/>
    <col min="17" max="17" width="12.85546875" style="19" customWidth="1"/>
    <col min="18" max="18" width="14.42578125" style="19" customWidth="1"/>
    <col min="19" max="21" width="6.42578125" style="1" customWidth="1"/>
    <col min="22" max="16384" width="11.42578125" style="19"/>
  </cols>
  <sheetData>
    <row r="1" spans="1:22" s="306" customFormat="1" ht="60" customHeight="1" x14ac:dyDescent="0.2"/>
    <row r="2" spans="1:22" s="306" customFormat="1" ht="30.75" customHeight="1" x14ac:dyDescent="0.2"/>
    <row r="3" spans="1:2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1"/>
    </row>
    <row r="4" spans="1:2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4"/>
    </row>
    <row r="5" spans="1:22" s="248" customFormat="1" ht="58.5" customHeight="1" x14ac:dyDescent="0.2">
      <c r="A5" s="597" t="s">
        <v>350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307"/>
      <c r="R5" s="307"/>
      <c r="S5" s="307"/>
      <c r="T5" s="307"/>
      <c r="U5" s="307"/>
      <c r="V5" s="307"/>
    </row>
    <row r="7" spans="1:22" ht="20.25" customHeight="1" x14ac:dyDescent="0.2">
      <c r="A7" s="627" t="s">
        <v>167</v>
      </c>
      <c r="B7" s="625" t="s">
        <v>351</v>
      </c>
      <c r="C7" s="626"/>
      <c r="D7" s="595" t="s">
        <v>106</v>
      </c>
      <c r="E7" s="595" t="s">
        <v>169</v>
      </c>
      <c r="F7" s="595" t="s">
        <v>170</v>
      </c>
      <c r="G7" s="625" t="s">
        <v>352</v>
      </c>
      <c r="H7" s="626"/>
      <c r="I7" s="595" t="s">
        <v>106</v>
      </c>
      <c r="J7" s="595" t="s">
        <v>169</v>
      </c>
      <c r="K7" s="595" t="s">
        <v>170</v>
      </c>
      <c r="L7" s="625" t="s">
        <v>353</v>
      </c>
      <c r="M7" s="626"/>
      <c r="N7" s="595" t="s">
        <v>106</v>
      </c>
      <c r="O7" s="595" t="s">
        <v>169</v>
      </c>
      <c r="P7" s="595" t="s">
        <v>170</v>
      </c>
      <c r="Q7" s="625" t="s">
        <v>354</v>
      </c>
      <c r="R7" s="626"/>
      <c r="S7" s="595" t="s">
        <v>106</v>
      </c>
      <c r="T7" s="595" t="s">
        <v>169</v>
      </c>
      <c r="U7" s="595" t="s">
        <v>170</v>
      </c>
      <c r="V7" s="629" t="s">
        <v>175</v>
      </c>
    </row>
    <row r="8" spans="1:22" ht="17.25" customHeight="1" x14ac:dyDescent="0.2">
      <c r="A8" s="628"/>
      <c r="B8" s="20" t="s">
        <v>311</v>
      </c>
      <c r="C8" s="21" t="s">
        <v>177</v>
      </c>
      <c r="D8" s="596"/>
      <c r="E8" s="596"/>
      <c r="F8" s="596"/>
      <c r="G8" s="20" t="s">
        <v>311</v>
      </c>
      <c r="H8" s="21" t="s">
        <v>177</v>
      </c>
      <c r="I8" s="596"/>
      <c r="J8" s="596"/>
      <c r="K8" s="596"/>
      <c r="L8" s="20" t="s">
        <v>311</v>
      </c>
      <c r="M8" s="21" t="s">
        <v>177</v>
      </c>
      <c r="N8" s="596"/>
      <c r="O8" s="596"/>
      <c r="P8" s="596"/>
      <c r="Q8" s="20" t="s">
        <v>311</v>
      </c>
      <c r="R8" s="21" t="s">
        <v>177</v>
      </c>
      <c r="S8" s="596"/>
      <c r="T8" s="596"/>
      <c r="U8" s="596"/>
      <c r="V8" s="630"/>
    </row>
    <row r="9" spans="1:22" ht="24" x14ac:dyDescent="0.2">
      <c r="A9" s="32" t="s">
        <v>178</v>
      </c>
      <c r="B9" s="66">
        <v>855</v>
      </c>
      <c r="C9" s="104">
        <v>1.0068258079482716E-4</v>
      </c>
      <c r="D9" s="344">
        <v>0.65367393482471481</v>
      </c>
      <c r="E9" s="329">
        <v>0</v>
      </c>
      <c r="F9" s="345">
        <v>2.306065527451218E-2</v>
      </c>
      <c r="G9" s="66">
        <v>107242</v>
      </c>
      <c r="H9" s="104">
        <v>1.2628539566782285E-2</v>
      </c>
      <c r="I9" s="344">
        <v>0.29139271554035595</v>
      </c>
      <c r="J9" s="329">
        <v>0.5410590137955128</v>
      </c>
      <c r="K9" s="345">
        <v>1.9846517987539294</v>
      </c>
      <c r="L9" s="66">
        <v>2696513</v>
      </c>
      <c r="M9" s="104">
        <v>0.31753437191438799</v>
      </c>
      <c r="N9" s="344">
        <v>5.3557576411564736E-2</v>
      </c>
      <c r="O9" s="329">
        <v>28.417688167153688</v>
      </c>
      <c r="P9" s="345">
        <v>35.089197887106693</v>
      </c>
      <c r="Q9" s="66">
        <v>5687424</v>
      </c>
      <c r="R9" s="104">
        <v>0.66973628818063047</v>
      </c>
      <c r="S9" s="344">
        <v>2.0935829444077739E-2</v>
      </c>
      <c r="T9" s="329">
        <v>64.223352023372797</v>
      </c>
      <c r="U9" s="345">
        <v>69.72390543549237</v>
      </c>
      <c r="V9" s="64">
        <v>8492035</v>
      </c>
    </row>
    <row r="10" spans="1:22" x14ac:dyDescent="0.2">
      <c r="A10" s="22" t="s">
        <v>102</v>
      </c>
      <c r="B10" s="8">
        <v>473</v>
      </c>
      <c r="C10" s="76">
        <v>1.3506567675613935E-4</v>
      </c>
      <c r="D10" s="346">
        <v>0.96167049552494033</v>
      </c>
      <c r="E10" s="330">
        <v>0</v>
      </c>
      <c r="F10" s="347">
        <v>3.9239053042843884E-2</v>
      </c>
      <c r="G10" s="8">
        <v>63925</v>
      </c>
      <c r="H10" s="76">
        <v>1.8253854940034266E-2</v>
      </c>
      <c r="I10" s="346">
        <v>0.47357500517127393</v>
      </c>
      <c r="J10" s="330">
        <v>0.12977667283121003</v>
      </c>
      <c r="K10" s="347">
        <v>3.5210040873862534</v>
      </c>
      <c r="L10" s="8">
        <v>1070002</v>
      </c>
      <c r="M10" s="76">
        <v>0.30554026270702456</v>
      </c>
      <c r="N10" s="346">
        <v>8.7530268972705383E-2</v>
      </c>
      <c r="O10" s="330">
        <v>25.308246177759909</v>
      </c>
      <c r="P10" s="347">
        <v>35.799777742312358</v>
      </c>
      <c r="Q10" s="8">
        <v>2367601</v>
      </c>
      <c r="R10" s="76">
        <v>0.67607110222729871</v>
      </c>
      <c r="S10" s="346">
        <v>3.6532416409097511E-2</v>
      </c>
      <c r="T10" s="330">
        <v>62.762548289878154</v>
      </c>
      <c r="U10" s="347">
        <v>72.451639677081019</v>
      </c>
      <c r="V10" s="9">
        <v>3502000</v>
      </c>
    </row>
    <row r="11" spans="1:22" x14ac:dyDescent="0.2">
      <c r="A11" s="23" t="s">
        <v>103</v>
      </c>
      <c r="B11" s="62">
        <v>382</v>
      </c>
      <c r="C11" s="105">
        <v>7.6552569270556213E-5</v>
      </c>
      <c r="D11" s="348">
        <v>0.86873070027429866</v>
      </c>
      <c r="E11" s="331">
        <v>0</v>
      </c>
      <c r="F11" s="349">
        <v>2.0805099800343774E-2</v>
      </c>
      <c r="G11" s="62">
        <v>43317</v>
      </c>
      <c r="H11" s="105">
        <v>8.6807006363682822E-3</v>
      </c>
      <c r="I11" s="348">
        <v>0.18286052882553919</v>
      </c>
      <c r="J11" s="331">
        <v>0.55671347329139831</v>
      </c>
      <c r="K11" s="349">
        <v>1.179424589654799</v>
      </c>
      <c r="L11" s="62">
        <v>1626512</v>
      </c>
      <c r="M11" s="105">
        <v>0.32595202238060456</v>
      </c>
      <c r="N11" s="348">
        <v>5.8302350000788768E-2</v>
      </c>
      <c r="O11" s="331">
        <v>28.867663888703287</v>
      </c>
      <c r="P11" s="349">
        <v>36.322740754899243</v>
      </c>
      <c r="Q11" s="62">
        <v>3319823</v>
      </c>
      <c r="R11" s="105">
        <v>0.66529052401436062</v>
      </c>
      <c r="S11" s="348">
        <v>2.9742063943959687E-2</v>
      </c>
      <c r="T11" s="331">
        <v>62.64787358244017</v>
      </c>
      <c r="U11" s="349">
        <v>70.410253554433183</v>
      </c>
      <c r="V11" s="60">
        <v>4990035</v>
      </c>
    </row>
    <row r="12" spans="1:2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1"/>
    </row>
    <row r="13" spans="1:22" ht="12" customHeight="1" x14ac:dyDescent="0.2">
      <c r="A13" s="627" t="s">
        <v>179</v>
      </c>
      <c r="B13" s="625" t="s">
        <v>351</v>
      </c>
      <c r="C13" s="626"/>
      <c r="D13" s="595" t="s">
        <v>106</v>
      </c>
      <c r="E13" s="595" t="s">
        <v>169</v>
      </c>
      <c r="F13" s="595" t="s">
        <v>170</v>
      </c>
      <c r="G13" s="625" t="s">
        <v>352</v>
      </c>
      <c r="H13" s="626"/>
      <c r="I13" s="595" t="s">
        <v>106</v>
      </c>
      <c r="J13" s="595" t="s">
        <v>169</v>
      </c>
      <c r="K13" s="595" t="s">
        <v>170</v>
      </c>
      <c r="L13" s="625" t="s">
        <v>353</v>
      </c>
      <c r="M13" s="626"/>
      <c r="N13" s="595" t="s">
        <v>106</v>
      </c>
      <c r="O13" s="595" t="s">
        <v>169</v>
      </c>
      <c r="P13" s="595" t="s">
        <v>170</v>
      </c>
      <c r="Q13" s="625" t="s">
        <v>354</v>
      </c>
      <c r="R13" s="626"/>
      <c r="S13" s="595" t="s">
        <v>106</v>
      </c>
      <c r="T13" s="595" t="s">
        <v>169</v>
      </c>
      <c r="U13" s="595" t="s">
        <v>170</v>
      </c>
      <c r="V13" s="629" t="s">
        <v>175</v>
      </c>
    </row>
    <row r="14" spans="1:22" x14ac:dyDescent="0.2">
      <c r="A14" s="628"/>
      <c r="B14" s="20" t="s">
        <v>311</v>
      </c>
      <c r="C14" s="21" t="s">
        <v>177</v>
      </c>
      <c r="D14" s="596"/>
      <c r="E14" s="596"/>
      <c r="F14" s="596"/>
      <c r="G14" s="20" t="s">
        <v>311</v>
      </c>
      <c r="H14" s="21" t="s">
        <v>177</v>
      </c>
      <c r="I14" s="596"/>
      <c r="J14" s="596"/>
      <c r="K14" s="596"/>
      <c r="L14" s="20" t="s">
        <v>311</v>
      </c>
      <c r="M14" s="21" t="s">
        <v>177</v>
      </c>
      <c r="N14" s="596"/>
      <c r="O14" s="596"/>
      <c r="P14" s="596"/>
      <c r="Q14" s="20" t="s">
        <v>311</v>
      </c>
      <c r="R14" s="21" t="s">
        <v>177</v>
      </c>
      <c r="S14" s="596"/>
      <c r="T14" s="596"/>
      <c r="U14" s="596"/>
      <c r="V14" s="630"/>
    </row>
    <row r="15" spans="1:22" x14ac:dyDescent="0.2">
      <c r="A15" s="33" t="s">
        <v>180</v>
      </c>
      <c r="B15" s="58">
        <v>0</v>
      </c>
      <c r="C15" s="77">
        <v>0</v>
      </c>
      <c r="D15" s="350">
        <v>0</v>
      </c>
      <c r="E15" s="332">
        <v>0</v>
      </c>
      <c r="F15" s="351"/>
      <c r="G15" s="58">
        <v>950</v>
      </c>
      <c r="H15" s="77">
        <v>4.4030200082498692E-3</v>
      </c>
      <c r="I15" s="350">
        <v>0.8552058255914935</v>
      </c>
      <c r="J15" s="332">
        <v>0</v>
      </c>
      <c r="K15" s="351">
        <v>1.1824424370103801</v>
      </c>
      <c r="L15" s="58">
        <v>62045</v>
      </c>
      <c r="M15" s="77">
        <v>0.28756355411775064</v>
      </c>
      <c r="N15" s="350">
        <v>0.20963038014840588</v>
      </c>
      <c r="O15" s="332">
        <v>16.932038677271706</v>
      </c>
      <c r="P15" s="351">
        <v>40.58015413586584</v>
      </c>
      <c r="Q15" s="58">
        <v>152767</v>
      </c>
      <c r="R15" s="77">
        <v>0.70803806063190289</v>
      </c>
      <c r="S15" s="350">
        <v>0.11169978939771695</v>
      </c>
      <c r="T15" s="332">
        <v>55.29094782193755</v>
      </c>
      <c r="U15" s="351">
        <v>86.316620655125618</v>
      </c>
      <c r="V15" s="37">
        <v>215761</v>
      </c>
    </row>
    <row r="16" spans="1:22" x14ac:dyDescent="0.2">
      <c r="A16" s="22" t="s">
        <v>181</v>
      </c>
      <c r="B16" s="8">
        <v>473</v>
      </c>
      <c r="C16" s="76">
        <v>9.8868385485535747E-5</v>
      </c>
      <c r="D16" s="346">
        <v>0.96167049552493955</v>
      </c>
      <c r="E16" s="330">
        <v>0</v>
      </c>
      <c r="F16" s="347">
        <v>2.8723080610714005E-2</v>
      </c>
      <c r="G16" s="8">
        <v>69092</v>
      </c>
      <c r="H16" s="76">
        <v>1.4441891099295213E-2</v>
      </c>
      <c r="I16" s="346">
        <v>0.4469060672769482</v>
      </c>
      <c r="J16" s="330">
        <v>0.17822231394482355</v>
      </c>
      <c r="K16" s="347">
        <v>2.7101743359252688</v>
      </c>
      <c r="L16" s="8">
        <v>1372882</v>
      </c>
      <c r="M16" s="76">
        <v>0.28696538435973212</v>
      </c>
      <c r="N16" s="346">
        <v>5.1775211071156117E-2</v>
      </c>
      <c r="O16" s="330">
        <v>25.782249325960173</v>
      </c>
      <c r="P16" s="347">
        <v>31.610844659620675</v>
      </c>
      <c r="Q16" s="8">
        <v>3341690</v>
      </c>
      <c r="R16" s="76">
        <v>0.69849364713141637</v>
      </c>
      <c r="S16" s="346">
        <v>3.0956779009305407E-2</v>
      </c>
      <c r="T16" s="330">
        <v>65.608053785285705</v>
      </c>
      <c r="U16" s="347">
        <v>74.090686132500863</v>
      </c>
      <c r="V16" s="9">
        <v>4784138</v>
      </c>
    </row>
    <row r="17" spans="1:22" x14ac:dyDescent="0.2">
      <c r="A17" s="23" t="s">
        <v>182</v>
      </c>
      <c r="B17" s="62">
        <v>382</v>
      </c>
      <c r="C17" s="105">
        <v>1.0938863778501181E-4</v>
      </c>
      <c r="D17" s="348">
        <v>0.86873070027429899</v>
      </c>
      <c r="E17" s="331">
        <v>0</v>
      </c>
      <c r="F17" s="349">
        <v>2.9729132635643165E-2</v>
      </c>
      <c r="G17" s="62">
        <v>37200</v>
      </c>
      <c r="H17" s="105">
        <v>1.0652506087964501E-2</v>
      </c>
      <c r="I17" s="348">
        <v>0.2232815023722553</v>
      </c>
      <c r="J17" s="331">
        <v>0.59871398054618685</v>
      </c>
      <c r="K17" s="349">
        <v>1.5317917441655988</v>
      </c>
      <c r="L17" s="62">
        <v>1261587</v>
      </c>
      <c r="M17" s="105">
        <v>0.36126513973109869</v>
      </c>
      <c r="N17" s="348">
        <v>9.1233058794183086E-2</v>
      </c>
      <c r="O17" s="331">
        <v>29.661622792670961</v>
      </c>
      <c r="P17" s="349">
        <v>42.591385634575694</v>
      </c>
      <c r="Q17" s="62">
        <v>2192967</v>
      </c>
      <c r="R17" s="105">
        <v>0.62797296554315185</v>
      </c>
      <c r="S17" s="348">
        <v>4.6936442283000049E-2</v>
      </c>
      <c r="T17" s="331">
        <v>57.015884161784655</v>
      </c>
      <c r="U17" s="349">
        <v>68.578695890917174</v>
      </c>
      <c r="V17" s="60">
        <v>3492136</v>
      </c>
    </row>
    <row r="18" spans="1:22" x14ac:dyDescent="0.2">
      <c r="B18" s="1"/>
      <c r="C18" s="1"/>
      <c r="G18" s="1"/>
      <c r="H18" s="1"/>
      <c r="L18" s="1"/>
      <c r="M18" s="1"/>
      <c r="Q18" s="1"/>
      <c r="R18" s="1"/>
      <c r="V18" s="1"/>
    </row>
    <row r="19" spans="1:22" ht="12" customHeight="1" x14ac:dyDescent="0.2">
      <c r="A19" s="627" t="s">
        <v>183</v>
      </c>
      <c r="B19" s="625" t="s">
        <v>351</v>
      </c>
      <c r="C19" s="626"/>
      <c r="D19" s="595" t="s">
        <v>106</v>
      </c>
      <c r="E19" s="595" t="s">
        <v>169</v>
      </c>
      <c r="F19" s="595" t="s">
        <v>170</v>
      </c>
      <c r="G19" s="625" t="s">
        <v>352</v>
      </c>
      <c r="H19" s="626"/>
      <c r="I19" s="595" t="s">
        <v>106</v>
      </c>
      <c r="J19" s="595" t="s">
        <v>169</v>
      </c>
      <c r="K19" s="595" t="s">
        <v>170</v>
      </c>
      <c r="L19" s="625" t="s">
        <v>353</v>
      </c>
      <c r="M19" s="626"/>
      <c r="N19" s="595" t="s">
        <v>106</v>
      </c>
      <c r="O19" s="595" t="s">
        <v>169</v>
      </c>
      <c r="P19" s="595" t="s">
        <v>170</v>
      </c>
      <c r="Q19" s="625" t="s">
        <v>354</v>
      </c>
      <c r="R19" s="626"/>
      <c r="S19" s="595" t="s">
        <v>106</v>
      </c>
      <c r="T19" s="595" t="s">
        <v>169</v>
      </c>
      <c r="U19" s="595" t="s">
        <v>170</v>
      </c>
      <c r="V19" s="629" t="s">
        <v>175</v>
      </c>
    </row>
    <row r="20" spans="1:22" x14ac:dyDescent="0.2">
      <c r="A20" s="628"/>
      <c r="B20" s="20" t="s">
        <v>311</v>
      </c>
      <c r="C20" s="21" t="s">
        <v>177</v>
      </c>
      <c r="D20" s="596"/>
      <c r="E20" s="596"/>
      <c r="F20" s="596"/>
      <c r="G20" s="20" t="s">
        <v>311</v>
      </c>
      <c r="H20" s="21" t="s">
        <v>177</v>
      </c>
      <c r="I20" s="596"/>
      <c r="J20" s="596"/>
      <c r="K20" s="596"/>
      <c r="L20" s="20" t="s">
        <v>311</v>
      </c>
      <c r="M20" s="21" t="s">
        <v>177</v>
      </c>
      <c r="N20" s="596"/>
      <c r="O20" s="596"/>
      <c r="P20" s="596"/>
      <c r="Q20" s="20" t="s">
        <v>311</v>
      </c>
      <c r="R20" s="21" t="s">
        <v>177</v>
      </c>
      <c r="S20" s="596"/>
      <c r="T20" s="596"/>
      <c r="U20" s="596"/>
      <c r="V20" s="630"/>
    </row>
    <row r="21" spans="1:22" x14ac:dyDescent="0.2">
      <c r="A21" s="33" t="s">
        <v>184</v>
      </c>
      <c r="B21" s="58">
        <v>793</v>
      </c>
      <c r="C21" s="77">
        <v>5.9769123858507717E-4</v>
      </c>
      <c r="D21" s="350">
        <v>0.64486583194835523</v>
      </c>
      <c r="E21" s="332">
        <v>0</v>
      </c>
      <c r="F21" s="351">
        <v>0.13588051774981721</v>
      </c>
      <c r="G21" s="58">
        <v>49752</v>
      </c>
      <c r="H21" s="77">
        <v>3.7498530267446102E-2</v>
      </c>
      <c r="I21" s="350">
        <v>0.55326421141751447</v>
      </c>
      <c r="J21" s="332">
        <v>0</v>
      </c>
      <c r="K21" s="351">
        <v>7.8192871730837945</v>
      </c>
      <c r="L21" s="58">
        <v>487855</v>
      </c>
      <c r="M21" s="77">
        <v>0.36770070517014225</v>
      </c>
      <c r="N21" s="350">
        <v>0.10451041793399872</v>
      </c>
      <c r="O21" s="332">
        <v>29.232438394873817</v>
      </c>
      <c r="P21" s="351">
        <v>44.307768052732385</v>
      </c>
      <c r="Q21" s="58">
        <v>788371</v>
      </c>
      <c r="R21" s="77">
        <v>0.5942023196148245</v>
      </c>
      <c r="S21" s="350">
        <v>8.3761828428172688E-2</v>
      </c>
      <c r="T21" s="332">
        <v>49.657707114469595</v>
      </c>
      <c r="U21" s="351">
        <v>69.182795981393937</v>
      </c>
      <c r="V21" s="69">
        <v>1326772</v>
      </c>
    </row>
    <row r="22" spans="1:22" x14ac:dyDescent="0.2">
      <c r="A22" s="22" t="s">
        <v>185</v>
      </c>
      <c r="B22" s="8">
        <v>0</v>
      </c>
      <c r="C22" s="76">
        <v>0</v>
      </c>
      <c r="D22" s="346">
        <v>0</v>
      </c>
      <c r="E22" s="330">
        <v>0</v>
      </c>
      <c r="F22" s="347">
        <v>0</v>
      </c>
      <c r="G22" s="8">
        <v>19964</v>
      </c>
      <c r="H22" s="76">
        <v>9.3375328221481559E-3</v>
      </c>
      <c r="I22" s="346">
        <v>0.50670389496879142</v>
      </c>
      <c r="J22" s="330">
        <v>5.708922321283165E-3</v>
      </c>
      <c r="K22" s="347">
        <v>1.8618234928624597</v>
      </c>
      <c r="L22" s="8">
        <v>690485</v>
      </c>
      <c r="M22" s="76">
        <v>0.32295263227314014</v>
      </c>
      <c r="N22" s="346">
        <v>0.16764323090615141</v>
      </c>
      <c r="O22" s="330">
        <v>21.675693913071363</v>
      </c>
      <c r="P22" s="347">
        <v>42.914856991372602</v>
      </c>
      <c r="Q22" s="8">
        <v>1427588</v>
      </c>
      <c r="R22" s="76">
        <v>0.66770936718617724</v>
      </c>
      <c r="S22" s="346">
        <v>5.0981358707744243E-2</v>
      </c>
      <c r="T22" s="330">
        <v>60.093957915470867</v>
      </c>
      <c r="U22" s="347">
        <v>73.447958764900903</v>
      </c>
      <c r="V22" s="16">
        <v>2138038</v>
      </c>
    </row>
    <row r="23" spans="1:22" x14ac:dyDescent="0.2">
      <c r="A23" s="24" t="s">
        <v>186</v>
      </c>
      <c r="B23" s="49">
        <v>62</v>
      </c>
      <c r="C23" s="106">
        <v>2.8544186631099995E-5</v>
      </c>
      <c r="D23" s="352">
        <v>0.93830937296719241</v>
      </c>
      <c r="E23" s="333">
        <v>0</v>
      </c>
      <c r="F23" s="353">
        <v>8.2042063162516103E-3</v>
      </c>
      <c r="G23" s="49">
        <v>15848</v>
      </c>
      <c r="H23" s="106">
        <v>7.2962624149947213E-3</v>
      </c>
      <c r="I23" s="352">
        <v>0.2896331898864663</v>
      </c>
      <c r="J23" s="333">
        <v>0.31511830635918603</v>
      </c>
      <c r="K23" s="353">
        <v>1.1441267178711041</v>
      </c>
      <c r="L23" s="49">
        <v>578818</v>
      </c>
      <c r="M23" s="106">
        <v>0.2664820809264522</v>
      </c>
      <c r="N23" s="352">
        <v>8.807646065636883E-2</v>
      </c>
      <c r="O23" s="333">
        <v>22.044484940978769</v>
      </c>
      <c r="P23" s="353">
        <v>31.251958276469118</v>
      </c>
      <c r="Q23" s="49">
        <v>1577343</v>
      </c>
      <c r="R23" s="106">
        <v>0.72619311247192198</v>
      </c>
      <c r="S23" s="352">
        <v>4.0276887777008052E-2</v>
      </c>
      <c r="T23" s="333">
        <v>66.882212989523453</v>
      </c>
      <c r="U23" s="353">
        <v>78.356355893175206</v>
      </c>
      <c r="V23" s="69">
        <v>2172071</v>
      </c>
    </row>
    <row r="24" spans="1:22" x14ac:dyDescent="0.2">
      <c r="A24" s="25" t="s">
        <v>187</v>
      </c>
      <c r="B24" s="12">
        <v>0</v>
      </c>
      <c r="C24" s="107">
        <v>0</v>
      </c>
      <c r="D24" s="354">
        <v>0</v>
      </c>
      <c r="E24" s="334">
        <v>0</v>
      </c>
      <c r="F24" s="355">
        <v>0</v>
      </c>
      <c r="G24" s="12">
        <v>21678</v>
      </c>
      <c r="H24" s="107">
        <v>7.5925851985567151E-3</v>
      </c>
      <c r="I24" s="354">
        <v>0.26230100628473307</v>
      </c>
      <c r="J24" s="334">
        <v>0.36861673340863388</v>
      </c>
      <c r="K24" s="355">
        <v>1.149875561702427</v>
      </c>
      <c r="L24" s="12">
        <v>939355</v>
      </c>
      <c r="M24" s="107">
        <v>0.32900326917567319</v>
      </c>
      <c r="N24" s="354">
        <v>7.0230111879462098E-2</v>
      </c>
      <c r="O24" s="334">
        <v>28.368144852133121</v>
      </c>
      <c r="P24" s="355">
        <v>37.432475442484872</v>
      </c>
      <c r="Q24" s="12">
        <v>1894122</v>
      </c>
      <c r="R24" s="107">
        <v>0.66340449586957484</v>
      </c>
      <c r="S24" s="354">
        <v>3.7316274365525509E-2</v>
      </c>
      <c r="T24" s="334">
        <v>61.484663302377243</v>
      </c>
      <c r="U24" s="355">
        <v>71.196224107893187</v>
      </c>
      <c r="V24" s="10">
        <v>2855154</v>
      </c>
    </row>
    <row r="25" spans="1:22" x14ac:dyDescent="0.2">
      <c r="A25" s="72"/>
      <c r="B25" s="1"/>
      <c r="C25" s="1"/>
      <c r="G25" s="1"/>
      <c r="H25" s="1"/>
      <c r="L25" s="1"/>
      <c r="M25" s="1"/>
      <c r="Q25" s="1"/>
      <c r="R25" s="1"/>
      <c r="V25" s="1"/>
    </row>
    <row r="26" spans="1:22" ht="12" customHeight="1" x14ac:dyDescent="0.2">
      <c r="A26" s="627" t="s">
        <v>178</v>
      </c>
      <c r="B26" s="625" t="s">
        <v>351</v>
      </c>
      <c r="C26" s="626"/>
      <c r="D26" s="595" t="s">
        <v>106</v>
      </c>
      <c r="E26" s="595" t="s">
        <v>169</v>
      </c>
      <c r="F26" s="595" t="s">
        <v>170</v>
      </c>
      <c r="G26" s="625" t="s">
        <v>352</v>
      </c>
      <c r="H26" s="626"/>
      <c r="I26" s="595" t="s">
        <v>106</v>
      </c>
      <c r="J26" s="595" t="s">
        <v>169</v>
      </c>
      <c r="K26" s="595" t="s">
        <v>170</v>
      </c>
      <c r="L26" s="625" t="s">
        <v>353</v>
      </c>
      <c r="M26" s="626"/>
      <c r="N26" s="595" t="s">
        <v>106</v>
      </c>
      <c r="O26" s="595" t="s">
        <v>169</v>
      </c>
      <c r="P26" s="595" t="s">
        <v>170</v>
      </c>
      <c r="Q26" s="625" t="s">
        <v>354</v>
      </c>
      <c r="R26" s="626"/>
      <c r="S26" s="595" t="s">
        <v>106</v>
      </c>
      <c r="T26" s="595" t="s">
        <v>169</v>
      </c>
      <c r="U26" s="595" t="s">
        <v>170</v>
      </c>
      <c r="V26" s="629" t="s">
        <v>175</v>
      </c>
    </row>
    <row r="27" spans="1:22" x14ac:dyDescent="0.2">
      <c r="A27" s="628"/>
      <c r="B27" s="20" t="s">
        <v>311</v>
      </c>
      <c r="C27" s="21" t="s">
        <v>177</v>
      </c>
      <c r="D27" s="596"/>
      <c r="E27" s="596"/>
      <c r="F27" s="596"/>
      <c r="G27" s="20" t="s">
        <v>311</v>
      </c>
      <c r="H27" s="21" t="s">
        <v>177</v>
      </c>
      <c r="I27" s="596"/>
      <c r="J27" s="596"/>
      <c r="K27" s="596"/>
      <c r="L27" s="20" t="s">
        <v>311</v>
      </c>
      <c r="M27" s="21" t="s">
        <v>177</v>
      </c>
      <c r="N27" s="596"/>
      <c r="O27" s="596"/>
      <c r="P27" s="596"/>
      <c r="Q27" s="20" t="s">
        <v>311</v>
      </c>
      <c r="R27" s="21" t="s">
        <v>177</v>
      </c>
      <c r="S27" s="596"/>
      <c r="T27" s="596"/>
      <c r="U27" s="596"/>
      <c r="V27" s="630"/>
    </row>
    <row r="28" spans="1:22" x14ac:dyDescent="0.2">
      <c r="A28" s="88" t="s">
        <v>105</v>
      </c>
      <c r="B28" s="39">
        <v>0</v>
      </c>
      <c r="C28" s="77">
        <v>0</v>
      </c>
      <c r="D28" s="326">
        <v>0</v>
      </c>
      <c r="E28" s="335">
        <v>0</v>
      </c>
      <c r="F28" s="335">
        <v>0</v>
      </c>
      <c r="G28" s="39">
        <v>1786</v>
      </c>
      <c r="H28" s="77">
        <v>1.6553130358218638E-2</v>
      </c>
      <c r="I28" s="326">
        <v>0.28107703777982207</v>
      </c>
      <c r="J28" s="335">
        <v>0.74313178669699731</v>
      </c>
      <c r="K28" s="335">
        <v>2.5673218374588744</v>
      </c>
      <c r="L28" s="39">
        <v>17332</v>
      </c>
      <c r="M28" s="77">
        <v>0.16063765698132443</v>
      </c>
      <c r="N28" s="326">
        <v>8.6279663813907032E-2</v>
      </c>
      <c r="O28" s="335">
        <v>13.34676971821799</v>
      </c>
      <c r="P28" s="335">
        <v>18.781123355893655</v>
      </c>
      <c r="Q28" s="39">
        <v>88777</v>
      </c>
      <c r="R28" s="77">
        <v>0.82280921266045692</v>
      </c>
      <c r="S28" s="326">
        <v>2.0582056176967775E-2</v>
      </c>
      <c r="T28" s="335">
        <v>78.960776744153506</v>
      </c>
      <c r="U28" s="335">
        <v>85.600876557579227</v>
      </c>
      <c r="V28" s="37">
        <v>107895</v>
      </c>
    </row>
    <row r="29" spans="1:22" x14ac:dyDescent="0.2">
      <c r="A29" s="81" t="s">
        <v>266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438</v>
      </c>
      <c r="H29" s="76">
        <v>8.0270059267893072E-4</v>
      </c>
      <c r="I29" s="327">
        <v>0.74346524891263821</v>
      </c>
      <c r="J29" s="336">
        <v>0</v>
      </c>
      <c r="K29" s="336">
        <v>0.19853979887140305</v>
      </c>
      <c r="L29" s="51">
        <v>78245</v>
      </c>
      <c r="M29" s="76">
        <v>0.14339568007799758</v>
      </c>
      <c r="N29" s="327">
        <v>9.8932835297509125E-2</v>
      </c>
      <c r="O29" s="336">
        <v>11.558427206610366</v>
      </c>
      <c r="P29" s="336">
        <v>17.120879680735317</v>
      </c>
      <c r="Q29" s="51">
        <v>466974</v>
      </c>
      <c r="R29" s="76">
        <v>0.85579978667956857</v>
      </c>
      <c r="S29" s="327">
        <v>2.0918488579334961E-2</v>
      </c>
      <c r="T29" s="336">
        <v>82.070441533484868</v>
      </c>
      <c r="U29" s="336">
        <v>89.089681650822214</v>
      </c>
      <c r="V29" s="9">
        <v>545658</v>
      </c>
    </row>
    <row r="30" spans="1:22" x14ac:dyDescent="0.2">
      <c r="A30" s="88" t="s">
        <v>267</v>
      </c>
      <c r="B30" s="49">
        <v>0</v>
      </c>
      <c r="C30" s="78">
        <v>0</v>
      </c>
      <c r="D30" s="328">
        <v>0</v>
      </c>
      <c r="E30" s="337">
        <v>0</v>
      </c>
      <c r="F30" s="337">
        <v>0</v>
      </c>
      <c r="G30" s="49">
        <v>26878</v>
      </c>
      <c r="H30" s="78">
        <v>9.3603983201571046E-3</v>
      </c>
      <c r="I30" s="328">
        <v>0.25014125121988257</v>
      </c>
      <c r="J30" s="337">
        <v>0.47700991111402247</v>
      </c>
      <c r="K30" s="337">
        <v>1.3950525772136377</v>
      </c>
      <c r="L30" s="49">
        <v>877293</v>
      </c>
      <c r="M30" s="78">
        <v>0.30552168775524918</v>
      </c>
      <c r="N30" s="328">
        <v>5.4363764425068621E-2</v>
      </c>
      <c r="O30" s="337">
        <v>27.295979763703837</v>
      </c>
      <c r="P30" s="337">
        <v>33.80834379730652</v>
      </c>
      <c r="Q30" s="49">
        <v>1967289</v>
      </c>
      <c r="R30" s="78">
        <v>0.68511826217960969</v>
      </c>
      <c r="S30" s="328">
        <v>2.4021227244330218E-2</v>
      </c>
      <c r="T30" s="337">
        <v>65.285409863020405</v>
      </c>
      <c r="U30" s="337">
        <v>71.738204087641648</v>
      </c>
      <c r="V30" s="48">
        <v>2871459</v>
      </c>
    </row>
    <row r="31" spans="1:22" x14ac:dyDescent="0.2">
      <c r="A31" s="81" t="s">
        <v>109</v>
      </c>
      <c r="B31" s="51">
        <v>107</v>
      </c>
      <c r="C31" s="76">
        <v>2.6437835260165594E-4</v>
      </c>
      <c r="D31" s="327">
        <v>1.0702527201088272</v>
      </c>
      <c r="E31" s="336">
        <v>0</v>
      </c>
      <c r="F31" s="336">
        <v>8.2207318138894703E-2</v>
      </c>
      <c r="G31" s="51">
        <v>1613</v>
      </c>
      <c r="H31" s="76">
        <v>3.9854418948268326E-3</v>
      </c>
      <c r="I31" s="327">
        <v>0.33545320161948533</v>
      </c>
      <c r="J31" s="336">
        <v>0.13642828077398866</v>
      </c>
      <c r="K31" s="336">
        <v>0.66056225663247181</v>
      </c>
      <c r="L31" s="51">
        <v>36521</v>
      </c>
      <c r="M31" s="76">
        <v>9.0237026311823149E-2</v>
      </c>
      <c r="N31" s="327">
        <v>0.12114072917150001</v>
      </c>
      <c r="O31" s="336">
        <v>6.8805812453238913</v>
      </c>
      <c r="P31" s="336">
        <v>11.166634981591839</v>
      </c>
      <c r="Q31" s="51">
        <v>366483</v>
      </c>
      <c r="R31" s="76">
        <v>0.90551562426647358</v>
      </c>
      <c r="S31" s="327">
        <v>1.3708770830721639E-2</v>
      </c>
      <c r="T31" s="336">
        <v>88.117918179369241</v>
      </c>
      <c r="U31" s="336">
        <v>92.985144233209951</v>
      </c>
      <c r="V31" s="9">
        <v>404723</v>
      </c>
    </row>
    <row r="32" spans="1:22" x14ac:dyDescent="0.2">
      <c r="A32" s="88" t="s">
        <v>110</v>
      </c>
      <c r="B32" s="54">
        <v>0</v>
      </c>
      <c r="C32" s="78">
        <v>0</v>
      </c>
      <c r="D32" s="328">
        <v>0</v>
      </c>
      <c r="E32" s="337">
        <v>0</v>
      </c>
      <c r="F32" s="337">
        <v>0</v>
      </c>
      <c r="G32" s="54">
        <v>12491</v>
      </c>
      <c r="H32" s="78">
        <v>1.6141725669491996E-2</v>
      </c>
      <c r="I32" s="328">
        <v>0.21558472245576796</v>
      </c>
      <c r="J32" s="337">
        <v>0.93194268880080877</v>
      </c>
      <c r="K32" s="337">
        <v>2.2963720501739249</v>
      </c>
      <c r="L32" s="54">
        <v>169858</v>
      </c>
      <c r="M32" s="78">
        <v>0.21950214064274851</v>
      </c>
      <c r="N32" s="328">
        <v>7.5660022080172029E-2</v>
      </c>
      <c r="O32" s="337">
        <v>18.694374689964498</v>
      </c>
      <c r="P32" s="337">
        <v>25.20604391771883</v>
      </c>
      <c r="Q32" s="54">
        <v>591484</v>
      </c>
      <c r="R32" s="78">
        <v>0.76435613368775945</v>
      </c>
      <c r="S32" s="328">
        <v>2.2694305379171709E-2</v>
      </c>
      <c r="T32" s="337">
        <v>73.034920421990265</v>
      </c>
      <c r="U32" s="337">
        <v>79.836346231351911</v>
      </c>
      <c r="V32" s="53">
        <v>773833</v>
      </c>
    </row>
    <row r="33" spans="1:22" x14ac:dyDescent="0.2">
      <c r="A33" s="81" t="s">
        <v>111</v>
      </c>
      <c r="B33" s="51">
        <v>64</v>
      </c>
      <c r="C33" s="76">
        <v>2.2369253461117694E-4</v>
      </c>
      <c r="D33" s="327">
        <v>1.1107410513929152</v>
      </c>
      <c r="E33" s="336">
        <v>0</v>
      </c>
      <c r="F33" s="336">
        <v>7.102244458339968E-2</v>
      </c>
      <c r="G33" s="51">
        <v>10684</v>
      </c>
      <c r="H33" s="76">
        <v>3.7342672496653351E-2</v>
      </c>
      <c r="I33" s="327">
        <v>0.17239702182197661</v>
      </c>
      <c r="J33" s="336">
        <v>2.4721090703536404</v>
      </c>
      <c r="K33" s="336">
        <v>4.9962373287332618</v>
      </c>
      <c r="L33" s="51">
        <v>127767</v>
      </c>
      <c r="M33" s="76">
        <v>0.44657068858853505</v>
      </c>
      <c r="N33" s="327">
        <v>5.1348251297104873E-2</v>
      </c>
      <c r="O33" s="336">
        <v>40.161540301189014</v>
      </c>
      <c r="P33" s="336">
        <v>49.152420570745868</v>
      </c>
      <c r="Q33" s="51">
        <v>147593</v>
      </c>
      <c r="R33" s="76">
        <v>0.51586644157605377</v>
      </c>
      <c r="S33" s="327">
        <v>4.9923342404223463E-2</v>
      </c>
      <c r="T33" s="336">
        <v>46.537715475500576</v>
      </c>
      <c r="U33" s="336">
        <v>56.635544518547846</v>
      </c>
      <c r="V33" s="9">
        <v>286107</v>
      </c>
    </row>
    <row r="34" spans="1:22" x14ac:dyDescent="0.2">
      <c r="A34" s="88" t="s">
        <v>112</v>
      </c>
      <c r="B34" s="49">
        <v>635</v>
      </c>
      <c r="C34" s="78">
        <v>2.1062477610752145E-3</v>
      </c>
      <c r="D34" s="328">
        <v>0.91089293666935323</v>
      </c>
      <c r="E34" s="337">
        <v>0</v>
      </c>
      <c r="F34" s="337">
        <v>0.5899470798491816</v>
      </c>
      <c r="G34" s="49">
        <v>3506</v>
      </c>
      <c r="H34" s="78">
        <v>1.1629141181621578E-2</v>
      </c>
      <c r="I34" s="328">
        <v>0.23085596206172254</v>
      </c>
      <c r="J34" s="337">
        <v>0.63660848519203594</v>
      </c>
      <c r="K34" s="337">
        <v>1.6892548461398653</v>
      </c>
      <c r="L34" s="49">
        <v>64682</v>
      </c>
      <c r="M34" s="78">
        <v>0.21454538217616856</v>
      </c>
      <c r="N34" s="328">
        <v>6.3569494906731708E-2</v>
      </c>
      <c r="O34" s="337">
        <v>18.780824864130942</v>
      </c>
      <c r="P34" s="337">
        <v>24.128396359872507</v>
      </c>
      <c r="Q34" s="49">
        <v>232661</v>
      </c>
      <c r="R34" s="78">
        <v>0.77171922888113464</v>
      </c>
      <c r="S34" s="328">
        <v>2.3242391439701037E-2</v>
      </c>
      <c r="T34" s="337">
        <v>73.655500003232788</v>
      </c>
      <c r="U34" s="337">
        <v>80.688282004380213</v>
      </c>
      <c r="V34" s="48">
        <v>301484</v>
      </c>
    </row>
    <row r="35" spans="1:22" x14ac:dyDescent="0.2">
      <c r="A35" s="81" t="s">
        <v>113</v>
      </c>
      <c r="B35" s="51">
        <v>0</v>
      </c>
      <c r="C35" s="76">
        <v>0</v>
      </c>
      <c r="D35" s="327">
        <v>0</v>
      </c>
      <c r="E35" s="336">
        <v>0</v>
      </c>
      <c r="F35" s="336">
        <v>0</v>
      </c>
      <c r="G35" s="51">
        <v>3027</v>
      </c>
      <c r="H35" s="76">
        <v>5.4633072230444356E-2</v>
      </c>
      <c r="I35" s="327">
        <v>0.11784379086853533</v>
      </c>
      <c r="J35" s="336">
        <v>4.2007688945106016</v>
      </c>
      <c r="K35" s="336">
        <v>6.7249002827271198</v>
      </c>
      <c r="L35" s="51">
        <v>25462</v>
      </c>
      <c r="M35" s="76">
        <v>0.45955311699093959</v>
      </c>
      <c r="N35" s="327">
        <v>4.0616877460606646E-2</v>
      </c>
      <c r="O35" s="336">
        <v>42.296527617215453</v>
      </c>
      <c r="P35" s="336">
        <v>49.615243248654316</v>
      </c>
      <c r="Q35" s="51">
        <v>26917</v>
      </c>
      <c r="R35" s="76">
        <v>0.48581381077861602</v>
      </c>
      <c r="S35" s="327">
        <v>4.1552365399637595E-2</v>
      </c>
      <c r="T35" s="336">
        <v>44.62377098080465</v>
      </c>
      <c r="U35" s="336">
        <v>52.538788976087716</v>
      </c>
      <c r="V35" s="9">
        <v>55406</v>
      </c>
    </row>
    <row r="36" spans="1:22" x14ac:dyDescent="0.2">
      <c r="A36" s="88" t="s">
        <v>114</v>
      </c>
      <c r="B36" s="54">
        <v>360</v>
      </c>
      <c r="C36" s="78">
        <v>1.9404915912031048E-3</v>
      </c>
      <c r="D36" s="328">
        <v>1.0166091652979969</v>
      </c>
      <c r="E36" s="337">
        <v>0</v>
      </c>
      <c r="F36" s="337">
        <v>0.58435675481370075</v>
      </c>
      <c r="G36" s="54">
        <v>3938</v>
      </c>
      <c r="H36" s="78">
        <v>2.1226821905993964E-2</v>
      </c>
      <c r="I36" s="328">
        <v>0.25971455615593414</v>
      </c>
      <c r="J36" s="337">
        <v>1.0418495442506666</v>
      </c>
      <c r="K36" s="337">
        <v>3.2033122305625952</v>
      </c>
      <c r="L36" s="54">
        <v>47349</v>
      </c>
      <c r="M36" s="78">
        <v>0.25522315653298838</v>
      </c>
      <c r="N36" s="328">
        <v>6.3443617102220989E-2</v>
      </c>
      <c r="O36" s="337">
        <v>22.347838146925952</v>
      </c>
      <c r="P36" s="337">
        <v>28.696675680647903</v>
      </c>
      <c r="Q36" s="54">
        <v>133873</v>
      </c>
      <c r="R36" s="78">
        <v>0.72160952996981453</v>
      </c>
      <c r="S36" s="328">
        <v>2.5121087563254072E-2</v>
      </c>
      <c r="T36" s="337">
        <v>68.607221421490706</v>
      </c>
      <c r="U36" s="337">
        <v>75.714913217420516</v>
      </c>
      <c r="V36" s="53">
        <v>185520</v>
      </c>
    </row>
    <row r="37" spans="1:22" x14ac:dyDescent="0.2">
      <c r="A37" s="81" t="s">
        <v>115</v>
      </c>
      <c r="B37" s="51">
        <v>0</v>
      </c>
      <c r="C37" s="76">
        <v>0</v>
      </c>
      <c r="D37" s="327">
        <v>0</v>
      </c>
      <c r="E37" s="336">
        <v>0</v>
      </c>
      <c r="F37" s="336">
        <v>0</v>
      </c>
      <c r="G37" s="51">
        <v>1814</v>
      </c>
      <c r="H37" s="76">
        <v>1.0499386474660246E-2</v>
      </c>
      <c r="I37" s="327">
        <v>0.28677006138164202</v>
      </c>
      <c r="J37" s="336">
        <v>0.45970258893972815</v>
      </c>
      <c r="K37" s="336">
        <v>1.64035600486848</v>
      </c>
      <c r="L37" s="51">
        <v>40179</v>
      </c>
      <c r="M37" s="76">
        <v>0.23255504364133078</v>
      </c>
      <c r="N37" s="327">
        <v>6.3311304343023206E-2</v>
      </c>
      <c r="O37" s="336">
        <v>20.368927079141429</v>
      </c>
      <c r="P37" s="336">
        <v>26.141793910697476</v>
      </c>
      <c r="Q37" s="51">
        <v>130779</v>
      </c>
      <c r="R37" s="76">
        <v>0.75694556988400896</v>
      </c>
      <c r="S37" s="327">
        <v>2.3478409521345885E-2</v>
      </c>
      <c r="T37" s="336">
        <v>72.210508399966216</v>
      </c>
      <c r="U37" s="336">
        <v>79.17871201638701</v>
      </c>
      <c r="V37" s="9">
        <v>172772</v>
      </c>
    </row>
    <row r="38" spans="1:22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81</v>
      </c>
      <c r="H38" s="78">
        <v>6.1990586614625186E-4</v>
      </c>
      <c r="I38" s="328">
        <v>0.95717904583103786</v>
      </c>
      <c r="J38" s="337">
        <v>0</v>
      </c>
      <c r="K38" s="337">
        <v>0.17867250575642513</v>
      </c>
      <c r="L38" s="54">
        <v>41006</v>
      </c>
      <c r="M38" s="78">
        <v>0.31382543144682967</v>
      </c>
      <c r="N38" s="328">
        <v>6.0682849557290884E-2</v>
      </c>
      <c r="O38" s="337">
        <v>27.649129228013514</v>
      </c>
      <c r="P38" s="337">
        <v>35.116057861589432</v>
      </c>
      <c r="Q38" s="54">
        <v>89579</v>
      </c>
      <c r="R38" s="78">
        <v>0.68556231584586536</v>
      </c>
      <c r="S38" s="328">
        <v>3.0620279508688814E-2</v>
      </c>
      <c r="T38" s="337">
        <v>64.44032595750771</v>
      </c>
      <c r="U38" s="337">
        <v>72.671086400351328</v>
      </c>
      <c r="V38" s="53">
        <v>130665</v>
      </c>
    </row>
    <row r="39" spans="1:22" x14ac:dyDescent="0.2">
      <c r="A39" s="52" t="s">
        <v>118</v>
      </c>
      <c r="B39" s="51">
        <v>71</v>
      </c>
      <c r="C39" s="76">
        <v>6.2441186558435274E-4</v>
      </c>
      <c r="D39" s="327">
        <v>0.80421964087507203</v>
      </c>
      <c r="E39" s="336">
        <v>0</v>
      </c>
      <c r="F39" s="336">
        <v>0.16182842879451384</v>
      </c>
      <c r="G39" s="51">
        <v>2383</v>
      </c>
      <c r="H39" s="76">
        <v>2.095737289700722E-2</v>
      </c>
      <c r="I39" s="327">
        <v>0.23616069728304004</v>
      </c>
      <c r="J39" s="336">
        <v>1.1253011677162235</v>
      </c>
      <c r="K39" s="336">
        <v>3.0656301650157083</v>
      </c>
      <c r="L39" s="51">
        <v>32996</v>
      </c>
      <c r="M39" s="76">
        <v>0.29018442136368033</v>
      </c>
      <c r="N39" s="327">
        <v>6.46314741845576E-2</v>
      </c>
      <c r="O39" s="336">
        <v>25.341381408413245</v>
      </c>
      <c r="P39" s="336">
        <v>32.695009576773401</v>
      </c>
      <c r="Q39" s="51">
        <v>78258</v>
      </c>
      <c r="R39" s="76">
        <v>0.68824258840704622</v>
      </c>
      <c r="S39" s="327">
        <v>2.8782856114496679E-2</v>
      </c>
      <c r="T39" s="336">
        <v>64.940295772471231</v>
      </c>
      <c r="U39" s="336">
        <v>72.707417169060406</v>
      </c>
      <c r="V39" s="9">
        <v>113707</v>
      </c>
    </row>
    <row r="40" spans="1:22" x14ac:dyDescent="0.2">
      <c r="A40" s="50" t="s">
        <v>119</v>
      </c>
      <c r="B40" s="49">
        <v>0</v>
      </c>
      <c r="C40" s="78">
        <v>0</v>
      </c>
      <c r="D40" s="328">
        <v>0</v>
      </c>
      <c r="E40" s="337">
        <v>0</v>
      </c>
      <c r="F40" s="337">
        <v>0</v>
      </c>
      <c r="G40" s="49">
        <v>1063</v>
      </c>
      <c r="H40" s="78">
        <v>9.8599387811891294E-3</v>
      </c>
      <c r="I40" s="328">
        <v>0.23500138778583995</v>
      </c>
      <c r="J40" s="337">
        <v>0.53162290468870166</v>
      </c>
      <c r="K40" s="337">
        <v>1.43994303923735</v>
      </c>
      <c r="L40" s="49">
        <v>31342</v>
      </c>
      <c r="M40" s="78">
        <v>0.29071514701790185</v>
      </c>
      <c r="N40" s="328">
        <v>6.2126002500775913E-2</v>
      </c>
      <c r="O40" s="337">
        <v>25.53033476529648</v>
      </c>
      <c r="P40" s="337">
        <v>32.611771450878422</v>
      </c>
      <c r="Q40" s="49">
        <v>75406</v>
      </c>
      <c r="R40" s="78">
        <v>0.69943418977831373</v>
      </c>
      <c r="S40" s="328">
        <v>2.5278738478886245E-2</v>
      </c>
      <c r="T40" s="337">
        <v>66.476929923673197</v>
      </c>
      <c r="U40" s="337">
        <v>73.409397916225785</v>
      </c>
      <c r="V40" s="48">
        <v>107810</v>
      </c>
    </row>
    <row r="41" spans="1:22" x14ac:dyDescent="0.2">
      <c r="A41" s="52" t="s">
        <v>120</v>
      </c>
      <c r="B41" s="51">
        <v>0</v>
      </c>
      <c r="C41" s="76">
        <v>0</v>
      </c>
      <c r="D41" s="327">
        <v>0</v>
      </c>
      <c r="E41" s="336">
        <v>0</v>
      </c>
      <c r="F41" s="336">
        <v>0</v>
      </c>
      <c r="G41" s="51">
        <v>2023</v>
      </c>
      <c r="H41" s="76">
        <v>8.9189665814302082E-3</v>
      </c>
      <c r="I41" s="327">
        <v>0.31476592352121474</v>
      </c>
      <c r="J41" s="336">
        <v>0.34148371477445766</v>
      </c>
      <c r="K41" s="336">
        <v>1.4421164129989716</v>
      </c>
      <c r="L41" s="51">
        <v>34430</v>
      </c>
      <c r="M41" s="76">
        <v>0.15179437439379243</v>
      </c>
      <c r="N41" s="327">
        <v>9.3368977488940907E-2</v>
      </c>
      <c r="O41" s="336">
        <v>12.400811864967498</v>
      </c>
      <c r="P41" s="336">
        <v>17.957835232688591</v>
      </c>
      <c r="Q41" s="51">
        <v>190368</v>
      </c>
      <c r="R41" s="76">
        <v>0.83929106780707163</v>
      </c>
      <c r="S41" s="327">
        <v>2.3705703234638286E-2</v>
      </c>
      <c r="T41" s="336">
        <v>80.028365820609721</v>
      </c>
      <c r="U41" s="336">
        <v>87.82938695396075</v>
      </c>
      <c r="V41" s="9">
        <v>226820</v>
      </c>
    </row>
    <row r="42" spans="1:22" x14ac:dyDescent="0.2">
      <c r="A42" s="55" t="s">
        <v>121</v>
      </c>
      <c r="B42" s="54">
        <v>58</v>
      </c>
      <c r="C42" s="78">
        <v>5.6796482535081624E-4</v>
      </c>
      <c r="D42" s="328">
        <v>1.0793242231885081</v>
      </c>
      <c r="E42" s="337">
        <v>0</v>
      </c>
      <c r="F42" s="337">
        <v>0.17793049805973171</v>
      </c>
      <c r="G42" s="54">
        <v>524</v>
      </c>
      <c r="H42" s="78">
        <v>5.1312684221349603E-3</v>
      </c>
      <c r="I42" s="328">
        <v>0.37885016537418692</v>
      </c>
      <c r="J42" s="337">
        <v>0.13208649023870173</v>
      </c>
      <c r="K42" s="337">
        <v>0.89470231374299203</v>
      </c>
      <c r="L42" s="54">
        <v>21451</v>
      </c>
      <c r="M42" s="78">
        <v>0.21005885290690274</v>
      </c>
      <c r="N42" s="328">
        <v>7.6258006494466818E-2</v>
      </c>
      <c r="O42" s="337">
        <v>17.865626304980523</v>
      </c>
      <c r="P42" s="337">
        <v>24.146453354864402</v>
      </c>
      <c r="Q42" s="54">
        <v>80085</v>
      </c>
      <c r="R42" s="78">
        <v>0.78423212134862264</v>
      </c>
      <c r="S42" s="328">
        <v>2.3778612284990671E-2</v>
      </c>
      <c r="T42" s="337">
        <v>74.767960144185025</v>
      </c>
      <c r="U42" s="337">
        <v>82.07971810465358</v>
      </c>
      <c r="V42" s="53">
        <v>102119</v>
      </c>
    </row>
    <row r="43" spans="1:22" x14ac:dyDescent="0.2">
      <c r="A43" s="52" t="s">
        <v>122</v>
      </c>
      <c r="B43" s="51">
        <v>0</v>
      </c>
      <c r="C43" s="76">
        <v>0</v>
      </c>
      <c r="D43" s="327">
        <v>0</v>
      </c>
      <c r="E43" s="336">
        <v>0</v>
      </c>
      <c r="F43" s="336">
        <v>0</v>
      </c>
      <c r="G43" s="51">
        <v>3008</v>
      </c>
      <c r="H43" s="76">
        <v>8.3571805628872287E-2</v>
      </c>
      <c r="I43" s="327">
        <v>0.10436347693871245</v>
      </c>
      <c r="J43" s="336">
        <v>6.6465359956270866</v>
      </c>
      <c r="K43" s="336">
        <v>10.065901657756058</v>
      </c>
      <c r="L43" s="51">
        <v>17362</v>
      </c>
      <c r="M43" s="76">
        <v>0.48237157225015975</v>
      </c>
      <c r="N43" s="327">
        <v>4.5585416724614081E-2</v>
      </c>
      <c r="O43" s="336">
        <v>43.926791308950492</v>
      </c>
      <c r="P43" s="336">
        <v>52.548628395888755</v>
      </c>
      <c r="Q43" s="51">
        <v>15623</v>
      </c>
      <c r="R43" s="76">
        <v>0.43405662212096796</v>
      </c>
      <c r="S43" s="327">
        <v>5.1608226865130391E-2</v>
      </c>
      <c r="T43" s="336">
        <v>39.014432411714516</v>
      </c>
      <c r="U43" s="336">
        <v>47.797710230063259</v>
      </c>
      <c r="V43" s="9">
        <v>35993</v>
      </c>
    </row>
    <row r="44" spans="1:22" x14ac:dyDescent="0.2">
      <c r="A44" s="50" t="s">
        <v>123</v>
      </c>
      <c r="B44" s="49">
        <v>0</v>
      </c>
      <c r="C44" s="78">
        <v>0</v>
      </c>
      <c r="D44" s="328">
        <v>0</v>
      </c>
      <c r="E44" s="337">
        <v>0</v>
      </c>
      <c r="F44" s="337">
        <v>0</v>
      </c>
      <c r="G44" s="49">
        <v>115</v>
      </c>
      <c r="H44" s="78">
        <v>2.4794635734460232E-3</v>
      </c>
      <c r="I44" s="328">
        <v>0.51561099823075818</v>
      </c>
      <c r="J44" s="337">
        <v>0</v>
      </c>
      <c r="K44" s="337">
        <v>0.49909694170415764</v>
      </c>
      <c r="L44" s="49">
        <v>12818</v>
      </c>
      <c r="M44" s="78">
        <v>0.27636316595157501</v>
      </c>
      <c r="N44" s="328">
        <v>8.5523617751772266E-2</v>
      </c>
      <c r="O44" s="337">
        <v>23.003555422492582</v>
      </c>
      <c r="P44" s="337">
        <v>32.271218717008139</v>
      </c>
      <c r="Q44" s="49">
        <v>33447</v>
      </c>
      <c r="R44" s="78">
        <v>0.72113580992216642</v>
      </c>
      <c r="S44" s="328">
        <v>3.2711430251156609E-2</v>
      </c>
      <c r="T44" s="337">
        <v>67.490457337911465</v>
      </c>
      <c r="U44" s="337">
        <v>76.739851182464974</v>
      </c>
      <c r="V44" s="48">
        <v>46381</v>
      </c>
    </row>
    <row r="45" spans="1:22" x14ac:dyDescent="0.2">
      <c r="A45" s="52" t="s">
        <v>124</v>
      </c>
      <c r="B45" s="51">
        <v>0</v>
      </c>
      <c r="C45" s="76">
        <v>0</v>
      </c>
      <c r="D45" s="327">
        <v>0</v>
      </c>
      <c r="E45" s="336">
        <v>0</v>
      </c>
      <c r="F45" s="336">
        <v>0</v>
      </c>
      <c r="G45" s="51">
        <v>1937</v>
      </c>
      <c r="H45" s="76">
        <v>1.3429100312675491E-2</v>
      </c>
      <c r="I45" s="327">
        <v>0.52399497623398406</v>
      </c>
      <c r="J45" s="336">
        <v>0</v>
      </c>
      <c r="K45" s="336">
        <v>2.722602268094434</v>
      </c>
      <c r="L45" s="51">
        <v>30772</v>
      </c>
      <c r="M45" s="76">
        <v>0.21334035871019627</v>
      </c>
      <c r="N45" s="327">
        <v>7.7283182854361698E-2</v>
      </c>
      <c r="O45" s="336">
        <v>18.101925036790377</v>
      </c>
      <c r="P45" s="336">
        <v>24.566655138573051</v>
      </c>
      <c r="Q45" s="51">
        <v>111529</v>
      </c>
      <c r="R45" s="76">
        <v>0.77322360803943457</v>
      </c>
      <c r="S45" s="327">
        <v>2.6360460792791592E-2</v>
      </c>
      <c r="T45" s="336">
        <v>73.32679501874523</v>
      </c>
      <c r="U45" s="336">
        <v>81.318644997091837</v>
      </c>
      <c r="V45" s="9">
        <v>144239</v>
      </c>
    </row>
    <row r="46" spans="1:22" x14ac:dyDescent="0.2">
      <c r="A46" s="55" t="s">
        <v>125</v>
      </c>
      <c r="B46" s="54">
        <v>0</v>
      </c>
      <c r="C46" s="78">
        <v>0</v>
      </c>
      <c r="D46" s="328">
        <v>0</v>
      </c>
      <c r="E46" s="337">
        <v>0</v>
      </c>
      <c r="F46" s="337">
        <v>0</v>
      </c>
      <c r="G46" s="54">
        <v>2792</v>
      </c>
      <c r="H46" s="78">
        <v>3.6750865461820957E-2</v>
      </c>
      <c r="I46" s="328">
        <v>0.1418635281960168</v>
      </c>
      <c r="J46" s="337">
        <v>2.6526676571006864</v>
      </c>
      <c r="K46" s="337">
        <v>4.6966359343905433</v>
      </c>
      <c r="L46" s="54">
        <v>26480</v>
      </c>
      <c r="M46" s="78">
        <v>0.34855405352042229</v>
      </c>
      <c r="N46" s="328">
        <v>5.6330029379078564E-2</v>
      </c>
      <c r="O46" s="337">
        <v>31.006212084694685</v>
      </c>
      <c r="P46" s="337">
        <v>38.704550885286061</v>
      </c>
      <c r="Q46" s="54">
        <v>46699</v>
      </c>
      <c r="R46" s="78">
        <v>0.61469508101775683</v>
      </c>
      <c r="S46" s="328">
        <v>3.3144834073841424E-2</v>
      </c>
      <c r="T46" s="337">
        <v>57.475709454595624</v>
      </c>
      <c r="U46" s="337">
        <v>65.464223983932271</v>
      </c>
      <c r="V46" s="53">
        <v>75971</v>
      </c>
    </row>
    <row r="47" spans="1:22" x14ac:dyDescent="0.2">
      <c r="A47" s="52" t="s">
        <v>126</v>
      </c>
      <c r="B47" s="51">
        <v>307</v>
      </c>
      <c r="C47" s="76">
        <v>5.0644187465976017E-3</v>
      </c>
      <c r="D47" s="327">
        <v>0.3837999348554994</v>
      </c>
      <c r="E47" s="336">
        <v>0.12548870397883904</v>
      </c>
      <c r="F47" s="336">
        <v>0.88824633342107751</v>
      </c>
      <c r="G47" s="51">
        <v>573</v>
      </c>
      <c r="H47" s="76">
        <v>9.4524818951153937E-3</v>
      </c>
      <c r="I47" s="327">
        <v>0.27458864411617556</v>
      </c>
      <c r="J47" s="336">
        <v>0.43647372982226496</v>
      </c>
      <c r="K47" s="336">
        <v>1.4543288483100811</v>
      </c>
      <c r="L47" s="51">
        <v>13557</v>
      </c>
      <c r="M47" s="76">
        <v>0.22364275227238983</v>
      </c>
      <c r="N47" s="327">
        <v>7.0852287231025587E-2</v>
      </c>
      <c r="O47" s="336">
        <v>19.258459840572261</v>
      </c>
      <c r="P47" s="336">
        <v>25.471590189298006</v>
      </c>
      <c r="Q47" s="51">
        <v>46181</v>
      </c>
      <c r="R47" s="76">
        <v>0.76182385060789526</v>
      </c>
      <c r="S47" s="327">
        <v>2.5506596953869653E-2</v>
      </c>
      <c r="T47" s="336">
        <v>72.373222457852279</v>
      </c>
      <c r="U47" s="336">
        <v>79.992189896745472</v>
      </c>
      <c r="V47" s="9">
        <v>60619</v>
      </c>
    </row>
    <row r="48" spans="1:22" x14ac:dyDescent="0.2">
      <c r="A48" s="50" t="s">
        <v>127</v>
      </c>
      <c r="B48" s="49">
        <v>81</v>
      </c>
      <c r="C48" s="78">
        <v>5.7337014228073897E-4</v>
      </c>
      <c r="D48" s="328">
        <v>0.80326749199347702</v>
      </c>
      <c r="E48" s="337">
        <v>0</v>
      </c>
      <c r="F48" s="337">
        <v>0.14760980291579623</v>
      </c>
      <c r="G48" s="49">
        <v>4228</v>
      </c>
      <c r="H48" s="78">
        <v>2.9928505698308204E-2</v>
      </c>
      <c r="I48" s="328">
        <v>0.16409355465876418</v>
      </c>
      <c r="J48" s="337">
        <v>2.0298625331575781</v>
      </c>
      <c r="K48" s="337">
        <v>3.9552690166039515</v>
      </c>
      <c r="L48" s="49">
        <v>58266</v>
      </c>
      <c r="M48" s="78">
        <v>0.4124442556806116</v>
      </c>
      <c r="N48" s="328">
        <v>4.4539818136831159E-2</v>
      </c>
      <c r="O48" s="337">
        <v>37.643213055740674</v>
      </c>
      <c r="P48" s="337">
        <v>44.846040663097334</v>
      </c>
      <c r="Q48" s="49">
        <v>78696</v>
      </c>
      <c r="R48" s="78">
        <v>0.55706094712253129</v>
      </c>
      <c r="S48" s="328">
        <v>3.645312982541931E-2</v>
      </c>
      <c r="T48" s="337">
        <v>51.724792312909493</v>
      </c>
      <c r="U48" s="337">
        <v>59.686796397837519</v>
      </c>
      <c r="V48" s="48">
        <v>141270</v>
      </c>
    </row>
    <row r="49" spans="1:30" x14ac:dyDescent="0.2">
      <c r="A49" s="52" t="s">
        <v>128</v>
      </c>
      <c r="B49" s="51">
        <v>158</v>
      </c>
      <c r="C49" s="76">
        <v>8.8405456519063128E-4</v>
      </c>
      <c r="D49" s="327">
        <v>0.96916828941242883</v>
      </c>
      <c r="E49" s="336">
        <v>0</v>
      </c>
      <c r="F49" s="336">
        <v>0.25744641355890341</v>
      </c>
      <c r="G49" s="51">
        <v>1298</v>
      </c>
      <c r="H49" s="76">
        <v>7.262676111502781E-3</v>
      </c>
      <c r="I49" s="327">
        <v>0.3798343956773329</v>
      </c>
      <c r="J49" s="336">
        <v>0.18547275010738573</v>
      </c>
      <c r="K49" s="336">
        <v>1.2672147845935373</v>
      </c>
      <c r="L49" s="51">
        <v>50255</v>
      </c>
      <c r="M49" s="76">
        <v>0.28119089983326062</v>
      </c>
      <c r="N49" s="327">
        <v>6.0329901962526335E-2</v>
      </c>
      <c r="O49" s="336">
        <v>24.793504114245678</v>
      </c>
      <c r="P49" s="336">
        <v>31.445073991602079</v>
      </c>
      <c r="Q49" s="51">
        <v>127011</v>
      </c>
      <c r="R49" s="76">
        <v>0.71066236949004602</v>
      </c>
      <c r="S49" s="327">
        <v>2.8023474149139124E-2</v>
      </c>
      <c r="T49" s="336">
        <v>67.161876899596166</v>
      </c>
      <c r="U49" s="336">
        <v>74.970456987628523</v>
      </c>
      <c r="V49" s="9">
        <v>178722</v>
      </c>
    </row>
    <row r="50" spans="1:30" x14ac:dyDescent="0.2">
      <c r="A50" s="151" t="s">
        <v>175</v>
      </c>
      <c r="B50" s="549">
        <v>1840</v>
      </c>
      <c r="C50" s="550">
        <v>2.1723046038572336E-4</v>
      </c>
      <c r="D50" s="551">
        <v>0.39107074681991505</v>
      </c>
      <c r="E50" s="370">
        <v>5.0673448260146929E-3</v>
      </c>
      <c r="F50" s="370">
        <v>3.8368996678419122E-2</v>
      </c>
      <c r="G50" s="549">
        <v>110967</v>
      </c>
      <c r="H50" s="550">
        <v>1.3100767661751394E-2</v>
      </c>
      <c r="I50" s="551">
        <v>0.1290548759654418</v>
      </c>
      <c r="J50" s="370">
        <v>0.97862158004468724</v>
      </c>
      <c r="K50" s="370">
        <v>1.6415392069876387</v>
      </c>
      <c r="L50" s="549">
        <v>2341541</v>
      </c>
      <c r="M50" s="550">
        <v>0.27644240730546038</v>
      </c>
      <c r="N50" s="551">
        <v>3.1407906115224621E-2</v>
      </c>
      <c r="O50" s="370">
        <v>25.942080969334146</v>
      </c>
      <c r="P50" s="370">
        <v>29.346404978673903</v>
      </c>
      <c r="Q50" s="549">
        <v>6015919</v>
      </c>
      <c r="R50" s="550">
        <v>0.71023959457240249</v>
      </c>
      <c r="S50" s="551">
        <v>1.4317940612433718E-2</v>
      </c>
      <c r="T50" s="370">
        <v>69.030337290717256</v>
      </c>
      <c r="U50" s="370">
        <v>73.017579632737366</v>
      </c>
      <c r="V50" s="552">
        <v>8470267</v>
      </c>
    </row>
    <row r="51" spans="1:30" x14ac:dyDescent="0.2">
      <c r="A51" s="79"/>
    </row>
    <row r="52" spans="1:30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1"/>
    </row>
    <row r="53" spans="1:30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82"/>
    </row>
    <row r="54" spans="1:30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82"/>
    </row>
    <row r="55" spans="1:30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3"/>
      <c r="Z55" s="14"/>
      <c r="AD55" s="14"/>
    </row>
  </sheetData>
  <mergeCells count="76">
    <mergeCell ref="A54:G54"/>
    <mergeCell ref="S19:S20"/>
    <mergeCell ref="T19:T20"/>
    <mergeCell ref="U19:U20"/>
    <mergeCell ref="S26:S27"/>
    <mergeCell ref="T26:T27"/>
    <mergeCell ref="U26:U27"/>
    <mergeCell ref="K26:K27"/>
    <mergeCell ref="J26:J27"/>
    <mergeCell ref="I26:I27"/>
    <mergeCell ref="I19:I20"/>
    <mergeCell ref="K19:K20"/>
    <mergeCell ref="J19:J20"/>
    <mergeCell ref="P19:P20"/>
    <mergeCell ref="N26:N27"/>
    <mergeCell ref="O26:O27"/>
    <mergeCell ref="P26:P27"/>
    <mergeCell ref="A53:G53"/>
    <mergeCell ref="E19:E20"/>
    <mergeCell ref="F19:F20"/>
    <mergeCell ref="N13:N14"/>
    <mergeCell ref="N19:N20"/>
    <mergeCell ref="O19:O20"/>
    <mergeCell ref="J7:J8"/>
    <mergeCell ref="J13:J14"/>
    <mergeCell ref="I7:I8"/>
    <mergeCell ref="E13:E14"/>
    <mergeCell ref="F13:F14"/>
    <mergeCell ref="A3:V4"/>
    <mergeCell ref="D7:D8"/>
    <mergeCell ref="E7:E8"/>
    <mergeCell ref="F7:F8"/>
    <mergeCell ref="D13:D14"/>
    <mergeCell ref="O7:O8"/>
    <mergeCell ref="P7:P8"/>
    <mergeCell ref="O13:O14"/>
    <mergeCell ref="P13:P14"/>
    <mergeCell ref="S7:S8"/>
    <mergeCell ref="T7:T8"/>
    <mergeCell ref="U7:U8"/>
    <mergeCell ref="S13:S14"/>
    <mergeCell ref="T13:T14"/>
    <mergeCell ref="U13:U14"/>
    <mergeCell ref="A5:P5"/>
    <mergeCell ref="V7:V8"/>
    <mergeCell ref="A13:A14"/>
    <mergeCell ref="B13:C13"/>
    <mergeCell ref="G13:H13"/>
    <mergeCell ref="L13:M13"/>
    <mergeCell ref="Q13:R13"/>
    <mergeCell ref="V13:V14"/>
    <mergeCell ref="A7:A8"/>
    <mergeCell ref="B7:C7"/>
    <mergeCell ref="G7:H7"/>
    <mergeCell ref="L7:M7"/>
    <mergeCell ref="Q7:R7"/>
    <mergeCell ref="K7:K8"/>
    <mergeCell ref="N7:N8"/>
    <mergeCell ref="I13:I14"/>
    <mergeCell ref="K13:K14"/>
    <mergeCell ref="V19:V20"/>
    <mergeCell ref="A26:A27"/>
    <mergeCell ref="B26:C26"/>
    <mergeCell ref="G26:H26"/>
    <mergeCell ref="L26:M26"/>
    <mergeCell ref="Q26:R26"/>
    <mergeCell ref="V26:V27"/>
    <mergeCell ref="A19:A20"/>
    <mergeCell ref="B19:C19"/>
    <mergeCell ref="G19:H19"/>
    <mergeCell ref="L19:M19"/>
    <mergeCell ref="Q19:R19"/>
    <mergeCell ref="D26:D27"/>
    <mergeCell ref="E26:E27"/>
    <mergeCell ref="F26:F27"/>
    <mergeCell ref="D19:D20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J60"/>
  <sheetViews>
    <sheetView showGridLines="0" zoomScale="80" zoomScaleNormal="80" workbookViewId="0">
      <selection activeCell="AB2" sqref="AB2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1.5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193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168</v>
      </c>
      <c r="C7" s="593"/>
      <c r="D7" s="595" t="s">
        <v>106</v>
      </c>
      <c r="E7" s="595" t="s">
        <v>169</v>
      </c>
      <c r="F7" s="595" t="s">
        <v>170</v>
      </c>
      <c r="G7" s="592" t="s">
        <v>171</v>
      </c>
      <c r="H7" s="593"/>
      <c r="I7" s="595" t="s">
        <v>106</v>
      </c>
      <c r="J7" s="595" t="s">
        <v>169</v>
      </c>
      <c r="K7" s="595" t="s">
        <v>170</v>
      </c>
      <c r="L7" s="592" t="s">
        <v>172</v>
      </c>
      <c r="M7" s="593"/>
      <c r="N7" s="595" t="s">
        <v>106</v>
      </c>
      <c r="O7" s="595" t="s">
        <v>169</v>
      </c>
      <c r="P7" s="595" t="s">
        <v>170</v>
      </c>
      <c r="Q7" s="592" t="s">
        <v>173</v>
      </c>
      <c r="R7" s="593"/>
      <c r="S7" s="595" t="s">
        <v>106</v>
      </c>
      <c r="T7" s="595" t="s">
        <v>169</v>
      </c>
      <c r="U7" s="595" t="s">
        <v>170</v>
      </c>
      <c r="V7" s="592" t="s">
        <v>174</v>
      </c>
      <c r="W7" s="593"/>
      <c r="X7" s="595" t="s">
        <v>106</v>
      </c>
      <c r="Y7" s="595" t="s">
        <v>169</v>
      </c>
      <c r="Z7" s="595" t="s">
        <v>170</v>
      </c>
      <c r="AA7" s="452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13"/>
    </row>
    <row r="9" spans="1:27" ht="24" x14ac:dyDescent="0.2">
      <c r="A9" s="67" t="s">
        <v>178</v>
      </c>
      <c r="B9" s="66">
        <v>34878</v>
      </c>
      <c r="C9" s="65">
        <v>2.7323421079081633E-3</v>
      </c>
      <c r="D9" s="344">
        <v>0.44547869071606239</v>
      </c>
      <c r="E9" s="329">
        <v>0.51198809011995117</v>
      </c>
      <c r="F9" s="345">
        <v>3.4483874756855964E-2</v>
      </c>
      <c r="G9" s="66">
        <v>476806</v>
      </c>
      <c r="H9" s="65">
        <v>3.7352976406424099E-2</v>
      </c>
      <c r="I9" s="344">
        <v>0.14119698137586636</v>
      </c>
      <c r="J9" s="329">
        <v>4.7698034790947661</v>
      </c>
      <c r="K9" s="345">
        <v>2.7007915477475115</v>
      </c>
      <c r="L9" s="66">
        <v>3768983</v>
      </c>
      <c r="M9" s="65">
        <v>0.29526208368857254</v>
      </c>
      <c r="N9" s="344">
        <v>4.7082575254492685E-2</v>
      </c>
      <c r="O9" s="329">
        <v>32.252993710773751</v>
      </c>
      <c r="P9" s="345">
        <v>26.799430759245169</v>
      </c>
      <c r="Q9" s="66">
        <v>7580303</v>
      </c>
      <c r="R9" s="65">
        <v>0.59384084745692334</v>
      </c>
      <c r="S9" s="344">
        <v>4.4396512624058949E-2</v>
      </c>
      <c r="T9" s="329">
        <v>64.555409206938236</v>
      </c>
      <c r="U9" s="345">
        <v>54.212770669474885</v>
      </c>
      <c r="V9" s="66">
        <v>903902</v>
      </c>
      <c r="W9" s="65">
        <v>7.0811672000183623E-2</v>
      </c>
      <c r="X9" s="344">
        <v>8.5483714010307216E-2</v>
      </c>
      <c r="Y9" s="329">
        <v>8.2684916057647051</v>
      </c>
      <c r="Z9" s="345">
        <v>5.8938370560836093</v>
      </c>
      <c r="AA9" s="64">
        <v>12764873</v>
      </c>
    </row>
    <row r="10" spans="1:27" x14ac:dyDescent="0.2">
      <c r="A10" s="6" t="s">
        <v>102</v>
      </c>
      <c r="B10" s="8">
        <v>27956</v>
      </c>
      <c r="C10" s="30">
        <v>5.1365864189875108E-3</v>
      </c>
      <c r="D10" s="346">
        <v>0.53256209186418579</v>
      </c>
      <c r="E10" s="330">
        <v>1.050213416757747</v>
      </c>
      <c r="F10" s="347">
        <v>0</v>
      </c>
      <c r="G10" s="8">
        <v>275360</v>
      </c>
      <c r="H10" s="30">
        <v>5.0594163554600113E-2</v>
      </c>
      <c r="I10" s="346">
        <v>0.21212850765344726</v>
      </c>
      <c r="J10" s="330">
        <v>7.1645687404945448</v>
      </c>
      <c r="K10" s="347">
        <v>2.9542755596072214</v>
      </c>
      <c r="L10" s="8">
        <v>1621642</v>
      </c>
      <c r="M10" s="30">
        <v>0.29795765752109543</v>
      </c>
      <c r="N10" s="346">
        <v>7.2964441397409902E-2</v>
      </c>
      <c r="O10" s="330">
        <v>34.060065883032173</v>
      </c>
      <c r="P10" s="347">
        <v>25.531458094589116</v>
      </c>
      <c r="Q10" s="8">
        <v>3197443</v>
      </c>
      <c r="R10" s="30">
        <v>0.58749257008465738</v>
      </c>
      <c r="S10" s="346">
        <v>5.8493834986083806E-2</v>
      </c>
      <c r="T10" s="330">
        <v>65.489810604326408</v>
      </c>
      <c r="U10" s="347">
        <v>52.008723002173738</v>
      </c>
      <c r="V10" s="8">
        <v>320124</v>
      </c>
      <c r="W10" s="30">
        <v>5.8819022420659527E-2</v>
      </c>
      <c r="X10" s="346">
        <v>0.10985998207378071</v>
      </c>
      <c r="Y10" s="330">
        <v>7.149373455784354</v>
      </c>
      <c r="Z10" s="347">
        <v>4.6144232967876304</v>
      </c>
      <c r="AA10" s="9">
        <v>5442525</v>
      </c>
    </row>
    <row r="11" spans="1:27" x14ac:dyDescent="0.2">
      <c r="A11" s="63" t="s">
        <v>103</v>
      </c>
      <c r="B11" s="62">
        <v>6923</v>
      </c>
      <c r="C11" s="61">
        <v>9.4546175625632653E-4</v>
      </c>
      <c r="D11" s="348">
        <v>0.5981674144101008</v>
      </c>
      <c r="E11" s="331">
        <v>0.205466114042829</v>
      </c>
      <c r="F11" s="349">
        <v>0</v>
      </c>
      <c r="G11" s="62">
        <v>201446</v>
      </c>
      <c r="H11" s="61">
        <v>2.751112074979228E-2</v>
      </c>
      <c r="I11" s="348">
        <v>0.17204654242922771</v>
      </c>
      <c r="J11" s="331">
        <v>3.6795092827148821</v>
      </c>
      <c r="K11" s="349">
        <v>1.8227059318087853</v>
      </c>
      <c r="L11" s="62">
        <v>2147342</v>
      </c>
      <c r="M11" s="61">
        <v>0.29325866511670845</v>
      </c>
      <c r="N11" s="348">
        <v>6.2840502558964034E-2</v>
      </c>
      <c r="O11" s="331">
        <v>32.940567162147509</v>
      </c>
      <c r="P11" s="349">
        <v>25.711157646283983</v>
      </c>
      <c r="Q11" s="62">
        <v>4382860</v>
      </c>
      <c r="R11" s="61">
        <v>0.59855936920780051</v>
      </c>
      <c r="S11" s="348">
        <v>4.9987770832999247E-2</v>
      </c>
      <c r="T11" s="331">
        <v>65.724793999795338</v>
      </c>
      <c r="U11" s="349">
        <v>53.987083326748156</v>
      </c>
      <c r="V11" s="62">
        <v>583778</v>
      </c>
      <c r="W11" s="61">
        <v>7.9725519737657916E-2</v>
      </c>
      <c r="X11" s="348">
        <v>0.11547146035986494</v>
      </c>
      <c r="Y11" s="331">
        <v>9.7782859178320063</v>
      </c>
      <c r="Z11" s="349">
        <v>6.1668136625601626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168</v>
      </c>
      <c r="C13" s="593"/>
      <c r="D13" s="595" t="s">
        <v>106</v>
      </c>
      <c r="E13" s="595" t="s">
        <v>169</v>
      </c>
      <c r="F13" s="595" t="s">
        <v>170</v>
      </c>
      <c r="G13" s="592" t="s">
        <v>171</v>
      </c>
      <c r="H13" s="593"/>
      <c r="I13" s="595" t="s">
        <v>106</v>
      </c>
      <c r="J13" s="595" t="s">
        <v>169</v>
      </c>
      <c r="K13" s="595" t="s">
        <v>170</v>
      </c>
      <c r="L13" s="592" t="s">
        <v>172</v>
      </c>
      <c r="M13" s="593"/>
      <c r="N13" s="595" t="s">
        <v>106</v>
      </c>
      <c r="O13" s="595" t="s">
        <v>169</v>
      </c>
      <c r="P13" s="595" t="s">
        <v>170</v>
      </c>
      <c r="Q13" s="592" t="s">
        <v>173</v>
      </c>
      <c r="R13" s="593"/>
      <c r="S13" s="595" t="s">
        <v>106</v>
      </c>
      <c r="T13" s="595" t="s">
        <v>169</v>
      </c>
      <c r="U13" s="595" t="s">
        <v>170</v>
      </c>
      <c r="V13" s="592" t="s">
        <v>174</v>
      </c>
      <c r="W13" s="593"/>
      <c r="X13" s="595" t="s">
        <v>106</v>
      </c>
      <c r="Y13" s="595" t="s">
        <v>169</v>
      </c>
      <c r="Z13" s="595" t="s">
        <v>170</v>
      </c>
      <c r="AA13" s="452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13"/>
    </row>
    <row r="15" spans="1:27" x14ac:dyDescent="0.2">
      <c r="A15" s="59" t="s">
        <v>180</v>
      </c>
      <c r="B15" s="58">
        <v>10219</v>
      </c>
      <c r="C15" s="38">
        <v>2.9902675117486292E-2</v>
      </c>
      <c r="D15" s="350">
        <v>0.79271075804133573</v>
      </c>
      <c r="E15" s="332">
        <v>7.664668451226488</v>
      </c>
      <c r="F15" s="351">
        <v>0</v>
      </c>
      <c r="G15" s="58">
        <v>21378</v>
      </c>
      <c r="H15" s="38">
        <v>6.2555963270537418E-2</v>
      </c>
      <c r="I15" s="350">
        <v>0.48856455894185497</v>
      </c>
      <c r="J15" s="332">
        <v>12.250512673544932</v>
      </c>
      <c r="K15" s="351">
        <v>0.2608218465477159</v>
      </c>
      <c r="L15" s="58">
        <v>97492</v>
      </c>
      <c r="M15" s="38">
        <v>0.28527953836519948</v>
      </c>
      <c r="N15" s="350">
        <v>0.17052534950221687</v>
      </c>
      <c r="O15" s="332">
        <v>38.070028585587949</v>
      </c>
      <c r="P15" s="351">
        <v>18.985907220272921</v>
      </c>
      <c r="Q15" s="58">
        <v>199752</v>
      </c>
      <c r="R15" s="38">
        <v>0.58451112242568959</v>
      </c>
      <c r="S15" s="350">
        <v>0.18085213644038817</v>
      </c>
      <c r="T15" s="332">
        <v>79.185597667258122</v>
      </c>
      <c r="U15" s="351">
        <v>37.71623563952933</v>
      </c>
      <c r="V15" s="58">
        <v>12901</v>
      </c>
      <c r="W15" s="38">
        <v>3.7750700821087252E-2</v>
      </c>
      <c r="X15" s="350">
        <v>0.36971101994280064</v>
      </c>
      <c r="Y15" s="332">
        <v>6.5128319601895051</v>
      </c>
      <c r="Z15" s="351">
        <v>1.0374972532412412</v>
      </c>
      <c r="AA15" s="37">
        <v>341742</v>
      </c>
    </row>
    <row r="16" spans="1:27" x14ac:dyDescent="0.2">
      <c r="A16" s="6" t="s">
        <v>181</v>
      </c>
      <c r="B16" s="8">
        <v>23414</v>
      </c>
      <c r="C16" s="30">
        <v>3.1251906194094707E-3</v>
      </c>
      <c r="D16" s="346">
        <v>0.53083228070356159</v>
      </c>
      <c r="E16" s="330">
        <v>0.63790718193812534</v>
      </c>
      <c r="F16" s="347">
        <v>0</v>
      </c>
      <c r="G16" s="8">
        <v>359539</v>
      </c>
      <c r="H16" s="30">
        <v>4.7989575045351569E-2</v>
      </c>
      <c r="I16" s="346">
        <v>0.16955393399461688</v>
      </c>
      <c r="J16" s="330">
        <v>6.3949662980924806</v>
      </c>
      <c r="K16" s="347">
        <v>3.2029383213413984</v>
      </c>
      <c r="L16" s="8">
        <v>2393505</v>
      </c>
      <c r="M16" s="30">
        <v>0.31947379232551743</v>
      </c>
      <c r="N16" s="346">
        <v>6.1946634421472205E-2</v>
      </c>
      <c r="O16" s="330">
        <v>35.829205157162782</v>
      </c>
      <c r="P16" s="347">
        <v>28.065564695506829</v>
      </c>
      <c r="Q16" s="8">
        <v>4238746</v>
      </c>
      <c r="R16" s="30">
        <v>0.56576788405481404</v>
      </c>
      <c r="S16" s="346">
        <v>4.0706064555537352E-2</v>
      </c>
      <c r="T16" s="330">
        <v>61.094096740128165</v>
      </c>
      <c r="U16" s="347">
        <v>52.059478882027541</v>
      </c>
      <c r="V16" s="8">
        <v>476819</v>
      </c>
      <c r="W16" s="30">
        <v>6.3643557954907504E-2</v>
      </c>
      <c r="X16" s="346">
        <v>9.3784913458119484E-2</v>
      </c>
      <c r="Y16" s="330">
        <v>7.5351274682520568</v>
      </c>
      <c r="Z16" s="347">
        <v>5.1935949826007466</v>
      </c>
      <c r="AA16" s="9">
        <v>7492023</v>
      </c>
    </row>
    <row r="17" spans="1:35" x14ac:dyDescent="0.2">
      <c r="A17" s="63" t="s">
        <v>182</v>
      </c>
      <c r="B17" s="62">
        <v>1246</v>
      </c>
      <c r="C17" s="61">
        <v>2.5268159867551041E-4</v>
      </c>
      <c r="D17" s="348">
        <v>0.56423003042872644</v>
      </c>
      <c r="E17" s="331">
        <v>5.3376562835026509E-2</v>
      </c>
      <c r="F17" s="349">
        <v>0</v>
      </c>
      <c r="G17" s="62">
        <v>95889</v>
      </c>
      <c r="H17" s="61">
        <v>1.944573500433067E-2</v>
      </c>
      <c r="I17" s="348">
        <v>0.20841291070635873</v>
      </c>
      <c r="J17" s="331">
        <v>2.7395107557450551</v>
      </c>
      <c r="K17" s="349">
        <v>1.149640091569432</v>
      </c>
      <c r="L17" s="62">
        <v>1277986</v>
      </c>
      <c r="M17" s="61">
        <v>0.25916817461069086</v>
      </c>
      <c r="N17" s="348">
        <v>7.6786440363726852E-2</v>
      </c>
      <c r="O17" s="331">
        <v>29.820261426818583</v>
      </c>
      <c r="P17" s="349">
        <v>22.013363429825553</v>
      </c>
      <c r="Q17" s="62">
        <v>3141806</v>
      </c>
      <c r="R17" s="61">
        <v>0.63714009856204701</v>
      </c>
      <c r="S17" s="348">
        <v>8.9140245096562584E-2</v>
      </c>
      <c r="T17" s="331">
        <v>74.854156941586155</v>
      </c>
      <c r="U17" s="349">
        <v>52.573852906488447</v>
      </c>
      <c r="V17" s="62">
        <v>414181</v>
      </c>
      <c r="W17" s="61">
        <v>8.3993513018476379E-2</v>
      </c>
      <c r="X17" s="348">
        <v>0.14915112144977719</v>
      </c>
      <c r="Y17" s="331">
        <v>10.856627118171662</v>
      </c>
      <c r="Z17" s="349">
        <v>5.9420689090013346</v>
      </c>
      <c r="AA17" s="60">
        <v>4931107</v>
      </c>
    </row>
    <row r="19" spans="1:35" x14ac:dyDescent="0.2">
      <c r="A19" s="605" t="s">
        <v>183</v>
      </c>
      <c r="B19" s="592" t="s">
        <v>168</v>
      </c>
      <c r="C19" s="593"/>
      <c r="D19" s="595" t="s">
        <v>106</v>
      </c>
      <c r="E19" s="595" t="s">
        <v>169</v>
      </c>
      <c r="F19" s="595" t="s">
        <v>170</v>
      </c>
      <c r="G19" s="592" t="s">
        <v>171</v>
      </c>
      <c r="H19" s="593"/>
      <c r="I19" s="595" t="s">
        <v>106</v>
      </c>
      <c r="J19" s="595" t="s">
        <v>169</v>
      </c>
      <c r="K19" s="595" t="s">
        <v>170</v>
      </c>
      <c r="L19" s="592" t="s">
        <v>172</v>
      </c>
      <c r="M19" s="593"/>
      <c r="N19" s="595" t="s">
        <v>106</v>
      </c>
      <c r="O19" s="595" t="s">
        <v>169</v>
      </c>
      <c r="P19" s="595" t="s">
        <v>170</v>
      </c>
      <c r="Q19" s="592" t="s">
        <v>173</v>
      </c>
      <c r="R19" s="593"/>
      <c r="S19" s="595" t="s">
        <v>106</v>
      </c>
      <c r="T19" s="595" t="s">
        <v>169</v>
      </c>
      <c r="U19" s="595" t="s">
        <v>170</v>
      </c>
      <c r="V19" s="592" t="s">
        <v>174</v>
      </c>
      <c r="W19" s="593"/>
      <c r="X19" s="595" t="s">
        <v>106</v>
      </c>
      <c r="Y19" s="595" t="s">
        <v>169</v>
      </c>
      <c r="Z19" s="595" t="s">
        <v>170</v>
      </c>
      <c r="AA19" s="452" t="s">
        <v>175</v>
      </c>
    </row>
    <row r="20" spans="1:35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13"/>
    </row>
    <row r="21" spans="1:35" x14ac:dyDescent="0.2">
      <c r="A21" s="59" t="s">
        <v>184</v>
      </c>
      <c r="B21" s="58">
        <v>0</v>
      </c>
      <c r="C21" s="38">
        <v>0</v>
      </c>
      <c r="D21" s="350">
        <v>0</v>
      </c>
      <c r="E21" s="332">
        <v>0</v>
      </c>
      <c r="F21" s="351">
        <v>0</v>
      </c>
      <c r="G21" s="58">
        <v>69785</v>
      </c>
      <c r="H21" s="38">
        <v>4.9430471156645402E-2</v>
      </c>
      <c r="I21" s="350">
        <v>0.29069138164546449</v>
      </c>
      <c r="J21" s="332">
        <v>7.7615224202289488</v>
      </c>
      <c r="K21" s="351">
        <v>2.1246126391902584</v>
      </c>
      <c r="L21" s="58">
        <v>464111</v>
      </c>
      <c r="M21" s="38">
        <v>0.32874149744188369</v>
      </c>
      <c r="N21" s="350">
        <v>0.10398025543711138</v>
      </c>
      <c r="O21" s="332">
        <v>39.578973167388689</v>
      </c>
      <c r="P21" s="351">
        <v>26.169314708333491</v>
      </c>
      <c r="Q21" s="58">
        <v>748059</v>
      </c>
      <c r="R21" s="38">
        <v>0.52986900942851622</v>
      </c>
      <c r="S21" s="350">
        <v>9.5433622134135157E-2</v>
      </c>
      <c r="T21" s="332">
        <v>62.905551121436488</v>
      </c>
      <c r="U21" s="351">
        <v>43.068260676690151</v>
      </c>
      <c r="V21" s="58">
        <v>129826</v>
      </c>
      <c r="W21" s="38">
        <v>9.1959021972954733E-2</v>
      </c>
      <c r="X21" s="350">
        <v>0.26236827585024575</v>
      </c>
      <c r="Y21" s="332">
        <v>13.928344571040032</v>
      </c>
      <c r="Z21" s="351">
        <v>4.4634206956919389</v>
      </c>
      <c r="AA21" s="37">
        <v>1411781</v>
      </c>
    </row>
    <row r="22" spans="1:35" x14ac:dyDescent="0.2">
      <c r="A22" s="6" t="s">
        <v>185</v>
      </c>
      <c r="B22" s="8">
        <v>14862</v>
      </c>
      <c r="C22" s="30">
        <v>4.8247168863143211E-3</v>
      </c>
      <c r="D22" s="346">
        <v>0.62624547779303918</v>
      </c>
      <c r="E22" s="330">
        <v>1.0783121969407887</v>
      </c>
      <c r="F22" s="347">
        <v>0</v>
      </c>
      <c r="G22" s="8">
        <v>92754</v>
      </c>
      <c r="H22" s="30">
        <v>3.0111141843170406E-2</v>
      </c>
      <c r="I22" s="346">
        <v>0.25483959622171842</v>
      </c>
      <c r="J22" s="330">
        <v>4.5162733898115217</v>
      </c>
      <c r="K22" s="347">
        <v>1.5059823259374643</v>
      </c>
      <c r="L22" s="8">
        <v>918509</v>
      </c>
      <c r="M22" s="30">
        <v>0.29817964490187598</v>
      </c>
      <c r="N22" s="346">
        <v>9.9562828988426944E-2</v>
      </c>
      <c r="O22" s="330">
        <v>35.641098638398347</v>
      </c>
      <c r="P22" s="347">
        <v>23.994812059514949</v>
      </c>
      <c r="Q22" s="8">
        <v>1877669</v>
      </c>
      <c r="R22" s="30">
        <v>0.60955600398391374</v>
      </c>
      <c r="S22" s="346">
        <v>9.6766256557711858E-2</v>
      </c>
      <c r="T22" s="330">
        <v>72.525242262979305</v>
      </c>
      <c r="U22" s="347">
        <v>49.385957335408229</v>
      </c>
      <c r="V22" s="8">
        <v>176594</v>
      </c>
      <c r="W22" s="30">
        <v>5.7328492384725559E-2</v>
      </c>
      <c r="X22" s="346">
        <v>0.17644266501765452</v>
      </c>
      <c r="Y22" s="330">
        <v>7.7169094498017721</v>
      </c>
      <c r="Z22" s="347">
        <v>3.7487776878250596</v>
      </c>
      <c r="AA22" s="9">
        <v>3080388</v>
      </c>
    </row>
    <row r="23" spans="1:35" x14ac:dyDescent="0.2">
      <c r="A23" s="57" t="s">
        <v>186</v>
      </c>
      <c r="B23" s="49">
        <v>5349</v>
      </c>
      <c r="C23" s="56">
        <v>1.5351769040972203E-3</v>
      </c>
      <c r="D23" s="352">
        <v>0.50812267808970057</v>
      </c>
      <c r="E23" s="333">
        <v>0.30653673861131669</v>
      </c>
      <c r="F23" s="353">
        <v>5.1138277866850674E-4</v>
      </c>
      <c r="G23" s="49">
        <v>126274</v>
      </c>
      <c r="H23" s="56">
        <v>3.6240966234431182E-2</v>
      </c>
      <c r="I23" s="352">
        <v>0.27231889011955285</v>
      </c>
      <c r="J23" s="333">
        <v>5.5599146405384765</v>
      </c>
      <c r="K23" s="353">
        <v>1.6883053514144666</v>
      </c>
      <c r="L23" s="49">
        <v>956069</v>
      </c>
      <c r="M23" s="56">
        <v>0.27439428818906814</v>
      </c>
      <c r="N23" s="352">
        <v>7.6511656639933312E-2</v>
      </c>
      <c r="O23" s="333">
        <v>31.557431580044472</v>
      </c>
      <c r="P23" s="353">
        <v>23.321451988797094</v>
      </c>
      <c r="Q23" s="49">
        <v>2104181</v>
      </c>
      <c r="R23" s="56">
        <v>0.60390541657135788</v>
      </c>
      <c r="S23" s="352">
        <v>5.3277281217651698E-2</v>
      </c>
      <c r="T23" s="333">
        <v>66.701473699375441</v>
      </c>
      <c r="U23" s="353">
        <v>54.079613186948251</v>
      </c>
      <c r="V23" s="49">
        <v>292415</v>
      </c>
      <c r="W23" s="56">
        <v>8.3923865098446196E-2</v>
      </c>
      <c r="X23" s="352">
        <v>0.17541656842450931</v>
      </c>
      <c r="Y23" s="333">
        <v>11.279988318974992</v>
      </c>
      <c r="Z23" s="353">
        <v>5.5047731125165384</v>
      </c>
      <c r="AA23" s="48">
        <v>3484289</v>
      </c>
    </row>
    <row r="24" spans="1:35" x14ac:dyDescent="0.2">
      <c r="A24" s="7" t="s">
        <v>187</v>
      </c>
      <c r="B24" s="11">
        <v>14667</v>
      </c>
      <c r="C24" s="31">
        <v>3.0630177208951187E-3</v>
      </c>
      <c r="D24" s="354">
        <v>0.78397818550488185</v>
      </c>
      <c r="E24" s="334">
        <v>0.77731536756455322</v>
      </c>
      <c r="F24" s="355">
        <v>0</v>
      </c>
      <c r="G24" s="11">
        <v>187992</v>
      </c>
      <c r="H24" s="31">
        <v>3.9259755054647516E-2</v>
      </c>
      <c r="I24" s="354">
        <v>0.22980692730370392</v>
      </c>
      <c r="J24" s="334">
        <v>5.6956430243471301</v>
      </c>
      <c r="K24" s="355">
        <v>2.1563000634653755</v>
      </c>
      <c r="L24" s="11">
        <v>1430294</v>
      </c>
      <c r="M24" s="31">
        <v>0.29869883875979841</v>
      </c>
      <c r="N24" s="354">
        <v>7.231915900861674E-2</v>
      </c>
      <c r="O24" s="334">
        <v>34.106999416574894</v>
      </c>
      <c r="P24" s="355">
        <v>25.632785711876359</v>
      </c>
      <c r="Q24" s="11">
        <v>2850395</v>
      </c>
      <c r="R24" s="31">
        <v>0.59526899819668933</v>
      </c>
      <c r="S24" s="354">
        <v>5.4866781105412883E-2</v>
      </c>
      <c r="T24" s="334">
        <v>65.933157462577483</v>
      </c>
      <c r="U24" s="355">
        <v>53.120622608498614</v>
      </c>
      <c r="V24" s="11">
        <v>305067</v>
      </c>
      <c r="W24" s="31">
        <v>6.3709390267969679E-2</v>
      </c>
      <c r="X24" s="354">
        <v>0.10870587199482834</v>
      </c>
      <c r="Y24" s="334">
        <v>7.7293813580242734</v>
      </c>
      <c r="Z24" s="355">
        <v>5.0125088904771111</v>
      </c>
      <c r="AA24" s="10">
        <v>4788415</v>
      </c>
    </row>
    <row r="26" spans="1:35" x14ac:dyDescent="0.2">
      <c r="A26" s="605" t="s">
        <v>188</v>
      </c>
      <c r="B26" s="592" t="s">
        <v>168</v>
      </c>
      <c r="C26" s="593"/>
      <c r="D26" s="595" t="s">
        <v>106</v>
      </c>
      <c r="E26" s="595" t="s">
        <v>169</v>
      </c>
      <c r="F26" s="595" t="s">
        <v>170</v>
      </c>
      <c r="G26" s="592" t="s">
        <v>171</v>
      </c>
      <c r="H26" s="593"/>
      <c r="I26" s="595" t="s">
        <v>106</v>
      </c>
      <c r="J26" s="595" t="s">
        <v>169</v>
      </c>
      <c r="K26" s="595" t="s">
        <v>170</v>
      </c>
      <c r="L26" s="592" t="s">
        <v>172</v>
      </c>
      <c r="M26" s="593"/>
      <c r="N26" s="595" t="s">
        <v>106</v>
      </c>
      <c r="O26" s="595" t="s">
        <v>169</v>
      </c>
      <c r="P26" s="595" t="s">
        <v>170</v>
      </c>
      <c r="Q26" s="592" t="s">
        <v>173</v>
      </c>
      <c r="R26" s="593"/>
      <c r="S26" s="595" t="s">
        <v>106</v>
      </c>
      <c r="T26" s="595" t="s">
        <v>169</v>
      </c>
      <c r="U26" s="595" t="s">
        <v>170</v>
      </c>
      <c r="V26" s="592" t="s">
        <v>174</v>
      </c>
      <c r="W26" s="593"/>
      <c r="X26" s="595" t="s">
        <v>106</v>
      </c>
      <c r="Y26" s="595" t="s">
        <v>169</v>
      </c>
      <c r="Z26" s="595" t="s">
        <v>170</v>
      </c>
      <c r="AA26" s="452" t="s">
        <v>175</v>
      </c>
      <c r="AC26" s="14"/>
      <c r="AE26" s="15"/>
      <c r="AF26" s="15"/>
    </row>
    <row r="27" spans="1:35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13"/>
      <c r="AE27" s="14"/>
      <c r="AF27" s="14"/>
      <c r="AH27" s="14"/>
    </row>
    <row r="28" spans="1:35" x14ac:dyDescent="0.2">
      <c r="A28" s="40" t="s">
        <v>105</v>
      </c>
      <c r="B28" s="39">
        <v>136</v>
      </c>
      <c r="C28" s="77">
        <v>8.39542449365096E-4</v>
      </c>
      <c r="D28" s="326">
        <v>1.0073714248821086</v>
      </c>
      <c r="E28" s="335">
        <v>0.25342186153758905</v>
      </c>
      <c r="F28" s="335">
        <v>0</v>
      </c>
      <c r="G28" s="39">
        <v>2757</v>
      </c>
      <c r="H28" s="77">
        <v>1.701925391837919E-2</v>
      </c>
      <c r="I28" s="326">
        <v>0.27756574138199797</v>
      </c>
      <c r="J28" s="335">
        <v>2.6280821462354549</v>
      </c>
      <c r="K28" s="335">
        <v>0.77582639666421183</v>
      </c>
      <c r="L28" s="39">
        <v>15014</v>
      </c>
      <c r="M28" s="77">
        <v>9.2683017167408469E-2</v>
      </c>
      <c r="N28" s="326">
        <v>0.13732922786430618</v>
      </c>
      <c r="O28" s="335">
        <v>11.763869795914664</v>
      </c>
      <c r="P28" s="335">
        <v>6.7731779639371101</v>
      </c>
      <c r="Q28" s="39">
        <v>138978</v>
      </c>
      <c r="R28" s="77">
        <v>0.85792595976369346</v>
      </c>
      <c r="S28" s="326">
        <v>2.7455474517956137E-2</v>
      </c>
      <c r="T28" s="335">
        <v>90.410221761630055</v>
      </c>
      <c r="U28" s="335">
        <v>81.174622396267083</v>
      </c>
      <c r="V28" s="39">
        <v>5108</v>
      </c>
      <c r="W28" s="77">
        <v>3.1532226701153757E-2</v>
      </c>
      <c r="X28" s="326">
        <v>0.16742213225707736</v>
      </c>
      <c r="Y28" s="335">
        <v>4.1883367020378328</v>
      </c>
      <c r="Z28" s="335">
        <v>2.1183364469265498</v>
      </c>
      <c r="AA28" s="37">
        <v>161993</v>
      </c>
      <c r="AD28" s="14"/>
      <c r="AE28" s="14"/>
      <c r="AF28" s="14"/>
      <c r="AG28" s="14"/>
      <c r="AH28" s="14"/>
      <c r="AI28" s="14"/>
    </row>
    <row r="29" spans="1:35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6918</v>
      </c>
      <c r="H29" s="76">
        <v>7.9096394013919036E-3</v>
      </c>
      <c r="I29" s="327">
        <v>0.33437089926758712</v>
      </c>
      <c r="J29" s="336">
        <v>1.3094763733250643</v>
      </c>
      <c r="K29" s="336">
        <v>0.27247575284249026</v>
      </c>
      <c r="L29" s="51">
        <v>280978</v>
      </c>
      <c r="M29" s="76">
        <v>0.32125392595031721</v>
      </c>
      <c r="N29" s="327">
        <v>6.5953750363385785E-2</v>
      </c>
      <c r="O29" s="336">
        <v>36.279237240858691</v>
      </c>
      <c r="P29" s="336">
        <v>27.971634396075935</v>
      </c>
      <c r="Q29" s="51">
        <v>585002</v>
      </c>
      <c r="R29" s="76">
        <v>0.66885730978506319</v>
      </c>
      <c r="S29" s="327">
        <v>3.9252986451687392E-2</v>
      </c>
      <c r="T29" s="336">
        <v>72.032855064174569</v>
      </c>
      <c r="U29" s="336">
        <v>61.738634395877781</v>
      </c>
      <c r="V29" s="51">
        <v>1730</v>
      </c>
      <c r="W29" s="76">
        <v>1.9779815213078916E-3</v>
      </c>
      <c r="X29" s="327">
        <v>0.43067401815193479</v>
      </c>
      <c r="Y29" s="336">
        <v>0.36488605734061053</v>
      </c>
      <c r="Z29" s="336">
        <v>3.0800719505025189E-2</v>
      </c>
      <c r="AA29" s="9">
        <v>874629</v>
      </c>
      <c r="AD29" s="14"/>
      <c r="AE29" s="14"/>
      <c r="AF29" s="14"/>
    </row>
    <row r="30" spans="1:35" x14ac:dyDescent="0.2">
      <c r="A30" s="50" t="s">
        <v>108</v>
      </c>
      <c r="B30" s="49">
        <v>24503</v>
      </c>
      <c r="C30" s="78">
        <v>5.6582419985512057E-3</v>
      </c>
      <c r="D30" s="328">
        <v>0.34410882235572232</v>
      </c>
      <c r="E30" s="337">
        <v>0.94754576484060837</v>
      </c>
      <c r="F30" s="337">
        <v>0.18411540351432504</v>
      </c>
      <c r="G30" s="49">
        <v>248720</v>
      </c>
      <c r="H30" s="78">
        <v>5.743451617678063E-2</v>
      </c>
      <c r="I30" s="328">
        <v>0.14196974120450279</v>
      </c>
      <c r="J30" s="337">
        <v>7.3419929829784278</v>
      </c>
      <c r="K30" s="337">
        <v>4.1448982442153808</v>
      </c>
      <c r="L30" s="49">
        <v>1118287</v>
      </c>
      <c r="M30" s="78">
        <v>0.25823525567619604</v>
      </c>
      <c r="N30" s="328">
        <v>6.7687177066304477E-2</v>
      </c>
      <c r="O30" s="337">
        <v>29.250237816184022</v>
      </c>
      <c r="P30" s="337">
        <v>22.396792340825144</v>
      </c>
      <c r="Q30" s="49">
        <v>2207146</v>
      </c>
      <c r="R30" s="78">
        <v>0.50967498649693099</v>
      </c>
      <c r="S30" s="328">
        <v>4.7347143435092151E-2</v>
      </c>
      <c r="T30" s="337">
        <v>55.698394056264291</v>
      </c>
      <c r="U30" s="337">
        <v>46.236584060383464</v>
      </c>
      <c r="V30" s="49">
        <v>731842</v>
      </c>
      <c r="W30" s="78">
        <v>0.16899723057191818</v>
      </c>
      <c r="X30" s="328">
        <v>8.5247411080498908E-2</v>
      </c>
      <c r="Y30" s="337">
        <v>19.724065705806108</v>
      </c>
      <c r="Z30" s="337">
        <v>14.075373624988593</v>
      </c>
      <c r="AA30" s="48">
        <v>4330497</v>
      </c>
      <c r="AE30" s="14"/>
      <c r="AF30" s="14"/>
      <c r="AG30" s="14"/>
      <c r="AH30" s="14"/>
      <c r="AI30" s="14"/>
    </row>
    <row r="31" spans="1:35" x14ac:dyDescent="0.2">
      <c r="A31" s="52" t="s">
        <v>109</v>
      </c>
      <c r="B31" s="51">
        <v>154</v>
      </c>
      <c r="C31" s="76">
        <v>2.4185088165639586E-4</v>
      </c>
      <c r="D31" s="327">
        <v>0.86820960169293959</v>
      </c>
      <c r="E31" s="336">
        <v>6.6554425501570855E-2</v>
      </c>
      <c r="F31" s="336">
        <v>0</v>
      </c>
      <c r="G31" s="51">
        <v>19809</v>
      </c>
      <c r="H31" s="76">
        <v>3.110924749825679E-2</v>
      </c>
      <c r="I31" s="327">
        <v>0.16618373202388292</v>
      </c>
      <c r="J31" s="336">
        <v>4.1243947643978274</v>
      </c>
      <c r="K31" s="336">
        <v>2.0973691310866673</v>
      </c>
      <c r="L31" s="51">
        <v>175139</v>
      </c>
      <c r="M31" s="76">
        <v>0.27504884131441243</v>
      </c>
      <c r="N31" s="327">
        <v>7.2826105214175249E-2</v>
      </c>
      <c r="O31" s="336">
        <v>31.431831227080913</v>
      </c>
      <c r="P31" s="336">
        <v>23.577951909942946</v>
      </c>
      <c r="Q31" s="51">
        <v>409274</v>
      </c>
      <c r="R31" s="76">
        <v>0.64274855674701137</v>
      </c>
      <c r="S31" s="327">
        <v>4.620243110486822E-2</v>
      </c>
      <c r="T31" s="336">
        <v>70.09672149013079</v>
      </c>
      <c r="U31" s="336">
        <v>58.452966422744105</v>
      </c>
      <c r="V31" s="51">
        <v>32380</v>
      </c>
      <c r="W31" s="76">
        <v>5.0851503558662976E-2</v>
      </c>
      <c r="X31" s="327">
        <v>0.15381129509852662</v>
      </c>
      <c r="Y31" s="336">
        <v>6.6185408160571377</v>
      </c>
      <c r="Z31" s="336">
        <v>3.5517790098290334</v>
      </c>
      <c r="AA31" s="9">
        <v>636756</v>
      </c>
      <c r="AF31" s="14"/>
      <c r="AG31" s="14"/>
      <c r="AH31" s="14"/>
      <c r="AI31" s="14"/>
    </row>
    <row r="32" spans="1:35" x14ac:dyDescent="0.2">
      <c r="A32" s="55" t="s">
        <v>110</v>
      </c>
      <c r="B32" s="54">
        <v>6466</v>
      </c>
      <c r="C32" s="78">
        <v>5.5120560241759837E-3</v>
      </c>
      <c r="D32" s="328">
        <v>0.42186409782202483</v>
      </c>
      <c r="E32" s="337">
        <v>1.0070696244561368</v>
      </c>
      <c r="F32" s="337">
        <v>9.5332297765089377E-2</v>
      </c>
      <c r="G32" s="54">
        <v>112739</v>
      </c>
      <c r="H32" s="78">
        <v>9.6106353867858985E-2</v>
      </c>
      <c r="I32" s="328">
        <v>0.10177709560714643</v>
      </c>
      <c r="J32" s="337">
        <v>11.52820885572936</v>
      </c>
      <c r="K32" s="337">
        <v>7.6930078176849577</v>
      </c>
      <c r="L32" s="54">
        <v>299865</v>
      </c>
      <c r="M32" s="78">
        <v>0.2556252211088047</v>
      </c>
      <c r="N32" s="328">
        <v>8.0421444227254946E-2</v>
      </c>
      <c r="O32" s="337">
        <v>29.592771128918166</v>
      </c>
      <c r="P32" s="337">
        <v>21.532258748861906</v>
      </c>
      <c r="Q32" s="54">
        <v>663439</v>
      </c>
      <c r="R32" s="78">
        <v>0.56556030569491034</v>
      </c>
      <c r="S32" s="328">
        <v>4.1649268769453067E-2</v>
      </c>
      <c r="T32" s="337">
        <v>61.17389248659795</v>
      </c>
      <c r="U32" s="337">
        <v>51.938118212783159</v>
      </c>
      <c r="V32" s="54">
        <v>90557</v>
      </c>
      <c r="W32" s="78">
        <v>7.7196915771930802E-2</v>
      </c>
      <c r="X32" s="328">
        <v>0.12648144425176405</v>
      </c>
      <c r="Y32" s="337">
        <v>9.6338504448627287</v>
      </c>
      <c r="Z32" s="337">
        <v>5.8054903823409543</v>
      </c>
      <c r="AA32" s="53">
        <v>1173065</v>
      </c>
      <c r="AE32" s="14"/>
      <c r="AF32" s="14"/>
      <c r="AG32" s="14"/>
      <c r="AH32" s="14"/>
      <c r="AI32" s="14"/>
    </row>
    <row r="33" spans="1:35" x14ac:dyDescent="0.2">
      <c r="A33" s="52" t="s">
        <v>111</v>
      </c>
      <c r="B33" s="51">
        <v>176</v>
      </c>
      <c r="C33" s="76">
        <v>3.9372368650646291E-4</v>
      </c>
      <c r="D33" s="327">
        <v>0.97859938024606963</v>
      </c>
      <c r="E33" s="336">
        <v>0.11688151582754368</v>
      </c>
      <c r="F33" s="336">
        <v>0</v>
      </c>
      <c r="G33" s="51">
        <v>17563</v>
      </c>
      <c r="H33" s="76">
        <v>3.9289597193823904E-2</v>
      </c>
      <c r="I33" s="327">
        <v>0.14771428125614644</v>
      </c>
      <c r="J33" s="336">
        <v>5.0666039557984792</v>
      </c>
      <c r="K33" s="336">
        <v>2.7911091019020087</v>
      </c>
      <c r="L33" s="51">
        <v>133700</v>
      </c>
      <c r="M33" s="76">
        <v>0.29909577776087548</v>
      </c>
      <c r="N33" s="327">
        <v>4.8935488389510791E-2</v>
      </c>
      <c r="O33" s="336">
        <v>32.778990453914005</v>
      </c>
      <c r="P33" s="336">
        <v>27.040184353244602</v>
      </c>
      <c r="Q33" s="51">
        <v>270602</v>
      </c>
      <c r="R33" s="76">
        <v>0.60535464213648793</v>
      </c>
      <c r="S33" s="327">
        <v>3.0780650988041326E-2</v>
      </c>
      <c r="T33" s="336">
        <v>64.188506049693601</v>
      </c>
      <c r="U33" s="336">
        <v>56.882577249933995</v>
      </c>
      <c r="V33" s="51">
        <v>24973</v>
      </c>
      <c r="W33" s="76">
        <v>5.5866259222306237E-2</v>
      </c>
      <c r="X33" s="327">
        <v>0.14656633886371198</v>
      </c>
      <c r="Y33" s="336">
        <v>7.1917914660509865</v>
      </c>
      <c r="Z33" s="336">
        <v>3.9813385870228704</v>
      </c>
      <c r="AA33" s="9">
        <v>447014</v>
      </c>
      <c r="AF33" s="14"/>
      <c r="AG33" s="14"/>
      <c r="AH33" s="14"/>
      <c r="AI33" s="14"/>
    </row>
    <row r="34" spans="1:35" x14ac:dyDescent="0.2">
      <c r="A34" s="50" t="s">
        <v>112</v>
      </c>
      <c r="B34" s="49">
        <v>0</v>
      </c>
      <c r="C34" s="78">
        <v>0</v>
      </c>
      <c r="D34" s="328">
        <v>0</v>
      </c>
      <c r="E34" s="337">
        <v>0</v>
      </c>
      <c r="F34" s="337">
        <v>0</v>
      </c>
      <c r="G34" s="49">
        <v>35273</v>
      </c>
      <c r="H34" s="78">
        <v>7.5883166642643704E-2</v>
      </c>
      <c r="I34" s="328">
        <v>0.16233344730232718</v>
      </c>
      <c r="J34" s="337">
        <v>10.003408624332751</v>
      </c>
      <c r="K34" s="337">
        <v>5.1734188175234594</v>
      </c>
      <c r="L34" s="49">
        <v>176527</v>
      </c>
      <c r="M34" s="78">
        <v>0.3797643454746113</v>
      </c>
      <c r="N34" s="328">
        <v>4.9522916272527334E-2</v>
      </c>
      <c r="O34" s="337">
        <v>41.663465455309968</v>
      </c>
      <c r="P34" s="337">
        <v>34.289390830049939</v>
      </c>
      <c r="Q34" s="49">
        <v>204690</v>
      </c>
      <c r="R34" s="78">
        <v>0.44035169620057096</v>
      </c>
      <c r="S34" s="328">
        <v>4.9782621995049438E-2</v>
      </c>
      <c r="T34" s="337">
        <v>48.332896730083526</v>
      </c>
      <c r="U34" s="337">
        <v>39.737518048273515</v>
      </c>
      <c r="V34" s="49">
        <v>48342</v>
      </c>
      <c r="W34" s="78">
        <v>0.10399864037191851</v>
      </c>
      <c r="X34" s="328">
        <v>0.11207380090019066</v>
      </c>
      <c r="Y34" s="337">
        <v>12.684984344808859</v>
      </c>
      <c r="Z34" s="337">
        <v>8.1149171496177726</v>
      </c>
      <c r="AA34" s="48">
        <v>464833</v>
      </c>
      <c r="AE34" s="14"/>
      <c r="AF34" s="14"/>
      <c r="AG34" s="14"/>
      <c r="AH34" s="14"/>
      <c r="AI34" s="14"/>
    </row>
    <row r="35" spans="1:35" x14ac:dyDescent="0.2">
      <c r="A35" s="52" t="s">
        <v>113</v>
      </c>
      <c r="B35" s="51">
        <v>161</v>
      </c>
      <c r="C35" s="76">
        <v>2.0232739336969361E-3</v>
      </c>
      <c r="D35" s="327">
        <v>0.55418754668895587</v>
      </c>
      <c r="E35" s="336">
        <v>0.42511171644385709</v>
      </c>
      <c r="F35" s="336">
        <v>0</v>
      </c>
      <c r="G35" s="51">
        <v>2904</v>
      </c>
      <c r="H35" s="76">
        <v>3.6494332319601877E-2</v>
      </c>
      <c r="I35" s="327">
        <v>0.1574662075055214</v>
      </c>
      <c r="J35" s="336">
        <v>4.7753382150352595</v>
      </c>
      <c r="K35" s="336">
        <v>2.5224651141191647</v>
      </c>
      <c r="L35" s="51">
        <v>18051</v>
      </c>
      <c r="M35" s="76">
        <v>0.22684545203207077</v>
      </c>
      <c r="N35" s="327">
        <v>6.2407031511336683E-2</v>
      </c>
      <c r="O35" s="336">
        <v>25.459871426093777</v>
      </c>
      <c r="P35" s="336">
        <v>19.909141895088155</v>
      </c>
      <c r="Q35" s="51">
        <v>47267</v>
      </c>
      <c r="R35" s="76">
        <v>0.59400055294442911</v>
      </c>
      <c r="S35" s="327">
        <v>2.5291333290882023E-2</v>
      </c>
      <c r="T35" s="336">
        <v>62.345398518201378</v>
      </c>
      <c r="U35" s="336">
        <v>56.454972209166996</v>
      </c>
      <c r="V35" s="51">
        <v>11191</v>
      </c>
      <c r="W35" s="76">
        <v>0.14063638877020132</v>
      </c>
      <c r="X35" s="327">
        <v>8.8552539916315315E-2</v>
      </c>
      <c r="Y35" s="336">
        <v>16.505898607849097</v>
      </c>
      <c r="Z35" s="336">
        <v>11.622681446339058</v>
      </c>
      <c r="AA35" s="9">
        <v>79574</v>
      </c>
      <c r="AF35" s="14"/>
      <c r="AG35" s="14"/>
      <c r="AH35" s="14"/>
      <c r="AI35" s="14"/>
    </row>
    <row r="36" spans="1:35" x14ac:dyDescent="0.2">
      <c r="A36" s="55" t="s">
        <v>114</v>
      </c>
      <c r="B36" s="54">
        <v>377</v>
      </c>
      <c r="C36" s="78">
        <v>1.3597443536345209E-3</v>
      </c>
      <c r="D36" s="328">
        <v>0.77036818672570406</v>
      </c>
      <c r="E36" s="337">
        <v>0.34443175125417269</v>
      </c>
      <c r="F36" s="337">
        <v>0</v>
      </c>
      <c r="G36" s="54">
        <v>9362</v>
      </c>
      <c r="H36" s="78">
        <v>3.3766383657099164E-2</v>
      </c>
      <c r="I36" s="328">
        <v>0.18805995334963771</v>
      </c>
      <c r="J36" s="337">
        <v>4.6216025731045169</v>
      </c>
      <c r="K36" s="337">
        <v>2.1317528427614856</v>
      </c>
      <c r="L36" s="54">
        <v>106289</v>
      </c>
      <c r="M36" s="78">
        <v>0.38335773900121906</v>
      </c>
      <c r="N36" s="328">
        <v>7.0370324566366299E-2</v>
      </c>
      <c r="O36" s="337">
        <v>43.62450478129449</v>
      </c>
      <c r="P36" s="337">
        <v>33.047053137412242</v>
      </c>
      <c r="Q36" s="54">
        <v>150497</v>
      </c>
      <c r="R36" s="78">
        <v>0.54280489652237263</v>
      </c>
      <c r="S36" s="328">
        <v>4.8028986919948453E-2</v>
      </c>
      <c r="T36" s="337">
        <v>59.391682479704734</v>
      </c>
      <c r="U36" s="337">
        <v>49.169681379069573</v>
      </c>
      <c r="V36" s="54">
        <v>10732</v>
      </c>
      <c r="W36" s="78">
        <v>3.8707629716725936E-2</v>
      </c>
      <c r="X36" s="328">
        <v>0.20803028217038194</v>
      </c>
      <c r="Y36" s="337">
        <v>5.4495914546361419</v>
      </c>
      <c r="Z36" s="337">
        <v>2.2922165057482955</v>
      </c>
      <c r="AA36" s="53">
        <v>277258</v>
      </c>
      <c r="AF36" s="14"/>
      <c r="AG36" s="14"/>
      <c r="AH36" s="14"/>
      <c r="AI36" s="14"/>
    </row>
    <row r="37" spans="1:35" x14ac:dyDescent="0.2">
      <c r="A37" s="52" t="s">
        <v>115</v>
      </c>
      <c r="B37" s="51">
        <v>325</v>
      </c>
      <c r="C37" s="76">
        <v>1.2454350017052879E-3</v>
      </c>
      <c r="D37" s="327">
        <v>0.80212523989858486</v>
      </c>
      <c r="E37" s="336">
        <v>0.32398901550549886</v>
      </c>
      <c r="F37" s="336">
        <v>0</v>
      </c>
      <c r="G37" s="51">
        <v>8646</v>
      </c>
      <c r="H37" s="76">
        <v>3.3132403153058217E-2</v>
      </c>
      <c r="I37" s="327">
        <v>0.20247453923129971</v>
      </c>
      <c r="J37" s="336">
        <v>4.6284694403072875</v>
      </c>
      <c r="K37" s="336">
        <v>1.9981016088227979</v>
      </c>
      <c r="L37" s="51">
        <v>64517</v>
      </c>
      <c r="M37" s="76">
        <v>0.24723609232313865</v>
      </c>
      <c r="N37" s="327">
        <v>5.2767464699046751E-2</v>
      </c>
      <c r="O37" s="336">
        <v>27.281366704701604</v>
      </c>
      <c r="P37" s="336">
        <v>22.166108547815266</v>
      </c>
      <c r="Q37" s="51">
        <v>165918</v>
      </c>
      <c r="R37" s="76">
        <v>0.63581564496288601</v>
      </c>
      <c r="S37" s="327">
        <v>3.4963197466876275E-2</v>
      </c>
      <c r="T37" s="336">
        <v>67.939777444911172</v>
      </c>
      <c r="U37" s="336">
        <v>59.223518471409676</v>
      </c>
      <c r="V37" s="51">
        <v>21546</v>
      </c>
      <c r="W37" s="76">
        <v>8.2566592451514251E-2</v>
      </c>
      <c r="X37" s="327">
        <v>0.13005833949345477</v>
      </c>
      <c r="Y37" s="336">
        <v>10.361927163229293</v>
      </c>
      <c r="Z37" s="336">
        <v>6.1514500348593151</v>
      </c>
      <c r="AA37" s="9">
        <v>260953</v>
      </c>
      <c r="AF37" s="14"/>
      <c r="AG37" s="14"/>
      <c r="AH37" s="14"/>
      <c r="AI37" s="14"/>
    </row>
    <row r="38" spans="1:35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12038</v>
      </c>
      <c r="H38" s="78">
        <v>6.0691616207958779E-2</v>
      </c>
      <c r="I38" s="328">
        <v>0.14035220711616908</v>
      </c>
      <c r="J38" s="337">
        <v>7.7392877905360296</v>
      </c>
      <c r="K38" s="337">
        <v>4.3993015833247604</v>
      </c>
      <c r="L38" s="54">
        <v>63515</v>
      </c>
      <c r="M38" s="78">
        <v>0.3202216317867172</v>
      </c>
      <c r="N38" s="328">
        <v>6.4451751905263657E-2</v>
      </c>
      <c r="O38" s="337">
        <v>36.068259009962716</v>
      </c>
      <c r="P38" s="337">
        <v>27.975960898896417</v>
      </c>
      <c r="Q38" s="54">
        <v>107907</v>
      </c>
      <c r="R38" s="78">
        <v>0.54403141968368562</v>
      </c>
      <c r="S38" s="328">
        <v>4.4781851876562848E-2</v>
      </c>
      <c r="T38" s="337">
        <v>59.179251932669544</v>
      </c>
      <c r="U38" s="337">
        <v>49.626851628581015</v>
      </c>
      <c r="V38" s="54">
        <v>14887</v>
      </c>
      <c r="W38" s="78">
        <v>7.5055332321638343E-2</v>
      </c>
      <c r="X38" s="328">
        <v>0.12921143730318108</v>
      </c>
      <c r="Y38" s="337">
        <v>9.4067983400665902</v>
      </c>
      <c r="Z38" s="337">
        <v>5.604288815962895</v>
      </c>
      <c r="AA38" s="53">
        <v>198347</v>
      </c>
      <c r="AE38" s="14"/>
      <c r="AF38" s="14"/>
      <c r="AG38" s="14"/>
      <c r="AH38" s="14"/>
      <c r="AI38" s="14"/>
    </row>
    <row r="39" spans="1:35" x14ac:dyDescent="0.2">
      <c r="A39" s="52" t="s">
        <v>118</v>
      </c>
      <c r="B39" s="51">
        <v>0</v>
      </c>
      <c r="C39" s="76">
        <v>0</v>
      </c>
      <c r="D39" s="327">
        <v>0</v>
      </c>
      <c r="E39" s="336">
        <v>0</v>
      </c>
      <c r="F39" s="336">
        <v>0</v>
      </c>
      <c r="G39" s="51">
        <v>3048</v>
      </c>
      <c r="H39" s="76">
        <v>1.7497029293746878E-2</v>
      </c>
      <c r="I39" s="327">
        <v>0.28395324893570445</v>
      </c>
      <c r="J39" s="336">
        <v>2.7237701953854669</v>
      </c>
      <c r="K39" s="336">
        <v>0.77569496937108617</v>
      </c>
      <c r="L39" s="51">
        <v>31862</v>
      </c>
      <c r="M39" s="76">
        <v>0.18290365726947608</v>
      </c>
      <c r="N39" s="327">
        <v>8.0401232976955395E-2</v>
      </c>
      <c r="O39" s="336">
        <v>21.173167906817817</v>
      </c>
      <c r="P39" s="336">
        <v>15.40724858597731</v>
      </c>
      <c r="Q39" s="51">
        <v>108531</v>
      </c>
      <c r="R39" s="76">
        <v>0.6230216818502764</v>
      </c>
      <c r="S39" s="327">
        <v>4.0015228663681478E-2</v>
      </c>
      <c r="T39" s="336">
        <v>67.189940066376934</v>
      </c>
      <c r="U39" s="336">
        <v>57.414923470718158</v>
      </c>
      <c r="V39" s="51">
        <v>30760</v>
      </c>
      <c r="W39" s="76">
        <v>0.17657763158650064</v>
      </c>
      <c r="X39" s="327">
        <v>8.4837089920198186E-2</v>
      </c>
      <c r="Y39" s="336">
        <v>20.594433802524904</v>
      </c>
      <c r="Z39" s="336">
        <v>14.720821002828444</v>
      </c>
      <c r="AA39" s="9">
        <v>174201</v>
      </c>
      <c r="AD39" s="14"/>
      <c r="AE39" s="14"/>
      <c r="AF39" s="14"/>
      <c r="AG39" s="14"/>
      <c r="AH39" s="14"/>
      <c r="AI39" s="14"/>
    </row>
    <row r="40" spans="1:35" x14ac:dyDescent="0.2">
      <c r="A40" s="50" t="s">
        <v>119</v>
      </c>
      <c r="B40" s="49">
        <v>0</v>
      </c>
      <c r="C40" s="78">
        <v>0</v>
      </c>
      <c r="D40" s="328">
        <v>0</v>
      </c>
      <c r="E40" s="337">
        <v>0</v>
      </c>
      <c r="F40" s="337">
        <v>0</v>
      </c>
      <c r="G40" s="49">
        <v>2802</v>
      </c>
      <c r="H40" s="78">
        <v>1.7818306688542104E-2</v>
      </c>
      <c r="I40" s="328">
        <v>0.27755314401679809</v>
      </c>
      <c r="J40" s="337">
        <v>2.7518108430338777</v>
      </c>
      <c r="K40" s="337">
        <v>0.81240889164596197</v>
      </c>
      <c r="L40" s="49">
        <v>51153</v>
      </c>
      <c r="M40" s="78">
        <v>0.32528902285474454</v>
      </c>
      <c r="N40" s="328">
        <v>6.8922766471393268E-2</v>
      </c>
      <c r="O40" s="337">
        <v>36.924366633475294</v>
      </c>
      <c r="P40" s="337">
        <v>28.133713375117718</v>
      </c>
      <c r="Q40" s="49">
        <v>86953</v>
      </c>
      <c r="R40" s="78">
        <v>0.55294618896816616</v>
      </c>
      <c r="S40" s="328">
        <v>4.0107880590058376E-2</v>
      </c>
      <c r="T40" s="337">
        <v>59.642284680461714</v>
      </c>
      <c r="U40" s="337">
        <v>50.946699965292687</v>
      </c>
      <c r="V40" s="49">
        <v>16346</v>
      </c>
      <c r="W40" s="78">
        <v>0.1039464814885472</v>
      </c>
      <c r="X40" s="328">
        <v>9.5800834248647548E-2</v>
      </c>
      <c r="Y40" s="337">
        <v>12.34655713828149</v>
      </c>
      <c r="Z40" s="337">
        <v>8.442158472691256</v>
      </c>
      <c r="AA40" s="48">
        <v>157254</v>
      </c>
      <c r="AE40" s="14"/>
      <c r="AF40" s="14"/>
      <c r="AG40" s="14"/>
      <c r="AH40" s="14"/>
      <c r="AI40" s="14"/>
    </row>
    <row r="41" spans="1:35" x14ac:dyDescent="0.2">
      <c r="A41" s="52" t="s">
        <v>120</v>
      </c>
      <c r="B41" s="51">
        <v>983</v>
      </c>
      <c r="C41" s="76">
        <v>2.90391955286138E-3</v>
      </c>
      <c r="D41" s="327">
        <v>0.49840322646091084</v>
      </c>
      <c r="E41" s="336">
        <v>0.57435577364962909</v>
      </c>
      <c r="F41" s="336">
        <v>6.6531810609936695E-3</v>
      </c>
      <c r="G41" s="51">
        <v>6027</v>
      </c>
      <c r="H41" s="76">
        <v>1.7804601368357615E-2</v>
      </c>
      <c r="I41" s="327">
        <v>0.24858276158845366</v>
      </c>
      <c r="J41" s="336">
        <v>2.6480292530987817</v>
      </c>
      <c r="K41" s="336">
        <v>0.91273954595563178</v>
      </c>
      <c r="L41" s="51">
        <v>45488</v>
      </c>
      <c r="M41" s="76">
        <v>0.13437791721318254</v>
      </c>
      <c r="N41" s="327">
        <v>0.12949238544813801</v>
      </c>
      <c r="O41" s="336">
        <v>16.84914291133796</v>
      </c>
      <c r="P41" s="336">
        <v>10.026404045363629</v>
      </c>
      <c r="Q41" s="51">
        <v>207991</v>
      </c>
      <c r="R41" s="76">
        <v>0.61443451853427389</v>
      </c>
      <c r="S41" s="327">
        <v>4.1672362500339073E-2</v>
      </c>
      <c r="T41" s="336">
        <v>66.463038234955178</v>
      </c>
      <c r="U41" s="336">
        <v>56.423587601067929</v>
      </c>
      <c r="V41" s="51">
        <v>78020</v>
      </c>
      <c r="W41" s="76">
        <v>0.23048199747125622</v>
      </c>
      <c r="X41" s="327">
        <v>0.10397610941927091</v>
      </c>
      <c r="Y41" s="336">
        <v>27.746148786606607</v>
      </c>
      <c r="Z41" s="336">
        <v>18.349900666903533</v>
      </c>
      <c r="AA41" s="9">
        <v>338508</v>
      </c>
      <c r="AF41" s="14"/>
      <c r="AG41" s="14"/>
      <c r="AH41" s="14"/>
      <c r="AI41" s="14"/>
    </row>
    <row r="42" spans="1:35" x14ac:dyDescent="0.2">
      <c r="A42" s="55" t="s">
        <v>121</v>
      </c>
      <c r="B42" s="54">
        <v>0</v>
      </c>
      <c r="C42" s="78">
        <v>0</v>
      </c>
      <c r="D42" s="328">
        <v>0</v>
      </c>
      <c r="E42" s="337">
        <v>0</v>
      </c>
      <c r="F42" s="337">
        <v>0</v>
      </c>
      <c r="G42" s="54">
        <v>2105</v>
      </c>
      <c r="H42" s="78">
        <v>1.4374586005094272E-2</v>
      </c>
      <c r="I42" s="328">
        <v>0.29723503933600759</v>
      </c>
      <c r="J42" s="337">
        <v>2.2751305687269476</v>
      </c>
      <c r="K42" s="337">
        <v>0.59983885282160565</v>
      </c>
      <c r="L42" s="54">
        <v>23583</v>
      </c>
      <c r="M42" s="78">
        <v>0.16104316473070698</v>
      </c>
      <c r="N42" s="328">
        <v>9.5551250214065811E-2</v>
      </c>
      <c r="O42" s="337">
        <v>19.12091862113915</v>
      </c>
      <c r="P42" s="337">
        <v>13.087505578383313</v>
      </c>
      <c r="Q42" s="54">
        <v>109701</v>
      </c>
      <c r="R42" s="78">
        <v>0.74912420871489149</v>
      </c>
      <c r="S42" s="328">
        <v>2.8817726605963344E-2</v>
      </c>
      <c r="T42" s="337">
        <v>79.144187531382244</v>
      </c>
      <c r="U42" s="337">
        <v>70.679749523607498</v>
      </c>
      <c r="V42" s="54">
        <v>11051</v>
      </c>
      <c r="W42" s="78">
        <v>7.5464869331257386E-2</v>
      </c>
      <c r="X42" s="328">
        <v>0.11923476463219079</v>
      </c>
      <c r="Y42" s="337">
        <v>9.31032485566862</v>
      </c>
      <c r="Z42" s="337">
        <v>5.7823444682701561</v>
      </c>
      <c r="AA42" s="53">
        <v>146439</v>
      </c>
      <c r="AE42" s="14"/>
      <c r="AF42" s="14"/>
      <c r="AG42" s="14"/>
      <c r="AH42" s="14"/>
      <c r="AI42" s="14"/>
    </row>
    <row r="43" spans="1:35" x14ac:dyDescent="0.2">
      <c r="A43" s="52" t="s">
        <v>122</v>
      </c>
      <c r="B43" s="51">
        <v>502</v>
      </c>
      <c r="C43" s="76">
        <v>1.0027766125327102E-2</v>
      </c>
      <c r="D43" s="327">
        <v>0.35458293891827641</v>
      </c>
      <c r="E43" s="336">
        <v>1.6989473405208726</v>
      </c>
      <c r="F43" s="336">
        <v>0.30553949746186815</v>
      </c>
      <c r="G43" s="51">
        <v>2633</v>
      </c>
      <c r="H43" s="76">
        <v>5.2595833083637959E-2</v>
      </c>
      <c r="I43" s="327">
        <v>0.14216609748042841</v>
      </c>
      <c r="J43" s="336">
        <v>6.7247253367598736</v>
      </c>
      <c r="K43" s="336">
        <v>3.7932544766349006</v>
      </c>
      <c r="L43" s="51">
        <v>10774</v>
      </c>
      <c r="M43" s="76">
        <v>0.21521743472962984</v>
      </c>
      <c r="N43" s="327">
        <v>8.9141793825991827E-2</v>
      </c>
      <c r="O43" s="336">
        <v>25.282895331860811</v>
      </c>
      <c r="P43" s="336">
        <v>17.76066300973141</v>
      </c>
      <c r="Q43" s="51">
        <v>30725</v>
      </c>
      <c r="R43" s="76">
        <v>0.61375122350732103</v>
      </c>
      <c r="S43" s="327">
        <v>4.0310198384822513E-2</v>
      </c>
      <c r="T43" s="336">
        <v>66.225142275183401</v>
      </c>
      <c r="U43" s="336">
        <v>56.524667931890093</v>
      </c>
      <c r="V43" s="51">
        <v>5428</v>
      </c>
      <c r="W43" s="76">
        <v>0.10842771818381575</v>
      </c>
      <c r="X43" s="327">
        <v>0.1354439780939562</v>
      </c>
      <c r="Y43" s="336">
        <v>13.721002494058308</v>
      </c>
      <c r="Z43" s="336">
        <v>7.9631623058984049</v>
      </c>
      <c r="AA43" s="9">
        <v>50061</v>
      </c>
      <c r="AD43" s="14"/>
      <c r="AE43" s="14"/>
      <c r="AF43" s="14"/>
      <c r="AG43" s="14"/>
      <c r="AH43" s="14"/>
      <c r="AI43" s="14"/>
    </row>
    <row r="44" spans="1:35" x14ac:dyDescent="0.2">
      <c r="A44" s="50" t="s">
        <v>123</v>
      </c>
      <c r="B44" s="49">
        <v>74</v>
      </c>
      <c r="C44" s="78">
        <v>1.0523321956769057E-3</v>
      </c>
      <c r="D44" s="328">
        <v>0.73134611832152563</v>
      </c>
      <c r="E44" s="337">
        <v>0.25989914754779525</v>
      </c>
      <c r="F44" s="337">
        <v>0</v>
      </c>
      <c r="G44" s="49">
        <v>4506</v>
      </c>
      <c r="H44" s="78">
        <v>6.4078498293515362E-2</v>
      </c>
      <c r="I44" s="328">
        <v>0.15523799252521558</v>
      </c>
      <c r="J44" s="337">
        <v>8.3580241989260013</v>
      </c>
      <c r="K44" s="337">
        <v>4.4577160457474587</v>
      </c>
      <c r="L44" s="49">
        <v>18213</v>
      </c>
      <c r="M44" s="78">
        <v>0.25900170648464166</v>
      </c>
      <c r="N44" s="328">
        <v>7.7755316905411084E-2</v>
      </c>
      <c r="O44" s="337">
        <v>29.847559025332355</v>
      </c>
      <c r="P44" s="337">
        <v>21.951519142982772</v>
      </c>
      <c r="Q44" s="49">
        <v>46768</v>
      </c>
      <c r="R44" s="78">
        <v>0.66507394766780437</v>
      </c>
      <c r="S44" s="328">
        <v>3.7053139792007854E-2</v>
      </c>
      <c r="T44" s="337">
        <v>71.338279335822889</v>
      </c>
      <c r="U44" s="337">
        <v>61.675981363740284</v>
      </c>
      <c r="V44" s="49">
        <v>759</v>
      </c>
      <c r="W44" s="78">
        <v>1.0793515358361774E-2</v>
      </c>
      <c r="X44" s="328">
        <v>0.32472373620495937</v>
      </c>
      <c r="Y44" s="337">
        <v>1.7671543401026377</v>
      </c>
      <c r="Z44" s="337">
        <v>0.39238011861888794</v>
      </c>
      <c r="AA44" s="48">
        <v>70320</v>
      </c>
      <c r="AE44" s="14"/>
      <c r="AF44" s="14"/>
      <c r="AG44" s="14"/>
      <c r="AH44" s="14"/>
      <c r="AI44" s="14"/>
    </row>
    <row r="45" spans="1:35" x14ac:dyDescent="0.2">
      <c r="A45" s="52" t="s">
        <v>124</v>
      </c>
      <c r="B45" s="51">
        <v>86</v>
      </c>
      <c r="C45" s="76">
        <v>3.7738332931083659E-4</v>
      </c>
      <c r="D45" s="327">
        <v>1.1631153054132224</v>
      </c>
      <c r="E45" s="336">
        <v>0.12518891710896601</v>
      </c>
      <c r="F45" s="336">
        <v>0</v>
      </c>
      <c r="G45" s="51">
        <v>9036</v>
      </c>
      <c r="H45" s="76">
        <v>3.9651578647124645E-2</v>
      </c>
      <c r="I45" s="327">
        <v>0.21027382912238771</v>
      </c>
      <c r="J45" s="336">
        <v>5.5999868548603713</v>
      </c>
      <c r="K45" s="336">
        <v>2.330698914708802</v>
      </c>
      <c r="L45" s="51">
        <v>67532</v>
      </c>
      <c r="M45" s="76">
        <v>0.29634245343045834</v>
      </c>
      <c r="N45" s="327">
        <v>5.685260261263745E-2</v>
      </c>
      <c r="O45" s="336">
        <v>32.937139197900542</v>
      </c>
      <c r="P45" s="336">
        <v>26.331258259754954</v>
      </c>
      <c r="Q45" s="51">
        <v>138397</v>
      </c>
      <c r="R45" s="76">
        <v>0.6073107049608355</v>
      </c>
      <c r="S45" s="327">
        <v>3.3593919569201484E-2</v>
      </c>
      <c r="T45" s="336">
        <v>64.730605645568204</v>
      </c>
      <c r="U45" s="336">
        <v>56.731201771978121</v>
      </c>
      <c r="V45" s="51">
        <v>12834</v>
      </c>
      <c r="W45" s="76">
        <v>5.6317879632270661E-2</v>
      </c>
      <c r="X45" s="327">
        <v>0.13818201248093018</v>
      </c>
      <c r="Y45" s="336">
        <v>7.1576445392752692</v>
      </c>
      <c r="Z45" s="336">
        <v>4.1062559103126093</v>
      </c>
      <c r="AA45" s="9">
        <v>227885</v>
      </c>
      <c r="AF45" s="14"/>
      <c r="AG45" s="14"/>
      <c r="AH45" s="14"/>
      <c r="AI45" s="14"/>
    </row>
    <row r="46" spans="1:35" x14ac:dyDescent="0.2">
      <c r="A46" s="55" t="s">
        <v>125</v>
      </c>
      <c r="B46" s="54">
        <v>354</v>
      </c>
      <c r="C46" s="78">
        <v>2.913316489865115E-3</v>
      </c>
      <c r="D46" s="328">
        <v>0.6825494222685845</v>
      </c>
      <c r="E46" s="337">
        <v>0.68740441102267091</v>
      </c>
      <c r="F46" s="337">
        <v>0</v>
      </c>
      <c r="G46" s="54">
        <v>6426</v>
      </c>
      <c r="H46" s="78">
        <v>5.2884101027890477E-2</v>
      </c>
      <c r="I46" s="328">
        <v>0.14714041482196943</v>
      </c>
      <c r="J46" s="337">
        <v>6.8140205444667643</v>
      </c>
      <c r="K46" s="337">
        <v>3.762959660024269</v>
      </c>
      <c r="L46" s="54">
        <v>17960</v>
      </c>
      <c r="M46" s="78">
        <v>0.1478055484688629</v>
      </c>
      <c r="N46" s="328">
        <v>9.0690534621219565E-2</v>
      </c>
      <c r="O46" s="337">
        <v>17.407970818214341</v>
      </c>
      <c r="P46" s="337">
        <v>12.152305947126834</v>
      </c>
      <c r="Q46" s="54">
        <v>75694</v>
      </c>
      <c r="R46" s="78">
        <v>0.62293948696002832</v>
      </c>
      <c r="S46" s="328">
        <v>3.7044974046724861E-2</v>
      </c>
      <c r="T46" s="337">
        <v>66.817791330635032</v>
      </c>
      <c r="U46" s="337">
        <v>57.769622951776725</v>
      </c>
      <c r="V46" s="54">
        <v>21078</v>
      </c>
      <c r="W46" s="78">
        <v>0.17346577676095168</v>
      </c>
      <c r="X46" s="328">
        <v>8.9121108856204501E-2</v>
      </c>
      <c r="Y46" s="337">
        <v>20.377076766084905</v>
      </c>
      <c r="Z46" s="337">
        <v>14.315633827015322</v>
      </c>
      <c r="AA46" s="53">
        <v>121511</v>
      </c>
      <c r="AD46" s="14"/>
      <c r="AE46" s="14"/>
      <c r="AF46" s="14"/>
      <c r="AG46" s="14"/>
      <c r="AH46" s="14"/>
    </row>
    <row r="47" spans="1:35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1546</v>
      </c>
      <c r="H47" s="76">
        <v>1.721641907392147E-2</v>
      </c>
      <c r="I47" s="327">
        <v>0.25491173710750542</v>
      </c>
      <c r="J47" s="336">
        <v>2.5813836108553612</v>
      </c>
      <c r="K47" s="336">
        <v>0.86105016368458742</v>
      </c>
      <c r="L47" s="51">
        <v>17762</v>
      </c>
      <c r="M47" s="76">
        <v>0.19779950555691664</v>
      </c>
      <c r="N47" s="327">
        <v>9.3259552025169001E-2</v>
      </c>
      <c r="O47" s="336">
        <v>23.396024944366271</v>
      </c>
      <c r="P47" s="336">
        <v>16.163335846434908</v>
      </c>
      <c r="Q47" s="51">
        <v>60978</v>
      </c>
      <c r="R47" s="76">
        <v>0.67905744003207202</v>
      </c>
      <c r="S47" s="327">
        <v>3.7085454865539179E-2</v>
      </c>
      <c r="T47" s="336">
        <v>72.842206212068533</v>
      </c>
      <c r="U47" s="336">
        <v>62.96819006471204</v>
      </c>
      <c r="V47" s="51">
        <v>9513</v>
      </c>
      <c r="W47" s="76">
        <v>0.1059377714425711</v>
      </c>
      <c r="X47" s="327">
        <v>0.11338089612482284</v>
      </c>
      <c r="Y47" s="336">
        <v>12.948699815202177</v>
      </c>
      <c r="Z47" s="336">
        <v>8.2391093426758975</v>
      </c>
      <c r="AA47" s="9">
        <v>89798</v>
      </c>
      <c r="AD47" s="14"/>
      <c r="AE47" s="14"/>
      <c r="AF47" s="14"/>
      <c r="AG47" s="14"/>
      <c r="AH47" s="14"/>
      <c r="AI47" s="14"/>
    </row>
    <row r="48" spans="1:35" x14ac:dyDescent="0.2">
      <c r="A48" s="50" t="s">
        <v>127</v>
      </c>
      <c r="B48" s="49">
        <v>1062</v>
      </c>
      <c r="C48" s="78">
        <v>4.8109374079828944E-3</v>
      </c>
      <c r="D48" s="328">
        <v>0.45210118449916675</v>
      </c>
      <c r="E48" s="337">
        <v>0.90729926176038289</v>
      </c>
      <c r="F48" s="337">
        <v>5.4676439116330827E-2</v>
      </c>
      <c r="G48" s="49">
        <v>8462</v>
      </c>
      <c r="H48" s="78">
        <v>3.8333476785641481E-2</v>
      </c>
      <c r="I48" s="328">
        <v>0.19359696232431772</v>
      </c>
      <c r="J48" s="337">
        <v>5.2881957700571931</v>
      </c>
      <c r="K48" s="337">
        <v>2.3784203878162287</v>
      </c>
      <c r="L48" s="49">
        <v>20157</v>
      </c>
      <c r="M48" s="78">
        <v>9.1312679221008664E-2</v>
      </c>
      <c r="N48" s="328">
        <v>0.13808214180818748</v>
      </c>
      <c r="O48" s="337">
        <v>11.602945629296967</v>
      </c>
      <c r="P48" s="337">
        <v>6.6592859440834751</v>
      </c>
      <c r="Q48" s="49">
        <v>176154</v>
      </c>
      <c r="R48" s="78">
        <v>0.79799045966649607</v>
      </c>
      <c r="S48" s="328">
        <v>2.9041968520196776E-2</v>
      </c>
      <c r="T48" s="337">
        <v>84.342684336317447</v>
      </c>
      <c r="U48" s="337">
        <v>75.255859004239113</v>
      </c>
      <c r="V48" s="49">
        <v>14912</v>
      </c>
      <c r="W48" s="78">
        <v>6.7552446918870926E-2</v>
      </c>
      <c r="X48" s="328">
        <v>0.17999748397644288</v>
      </c>
      <c r="Y48" s="337">
        <v>9.1391140575756005</v>
      </c>
      <c r="Z48" s="337">
        <v>4.3715191697370761</v>
      </c>
      <c r="AA48" s="48">
        <v>220747</v>
      </c>
      <c r="AE48" s="14"/>
      <c r="AF48" s="14"/>
      <c r="AG48" s="14"/>
      <c r="AH48" s="14"/>
      <c r="AI48" s="14"/>
    </row>
    <row r="49" spans="1:36" x14ac:dyDescent="0.2">
      <c r="A49" s="52" t="s">
        <v>128</v>
      </c>
      <c r="B49" s="51">
        <v>3338</v>
      </c>
      <c r="C49" s="76">
        <v>1.2584496714383197E-2</v>
      </c>
      <c r="D49" s="327">
        <v>0.30122223541507365</v>
      </c>
      <c r="E49" s="336">
        <v>2.0014420987822121</v>
      </c>
      <c r="F49" s="336">
        <v>0.51525135279372458</v>
      </c>
      <c r="G49" s="51">
        <v>14447</v>
      </c>
      <c r="H49" s="76">
        <v>5.4466214509494924E-2</v>
      </c>
      <c r="I49" s="327">
        <v>0.13379626791893987</v>
      </c>
      <c r="J49" s="336">
        <v>6.8754094824261829</v>
      </c>
      <c r="K49" s="336">
        <v>4.0180388130084346</v>
      </c>
      <c r="L49" s="51">
        <v>81621</v>
      </c>
      <c r="M49" s="76">
        <v>0.30771695815598293</v>
      </c>
      <c r="N49" s="327">
        <v>5.005041317772372E-2</v>
      </c>
      <c r="O49" s="336">
        <v>33.7910771330966</v>
      </c>
      <c r="P49" s="336">
        <v>27.75233550811938</v>
      </c>
      <c r="Q49" s="51">
        <v>144347</v>
      </c>
      <c r="R49" s="76">
        <v>0.54419842637240001</v>
      </c>
      <c r="S49" s="327">
        <v>3.1576009325986802E-2</v>
      </c>
      <c r="T49" s="336">
        <v>57.7887770813876</v>
      </c>
      <c r="U49" s="336">
        <v>51.051212519425938</v>
      </c>
      <c r="V49" s="51">
        <v>21494</v>
      </c>
      <c r="W49" s="76">
        <v>8.1033904247738903E-2</v>
      </c>
      <c r="X49" s="327">
        <v>0.11035028114388157</v>
      </c>
      <c r="Y49" s="336">
        <v>9.8562554271414591</v>
      </c>
      <c r="Z49" s="336">
        <v>6.3502005838186655</v>
      </c>
      <c r="AA49" s="9">
        <v>265247</v>
      </c>
    </row>
    <row r="50" spans="1:36" x14ac:dyDescent="0.2">
      <c r="A50" s="151" t="s">
        <v>129</v>
      </c>
      <c r="B50" s="549">
        <v>40036</v>
      </c>
      <c r="C50" s="550">
        <v>3.12395539132777E-3</v>
      </c>
      <c r="D50" s="551">
        <v>0.22789346905414662</v>
      </c>
      <c r="E50" s="370">
        <v>0.45196304535750831</v>
      </c>
      <c r="F50" s="370">
        <v>0.17282377204722554</v>
      </c>
      <c r="G50" s="549">
        <v>584737</v>
      </c>
      <c r="H50" s="550">
        <v>4.5626243971895949E-2</v>
      </c>
      <c r="I50" s="551">
        <v>7.0664841476605941E-2</v>
      </c>
      <c r="J50" s="370">
        <v>5.1947126701901398</v>
      </c>
      <c r="K50" s="370">
        <v>3.9305423089599065</v>
      </c>
      <c r="L50" s="549">
        <v>3029401</v>
      </c>
      <c r="M50" s="550">
        <v>0.23638009757327749</v>
      </c>
      <c r="N50" s="551">
        <v>2.9224744237438399E-2</v>
      </c>
      <c r="O50" s="370">
        <v>24.992319858200648</v>
      </c>
      <c r="P50" s="370">
        <v>22.283695435154574</v>
      </c>
      <c r="Q50" s="549">
        <v>7845156</v>
      </c>
      <c r="R50" s="550">
        <v>0.61214700224816176</v>
      </c>
      <c r="S50" s="551">
        <v>2.8368700066483989E-2</v>
      </c>
      <c r="T50" s="370">
        <v>64.619189005100324</v>
      </c>
      <c r="U50" s="370">
        <v>57.810204583422866</v>
      </c>
      <c r="V50" s="549">
        <v>1316475</v>
      </c>
      <c r="W50" s="550">
        <v>0.10272277884399605</v>
      </c>
      <c r="X50" s="551">
        <v>5.2546890637883974E-2</v>
      </c>
      <c r="Y50" s="370">
        <v>11.330482202025077</v>
      </c>
      <c r="Z50" s="370">
        <v>9.2140671195435448</v>
      </c>
      <c r="AA50" s="552">
        <v>12815804</v>
      </c>
      <c r="AD50" s="14"/>
      <c r="AE50" s="14"/>
      <c r="AF50" s="14"/>
      <c r="AI50" s="15"/>
    </row>
    <row r="51" spans="1:36" x14ac:dyDescent="0.2">
      <c r="A51" s="79"/>
      <c r="F51" s="548"/>
    </row>
    <row r="52" spans="1:36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6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6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6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  <row r="57" spans="1:36" x14ac:dyDescent="0.2">
      <c r="AE57" s="14"/>
      <c r="AF57" s="14"/>
      <c r="AG57" s="14"/>
      <c r="AJ57" s="15"/>
    </row>
    <row r="58" spans="1:36" x14ac:dyDescent="0.2">
      <c r="AE58" s="14"/>
      <c r="AF58" s="14"/>
      <c r="AG58" s="14"/>
      <c r="AI58" s="14"/>
    </row>
    <row r="60" spans="1:36" x14ac:dyDescent="0.2">
      <c r="AE60" s="14"/>
      <c r="AF60" s="14"/>
      <c r="AG60" s="14"/>
      <c r="AJ60" s="15"/>
    </row>
  </sheetData>
  <mergeCells count="88">
    <mergeCell ref="A54:G54"/>
    <mergeCell ref="D13:D14"/>
    <mergeCell ref="E13:E14"/>
    <mergeCell ref="F13:F14"/>
    <mergeCell ref="E19:E20"/>
    <mergeCell ref="F19:F20"/>
    <mergeCell ref="D26:D27"/>
    <mergeCell ref="E26:E27"/>
    <mergeCell ref="F26:F27"/>
    <mergeCell ref="D19:D20"/>
    <mergeCell ref="A26:A27"/>
    <mergeCell ref="A13:A14"/>
    <mergeCell ref="A19:A20"/>
    <mergeCell ref="B26:C26"/>
    <mergeCell ref="A53:G53"/>
    <mergeCell ref="I19:I20"/>
    <mergeCell ref="G26:H26"/>
    <mergeCell ref="J19:J20"/>
    <mergeCell ref="K19:K20"/>
    <mergeCell ref="I26:I27"/>
    <mergeCell ref="J26:J27"/>
    <mergeCell ref="K26:K27"/>
    <mergeCell ref="P26:P27"/>
    <mergeCell ref="N7:N8"/>
    <mergeCell ref="O7:O8"/>
    <mergeCell ref="P7:P8"/>
    <mergeCell ref="N13:N14"/>
    <mergeCell ref="O13:O14"/>
    <mergeCell ref="P13:P14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A7:A8"/>
    <mergeCell ref="B7:C7"/>
    <mergeCell ref="G7:H7"/>
    <mergeCell ref="L7:M7"/>
    <mergeCell ref="I7:I8"/>
    <mergeCell ref="J7:J8"/>
    <mergeCell ref="K7:K8"/>
    <mergeCell ref="D7:D8"/>
    <mergeCell ref="E7:E8"/>
    <mergeCell ref="F7:F8"/>
    <mergeCell ref="Q7:R7"/>
    <mergeCell ref="V7:W7"/>
    <mergeCell ref="B13:C13"/>
    <mergeCell ref="G13:H13"/>
    <mergeCell ref="L13:M13"/>
    <mergeCell ref="Q13:R13"/>
    <mergeCell ref="V13:W13"/>
    <mergeCell ref="S7:S8"/>
    <mergeCell ref="T7:T8"/>
    <mergeCell ref="U7:U8"/>
    <mergeCell ref="S13:S14"/>
    <mergeCell ref="T13:T14"/>
    <mergeCell ref="U13:U14"/>
    <mergeCell ref="I13:I14"/>
    <mergeCell ref="J13:J14"/>
    <mergeCell ref="K13:K14"/>
    <mergeCell ref="L26:M26"/>
    <mergeCell ref="Q26:R26"/>
    <mergeCell ref="V26:W26"/>
    <mergeCell ref="B19:C19"/>
    <mergeCell ref="G19:H19"/>
    <mergeCell ref="L19:M19"/>
    <mergeCell ref="Q19:R19"/>
    <mergeCell ref="V19:W19"/>
    <mergeCell ref="S26:S27"/>
    <mergeCell ref="T26:T27"/>
    <mergeCell ref="U26:U27"/>
    <mergeCell ref="N19:N20"/>
    <mergeCell ref="O19:O20"/>
    <mergeCell ref="P19:P20"/>
    <mergeCell ref="N26:N27"/>
    <mergeCell ref="O26:O27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T60"/>
  <sheetViews>
    <sheetView showGridLines="0" zoomScale="80" zoomScaleNormal="80" workbookViewId="0">
      <selection activeCell="R12" sqref="R12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4" width="6.42578125" style="79" customWidth="1"/>
    <col min="5" max="6" width="6.42578125" style="388" customWidth="1"/>
    <col min="7" max="7" width="14.140625" style="79" customWidth="1"/>
    <col min="8" max="8" width="12.140625" style="79" customWidth="1"/>
    <col min="9" max="9" width="6.42578125" style="79" customWidth="1"/>
    <col min="10" max="11" width="6.42578125" style="388" customWidth="1"/>
    <col min="12" max="16384" width="11.42578125" style="79"/>
  </cols>
  <sheetData>
    <row r="1" spans="1:12" s="306" customFormat="1" ht="60" customHeight="1" x14ac:dyDescent="0.2">
      <c r="E1" s="382"/>
      <c r="F1" s="382"/>
      <c r="J1" s="382"/>
      <c r="K1" s="382"/>
    </row>
    <row r="2" spans="1:12" s="306" customFormat="1" ht="30.75" customHeight="1" x14ac:dyDescent="0.2">
      <c r="E2" s="382"/>
      <c r="F2" s="382"/>
      <c r="J2" s="382"/>
      <c r="K2" s="382"/>
    </row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355</v>
      </c>
      <c r="B5" s="598"/>
      <c r="C5" s="598"/>
      <c r="D5" s="598"/>
      <c r="E5" s="598"/>
      <c r="F5" s="598"/>
      <c r="G5" s="598"/>
      <c r="H5" s="598"/>
      <c r="I5" s="307"/>
      <c r="J5" s="383"/>
      <c r="K5" s="383"/>
      <c r="L5" s="307"/>
    </row>
    <row r="7" spans="1:12" ht="24.75" customHeight="1" x14ac:dyDescent="0.2">
      <c r="A7" s="648" t="s">
        <v>167</v>
      </c>
      <c r="B7" s="640" t="s">
        <v>198</v>
      </c>
      <c r="C7" s="641"/>
      <c r="D7" s="595" t="s">
        <v>106</v>
      </c>
      <c r="E7" s="665" t="s">
        <v>169</v>
      </c>
      <c r="F7" s="667" t="s">
        <v>170</v>
      </c>
      <c r="G7" s="640" t="s">
        <v>200</v>
      </c>
      <c r="H7" s="641"/>
      <c r="I7" s="595" t="s">
        <v>106</v>
      </c>
      <c r="J7" s="665" t="s">
        <v>169</v>
      </c>
      <c r="K7" s="665" t="s">
        <v>170</v>
      </c>
      <c r="L7" s="654" t="s">
        <v>175</v>
      </c>
    </row>
    <row r="8" spans="1:12" ht="17.25" customHeight="1" x14ac:dyDescent="0.2">
      <c r="A8" s="649"/>
      <c r="B8" s="91" t="s">
        <v>176</v>
      </c>
      <c r="C8" s="92" t="s">
        <v>177</v>
      </c>
      <c r="D8" s="596"/>
      <c r="E8" s="666"/>
      <c r="F8" s="668"/>
      <c r="G8" s="91" t="s">
        <v>176</v>
      </c>
      <c r="H8" s="92" t="s">
        <v>177</v>
      </c>
      <c r="I8" s="596"/>
      <c r="J8" s="666"/>
      <c r="K8" s="666"/>
      <c r="L8" s="655"/>
    </row>
    <row r="9" spans="1:12" ht="24" x14ac:dyDescent="0.2">
      <c r="A9" s="80" t="s">
        <v>178</v>
      </c>
      <c r="B9" s="66">
        <v>10944573</v>
      </c>
      <c r="C9" s="65">
        <v>0.85739771950727595</v>
      </c>
      <c r="D9" s="320">
        <v>3.3671066420002171E-2</v>
      </c>
      <c r="E9" s="329">
        <v>91.402445187995411</v>
      </c>
      <c r="F9" s="329">
        <v>80.077096693507457</v>
      </c>
      <c r="G9" s="103">
        <v>1820300</v>
      </c>
      <c r="H9" s="65">
        <v>0.14260228049272405</v>
      </c>
      <c r="I9" s="320">
        <v>0.10617883060383944</v>
      </c>
      <c r="J9" s="329">
        <v>17.230163263636232</v>
      </c>
      <c r="K9" s="329">
        <v>11.290294854860326</v>
      </c>
      <c r="L9" s="64">
        <v>12764873</v>
      </c>
    </row>
    <row r="10" spans="1:12" x14ac:dyDescent="0.2">
      <c r="A10" s="81" t="s">
        <v>102</v>
      </c>
      <c r="B10" s="8">
        <v>4602432</v>
      </c>
      <c r="C10" s="30">
        <v>0.84564278528807857</v>
      </c>
      <c r="D10" s="321">
        <v>4.2837607322970997E-2</v>
      </c>
      <c r="E10" s="330">
        <v>91.669775899956733</v>
      </c>
      <c r="F10" s="330">
        <v>77.458779377476091</v>
      </c>
      <c r="G10" s="51">
        <v>840093</v>
      </c>
      <c r="H10" s="30">
        <v>0.1543572147119214</v>
      </c>
      <c r="I10" s="321">
        <v>0.14510908114203208</v>
      </c>
      <c r="J10" s="330">
        <v>19.829154666502795</v>
      </c>
      <c r="K10" s="330">
        <v>11.042290056064557</v>
      </c>
      <c r="L10" s="9">
        <v>5442525</v>
      </c>
    </row>
    <row r="11" spans="1:12" x14ac:dyDescent="0.2">
      <c r="A11" s="85" t="s">
        <v>103</v>
      </c>
      <c r="B11" s="62">
        <v>6342141</v>
      </c>
      <c r="C11" s="61">
        <v>0.86613487913986065</v>
      </c>
      <c r="D11" s="322">
        <v>4.0061464940647017E-2</v>
      </c>
      <c r="E11" s="331">
        <v>93.419530519022004</v>
      </c>
      <c r="F11" s="331">
        <v>79.807443002400063</v>
      </c>
      <c r="G11" s="454">
        <v>980207</v>
      </c>
      <c r="H11" s="61">
        <v>0.13386512086013941</v>
      </c>
      <c r="I11" s="322">
        <v>0.1302629712451224</v>
      </c>
      <c r="J11" s="331">
        <v>16.80686553393517</v>
      </c>
      <c r="K11" s="331">
        <v>9.9661609446431907</v>
      </c>
      <c r="L11" s="60">
        <v>7322348</v>
      </c>
    </row>
    <row r="12" spans="1:12" x14ac:dyDescent="0.2">
      <c r="B12" s="2"/>
      <c r="C12" s="2"/>
      <c r="D12" s="2"/>
      <c r="E12" s="385"/>
      <c r="F12" s="385"/>
      <c r="G12" s="2"/>
      <c r="H12" s="2"/>
      <c r="I12" s="2"/>
      <c r="J12" s="385"/>
      <c r="K12" s="385"/>
      <c r="L12" s="1"/>
    </row>
    <row r="13" spans="1:12" ht="36" customHeight="1" x14ac:dyDescent="0.2">
      <c r="A13" s="648" t="s">
        <v>179</v>
      </c>
      <c r="B13" s="640" t="s">
        <v>198</v>
      </c>
      <c r="C13" s="641"/>
      <c r="D13" s="595" t="s">
        <v>106</v>
      </c>
      <c r="E13" s="665" t="s">
        <v>169</v>
      </c>
      <c r="F13" s="667" t="s">
        <v>170</v>
      </c>
      <c r="G13" s="640" t="s">
        <v>200</v>
      </c>
      <c r="H13" s="641"/>
      <c r="I13" s="595" t="s">
        <v>106</v>
      </c>
      <c r="J13" s="665" t="s">
        <v>169</v>
      </c>
      <c r="K13" s="665" t="s">
        <v>170</v>
      </c>
      <c r="L13" s="654" t="s">
        <v>175</v>
      </c>
    </row>
    <row r="14" spans="1:12" x14ac:dyDescent="0.2">
      <c r="A14" s="649"/>
      <c r="B14" s="91" t="s">
        <v>176</v>
      </c>
      <c r="C14" s="92" t="s">
        <v>177</v>
      </c>
      <c r="D14" s="596"/>
      <c r="E14" s="666"/>
      <c r="F14" s="668"/>
      <c r="G14" s="91" t="s">
        <v>176</v>
      </c>
      <c r="H14" s="92" t="s">
        <v>177</v>
      </c>
      <c r="I14" s="596"/>
      <c r="J14" s="666"/>
      <c r="K14" s="666"/>
      <c r="L14" s="655"/>
    </row>
    <row r="15" spans="1:12" x14ac:dyDescent="0.2">
      <c r="A15" s="86" t="s">
        <v>180</v>
      </c>
      <c r="B15" s="58">
        <v>295961</v>
      </c>
      <c r="C15" s="65">
        <v>0.86603636661575112</v>
      </c>
      <c r="D15" s="320">
        <v>0.15185663170771083</v>
      </c>
      <c r="E15" s="329">
        <v>100</v>
      </c>
      <c r="F15" s="329">
        <v>60.80747327479299</v>
      </c>
      <c r="G15" s="39">
        <v>45782</v>
      </c>
      <c r="H15" s="65">
        <v>0.13396655956832931</v>
      </c>
      <c r="I15" s="320">
        <v>0.29078555732723965</v>
      </c>
      <c r="J15" s="329">
        <v>21.037598589949368</v>
      </c>
      <c r="K15" s="329">
        <v>5.7556083204343951</v>
      </c>
      <c r="L15" s="37">
        <v>341742</v>
      </c>
    </row>
    <row r="16" spans="1:12" x14ac:dyDescent="0.2">
      <c r="A16" s="81" t="s">
        <v>181</v>
      </c>
      <c r="B16" s="8">
        <v>6416523</v>
      </c>
      <c r="C16" s="30">
        <v>0.85644731736675128</v>
      </c>
      <c r="D16" s="321">
        <v>3.2350858011689153E-2</v>
      </c>
      <c r="E16" s="330">
        <v>91.079345526908398</v>
      </c>
      <c r="F16" s="330">
        <v>80.210114203250086</v>
      </c>
      <c r="G16" s="51">
        <v>1075500</v>
      </c>
      <c r="H16" s="30">
        <v>0.14355268263324872</v>
      </c>
      <c r="I16" s="321">
        <v>0.12631731463701396</v>
      </c>
      <c r="J16" s="330">
        <v>17.912047179904956</v>
      </c>
      <c r="K16" s="330">
        <v>10.798493089936658</v>
      </c>
      <c r="L16" s="9">
        <v>7492023</v>
      </c>
    </row>
    <row r="17" spans="1:12" x14ac:dyDescent="0.2">
      <c r="A17" s="85" t="s">
        <v>182</v>
      </c>
      <c r="B17" s="62">
        <v>4232089</v>
      </c>
      <c r="C17" s="61">
        <v>0.85824318961239332</v>
      </c>
      <c r="D17" s="322">
        <v>7.0440428176462774E-2</v>
      </c>
      <c r="E17" s="331">
        <v>97.682408262437164</v>
      </c>
      <c r="F17" s="331">
        <v>73.966228458409702</v>
      </c>
      <c r="G17" s="454">
        <v>699018</v>
      </c>
      <c r="H17" s="61">
        <v>0.14175681038760668</v>
      </c>
      <c r="I17" s="322">
        <v>0.14016561981348702</v>
      </c>
      <c r="J17" s="331">
        <v>18.073017572039703</v>
      </c>
      <c r="K17" s="331">
        <v>10.278345707113525</v>
      </c>
      <c r="L17" s="60">
        <v>4931107</v>
      </c>
    </row>
    <row r="18" spans="1:12" x14ac:dyDescent="0.2">
      <c r="B18" s="1"/>
      <c r="C18" s="1"/>
      <c r="D18" s="1"/>
      <c r="E18" s="385"/>
      <c r="F18" s="385"/>
      <c r="G18" s="1"/>
      <c r="H18" s="1"/>
      <c r="I18" s="1"/>
      <c r="J18" s="385"/>
      <c r="K18" s="385"/>
      <c r="L18" s="1"/>
    </row>
    <row r="19" spans="1:12" ht="33.75" customHeight="1" x14ac:dyDescent="0.2">
      <c r="A19" s="648" t="s">
        <v>183</v>
      </c>
      <c r="B19" s="640" t="s">
        <v>198</v>
      </c>
      <c r="C19" s="641"/>
      <c r="D19" s="595" t="s">
        <v>106</v>
      </c>
      <c r="E19" s="665" t="s">
        <v>169</v>
      </c>
      <c r="F19" s="667" t="s">
        <v>170</v>
      </c>
      <c r="G19" s="640" t="s">
        <v>200</v>
      </c>
      <c r="H19" s="641"/>
      <c r="I19" s="595" t="s">
        <v>106</v>
      </c>
      <c r="J19" s="665" t="s">
        <v>169</v>
      </c>
      <c r="K19" s="665" t="s">
        <v>170</v>
      </c>
      <c r="L19" s="654" t="s">
        <v>175</v>
      </c>
    </row>
    <row r="20" spans="1:12" x14ac:dyDescent="0.2">
      <c r="A20" s="649"/>
      <c r="B20" s="91" t="s">
        <v>176</v>
      </c>
      <c r="C20" s="92" t="s">
        <v>177</v>
      </c>
      <c r="D20" s="596"/>
      <c r="E20" s="666"/>
      <c r="F20" s="668"/>
      <c r="G20" s="91" t="s">
        <v>176</v>
      </c>
      <c r="H20" s="92" t="s">
        <v>177</v>
      </c>
      <c r="I20" s="596"/>
      <c r="J20" s="666"/>
      <c r="K20" s="666"/>
      <c r="L20" s="655"/>
    </row>
    <row r="21" spans="1:12" x14ac:dyDescent="0.2">
      <c r="A21" s="86" t="s">
        <v>184</v>
      </c>
      <c r="B21" s="39">
        <v>1140467</v>
      </c>
      <c r="C21" s="77">
        <v>0.8078214680605561</v>
      </c>
      <c r="D21" s="326">
        <v>8.0295941460390374E-2</v>
      </c>
      <c r="E21" s="335">
        <v>93.50524398508837</v>
      </c>
      <c r="F21" s="335">
        <v>68.059124074902158</v>
      </c>
      <c r="G21" s="39">
        <v>271313</v>
      </c>
      <c r="H21" s="77">
        <v>0.19217782361428579</v>
      </c>
      <c r="I21" s="326">
        <v>0.16434128747149632</v>
      </c>
      <c r="J21" s="335">
        <v>25.412698903982644</v>
      </c>
      <c r="K21" s="335">
        <v>13.022933036026874</v>
      </c>
      <c r="L21" s="102">
        <v>1411781</v>
      </c>
    </row>
    <row r="22" spans="1:12" x14ac:dyDescent="0.2">
      <c r="A22" s="81" t="s">
        <v>185</v>
      </c>
      <c r="B22" s="8">
        <v>2572053</v>
      </c>
      <c r="C22" s="30">
        <v>0.83497695744821754</v>
      </c>
      <c r="D22" s="321">
        <v>7.596777043248687E-2</v>
      </c>
      <c r="E22" s="330">
        <v>95.939583177586456</v>
      </c>
      <c r="F22" s="330">
        <v>71.055808713002648</v>
      </c>
      <c r="G22" s="51">
        <v>508335</v>
      </c>
      <c r="H22" s="30">
        <v>0.16502304255178243</v>
      </c>
      <c r="I22" s="321">
        <v>0.15621601077390282</v>
      </c>
      <c r="J22" s="330">
        <v>21.558833220034007</v>
      </c>
      <c r="K22" s="330">
        <v>11.445774889376636</v>
      </c>
      <c r="L22" s="16">
        <v>3080388</v>
      </c>
    </row>
    <row r="23" spans="1:12" x14ac:dyDescent="0.2">
      <c r="A23" s="126" t="s">
        <v>186</v>
      </c>
      <c r="B23" s="108">
        <v>3053779</v>
      </c>
      <c r="C23" s="56">
        <v>0.87644251093982162</v>
      </c>
      <c r="D23" s="324">
        <v>4.5715058773563085E-2</v>
      </c>
      <c r="E23" s="333">
        <v>95.503196942059546</v>
      </c>
      <c r="F23" s="333">
        <v>79.785278370185196</v>
      </c>
      <c r="G23" s="49">
        <v>430510</v>
      </c>
      <c r="H23" s="56">
        <v>0.12355748906017842</v>
      </c>
      <c r="I23" s="324">
        <v>0.16819354639118547</v>
      </c>
      <c r="J23" s="333">
        <v>16.432016576307959</v>
      </c>
      <c r="K23" s="333">
        <v>8.2795081114469919</v>
      </c>
      <c r="L23" s="69">
        <v>3484289</v>
      </c>
    </row>
    <row r="24" spans="1:12" x14ac:dyDescent="0.2">
      <c r="A24" s="89" t="s">
        <v>187</v>
      </c>
      <c r="B24" s="11">
        <v>4178274</v>
      </c>
      <c r="C24" s="31">
        <v>0.87257975760246342</v>
      </c>
      <c r="D24" s="325">
        <v>4.3447762301386833E-2</v>
      </c>
      <c r="E24" s="334">
        <v>94.694237186187408</v>
      </c>
      <c r="F24" s="334">
        <v>79.821705276631221</v>
      </c>
      <c r="G24" s="12">
        <v>610141</v>
      </c>
      <c r="H24" s="31">
        <v>0.12742024239753655</v>
      </c>
      <c r="I24" s="325">
        <v>0.15648297380746137</v>
      </c>
      <c r="J24" s="334">
        <v>16.653030973156493</v>
      </c>
      <c r="K24" s="334">
        <v>8.8310265640250609</v>
      </c>
      <c r="L24" s="10">
        <v>4788415</v>
      </c>
    </row>
    <row r="25" spans="1:12" x14ac:dyDescent="0.2">
      <c r="B25" s="1"/>
      <c r="C25" s="1"/>
      <c r="D25" s="1"/>
      <c r="E25" s="385"/>
      <c r="F25" s="385"/>
      <c r="G25" s="1"/>
      <c r="H25" s="1"/>
      <c r="I25" s="1"/>
      <c r="J25" s="385"/>
      <c r="K25" s="385"/>
      <c r="L25" s="1"/>
    </row>
    <row r="26" spans="1:12" x14ac:dyDescent="0.2">
      <c r="A26" s="648" t="s">
        <v>356</v>
      </c>
      <c r="B26" s="640" t="s">
        <v>303</v>
      </c>
      <c r="C26" s="641"/>
      <c r="D26" s="595" t="s">
        <v>106</v>
      </c>
      <c r="E26" s="665" t="s">
        <v>169</v>
      </c>
      <c r="F26" s="667" t="s">
        <v>170</v>
      </c>
      <c r="G26" s="640" t="s">
        <v>200</v>
      </c>
      <c r="H26" s="641"/>
      <c r="I26" s="595" t="s">
        <v>106</v>
      </c>
      <c r="J26" s="665" t="s">
        <v>169</v>
      </c>
      <c r="K26" s="665" t="s">
        <v>170</v>
      </c>
      <c r="L26" s="654" t="s">
        <v>175</v>
      </c>
    </row>
    <row r="27" spans="1:12" x14ac:dyDescent="0.2">
      <c r="A27" s="649"/>
      <c r="B27" s="91" t="s">
        <v>176</v>
      </c>
      <c r="C27" s="92" t="s">
        <v>177</v>
      </c>
      <c r="D27" s="596"/>
      <c r="E27" s="666"/>
      <c r="F27" s="668"/>
      <c r="G27" s="91" t="s">
        <v>176</v>
      </c>
      <c r="H27" s="92" t="s">
        <v>177</v>
      </c>
      <c r="I27" s="596"/>
      <c r="J27" s="666"/>
      <c r="K27" s="666"/>
      <c r="L27" s="655"/>
    </row>
    <row r="28" spans="1:12" x14ac:dyDescent="0.2">
      <c r="A28" s="86" t="s">
        <v>357</v>
      </c>
      <c r="B28" s="39">
        <v>5255052</v>
      </c>
      <c r="C28" s="77">
        <v>0.80726423086760457</v>
      </c>
      <c r="D28" s="326">
        <v>5.5463221384072246E-2</v>
      </c>
      <c r="E28" s="335">
        <v>89.508612043550713</v>
      </c>
      <c r="F28" s="335">
        <v>71.944219115197299</v>
      </c>
      <c r="G28" s="39">
        <v>1254654</v>
      </c>
      <c r="H28" s="77">
        <v>0.19273592274918755</v>
      </c>
      <c r="I28" s="326">
        <v>0.14416243861538097</v>
      </c>
      <c r="J28" s="335">
        <v>24.723590655996276</v>
      </c>
      <c r="K28" s="335">
        <v>13.82357818525578</v>
      </c>
      <c r="L28" s="102">
        <v>6509705</v>
      </c>
    </row>
    <row r="29" spans="1:12" ht="12.75" customHeight="1" x14ac:dyDescent="0.2">
      <c r="A29" s="89" t="s">
        <v>358</v>
      </c>
      <c r="B29" s="12">
        <v>5689521</v>
      </c>
      <c r="C29" s="107">
        <v>0.90957139913290885</v>
      </c>
      <c r="D29" s="369">
        <v>4.091051144168828E-2</v>
      </c>
      <c r="E29" s="386">
        <v>98.255975455349272</v>
      </c>
      <c r="F29" s="386">
        <v>83.658288345253553</v>
      </c>
      <c r="G29" s="12">
        <v>565647</v>
      </c>
      <c r="H29" s="107">
        <v>9.0428760734925229E-2</v>
      </c>
      <c r="I29" s="369">
        <v>0.10257111423622887</v>
      </c>
      <c r="J29" s="386">
        <v>10.862207220451833</v>
      </c>
      <c r="K29" s="386">
        <v>7.2235289789462112</v>
      </c>
      <c r="L29" s="182">
        <v>6255167</v>
      </c>
    </row>
    <row r="31" spans="1:12" x14ac:dyDescent="0.2">
      <c r="A31" s="648" t="s">
        <v>188</v>
      </c>
      <c r="B31" s="640" t="s">
        <v>198</v>
      </c>
      <c r="C31" s="641"/>
      <c r="D31" s="595" t="s">
        <v>106</v>
      </c>
      <c r="E31" s="665" t="s">
        <v>169</v>
      </c>
      <c r="F31" s="665" t="s">
        <v>170</v>
      </c>
      <c r="G31" s="640" t="s">
        <v>200</v>
      </c>
      <c r="H31" s="641"/>
      <c r="I31" s="595" t="s">
        <v>106</v>
      </c>
      <c r="J31" s="665" t="s">
        <v>169</v>
      </c>
      <c r="K31" s="665" t="s">
        <v>170</v>
      </c>
      <c r="L31" s="654" t="s">
        <v>175</v>
      </c>
    </row>
    <row r="32" spans="1:12" x14ac:dyDescent="0.2">
      <c r="A32" s="649"/>
      <c r="B32" s="91" t="s">
        <v>176</v>
      </c>
      <c r="C32" s="92" t="s">
        <v>177</v>
      </c>
      <c r="D32" s="596"/>
      <c r="E32" s="666"/>
      <c r="F32" s="666"/>
      <c r="G32" s="91" t="s">
        <v>176</v>
      </c>
      <c r="H32" s="92" t="s">
        <v>177</v>
      </c>
      <c r="I32" s="596"/>
      <c r="J32" s="666"/>
      <c r="K32" s="666"/>
      <c r="L32" s="655"/>
    </row>
    <row r="33" spans="1:12" x14ac:dyDescent="0.2">
      <c r="A33" s="40" t="s">
        <v>105</v>
      </c>
      <c r="B33" s="39">
        <v>161472</v>
      </c>
      <c r="C33" s="77">
        <v>0.99678381164618224</v>
      </c>
      <c r="D33" s="326">
        <v>1.9895323975121816E-2</v>
      </c>
      <c r="E33" s="335">
        <v>100</v>
      </c>
      <c r="F33" s="335">
        <v>95.790651055083757</v>
      </c>
      <c r="G33" s="39">
        <v>521</v>
      </c>
      <c r="H33" s="77">
        <v>3.2161883538177577E-3</v>
      </c>
      <c r="I33" s="326">
        <v>0.63561424729626659</v>
      </c>
      <c r="J33" s="335">
        <v>0.72766068921395044</v>
      </c>
      <c r="K33" s="335">
        <v>-8.4666896274455172E-2</v>
      </c>
      <c r="L33" s="37">
        <v>161993</v>
      </c>
    </row>
    <row r="34" spans="1:12" x14ac:dyDescent="0.2">
      <c r="A34" s="52" t="s">
        <v>107</v>
      </c>
      <c r="B34" s="51">
        <v>869073</v>
      </c>
      <c r="C34" s="76">
        <v>0.99364759229341815</v>
      </c>
      <c r="D34" s="327">
        <v>2.593599317934912E-2</v>
      </c>
      <c r="E34" s="336">
        <v>100</v>
      </c>
      <c r="F34" s="336">
        <v>94.312463060099503</v>
      </c>
      <c r="G34" s="51">
        <v>5556</v>
      </c>
      <c r="H34" s="76">
        <v>6.3524077065818764E-3</v>
      </c>
      <c r="I34" s="327">
        <v>0.46993402954013697</v>
      </c>
      <c r="J34" s="336">
        <v>1.2203922054695431</v>
      </c>
      <c r="K34" s="336">
        <v>4.9999297153840036E-2</v>
      </c>
      <c r="L34" s="9">
        <v>874629</v>
      </c>
    </row>
    <row r="35" spans="1:12" x14ac:dyDescent="0.2">
      <c r="A35" s="50" t="s">
        <v>108</v>
      </c>
      <c r="B35" s="49">
        <v>3774134</v>
      </c>
      <c r="C35" s="78">
        <v>0.87152444627025494</v>
      </c>
      <c r="D35" s="328">
        <v>2.6111501507137078E-2</v>
      </c>
      <c r="E35" s="337">
        <v>91.613806818585672</v>
      </c>
      <c r="F35" s="337">
        <v>82.691060081934594</v>
      </c>
      <c r="G35" s="49">
        <v>556364</v>
      </c>
      <c r="H35" s="78">
        <v>0.12847578465012213</v>
      </c>
      <c r="I35" s="328">
        <v>0.13475925940093614</v>
      </c>
      <c r="J35" s="337">
        <v>16.241760836203213</v>
      </c>
      <c r="K35" s="337">
        <v>9.4533722632768438</v>
      </c>
      <c r="L35" s="48">
        <v>4330497</v>
      </c>
    </row>
    <row r="36" spans="1:12" x14ac:dyDescent="0.2">
      <c r="A36" s="52" t="s">
        <v>109</v>
      </c>
      <c r="B36" s="51">
        <v>548166</v>
      </c>
      <c r="C36" s="76">
        <v>0.86087292463675258</v>
      </c>
      <c r="D36" s="327">
        <v>3.1225188511941962E-2</v>
      </c>
      <c r="E36" s="336">
        <v>91.357188792934963</v>
      </c>
      <c r="F36" s="336">
        <v>80.817413222978701</v>
      </c>
      <c r="G36" s="51">
        <v>88590</v>
      </c>
      <c r="H36" s="76">
        <v>0.13912707536324745</v>
      </c>
      <c r="I36" s="327">
        <v>0.10798139743512807</v>
      </c>
      <c r="J36" s="336">
        <v>16.857917623452408</v>
      </c>
      <c r="K36" s="336">
        <v>10.967480360634005</v>
      </c>
      <c r="L36" s="9">
        <v>636756</v>
      </c>
    </row>
    <row r="37" spans="1:12" x14ac:dyDescent="0.2">
      <c r="A37" s="55" t="s">
        <v>110</v>
      </c>
      <c r="B37" s="54">
        <v>1150607</v>
      </c>
      <c r="C37" s="78">
        <v>0.98085528082416573</v>
      </c>
      <c r="D37" s="328">
        <v>1.9479801874337167E-2</v>
      </c>
      <c r="E37" s="337">
        <v>100</v>
      </c>
      <c r="F37" s="337">
        <v>94.339650766640887</v>
      </c>
      <c r="G37" s="54">
        <v>22459</v>
      </c>
      <c r="H37" s="78">
        <v>1.9145571643515064E-2</v>
      </c>
      <c r="I37" s="328">
        <v>0.24799551123265132</v>
      </c>
      <c r="J37" s="337">
        <v>2.8453499098200843</v>
      </c>
      <c r="K37" s="337">
        <v>0.98371718982325651</v>
      </c>
      <c r="L37" s="53">
        <v>1173065</v>
      </c>
    </row>
    <row r="38" spans="1:12" x14ac:dyDescent="0.2">
      <c r="A38" s="52" t="s">
        <v>111</v>
      </c>
      <c r="B38" s="51">
        <v>332232</v>
      </c>
      <c r="C38" s="76">
        <v>0.74322504440576809</v>
      </c>
      <c r="D38" s="327">
        <v>3.9927703905695784E-2</v>
      </c>
      <c r="E38" s="336">
        <v>80.140206507898256</v>
      </c>
      <c r="F38" s="336">
        <v>68.504792391288021</v>
      </c>
      <c r="G38" s="51">
        <v>114782</v>
      </c>
      <c r="H38" s="76">
        <v>0.25677495559423197</v>
      </c>
      <c r="I38" s="327">
        <v>0.10221887963213047</v>
      </c>
      <c r="J38" s="336">
        <v>30.823160355188477</v>
      </c>
      <c r="K38" s="336">
        <v>20.53184074562559</v>
      </c>
      <c r="L38" s="9">
        <v>447014</v>
      </c>
    </row>
    <row r="39" spans="1:12" x14ac:dyDescent="0.2">
      <c r="A39" s="50" t="s">
        <v>112</v>
      </c>
      <c r="B39" s="49">
        <v>409625</v>
      </c>
      <c r="C39" s="78">
        <v>0.88123046341374212</v>
      </c>
      <c r="D39" s="328">
        <v>3.105125959097859E-2</v>
      </c>
      <c r="E39" s="337">
        <v>93.487575883534362</v>
      </c>
      <c r="F39" s="337">
        <v>82.758649786221497</v>
      </c>
      <c r="G39" s="49">
        <v>55208</v>
      </c>
      <c r="H39" s="78">
        <v>0.11876953658625786</v>
      </c>
      <c r="I39" s="328">
        <v>0.10696434983727202</v>
      </c>
      <c r="J39" s="337">
        <v>14.367457969487047</v>
      </c>
      <c r="K39" s="337">
        <v>9.386316360756922</v>
      </c>
      <c r="L39" s="48">
        <v>464833</v>
      </c>
    </row>
    <row r="40" spans="1:12" x14ac:dyDescent="0.2">
      <c r="A40" s="52" t="s">
        <v>113</v>
      </c>
      <c r="B40" s="51">
        <v>75439</v>
      </c>
      <c r="C40" s="76">
        <v>0.94803579058486442</v>
      </c>
      <c r="D40" s="327">
        <v>1.8371017506419677E-2</v>
      </c>
      <c r="E40" s="336">
        <v>98.219025334528411</v>
      </c>
      <c r="F40" s="336">
        <v>91.390141160097187</v>
      </c>
      <c r="G40" s="51">
        <v>4134</v>
      </c>
      <c r="H40" s="76">
        <v>5.1951642496292756E-2</v>
      </c>
      <c r="I40" s="327">
        <v>0.13812592571028856</v>
      </c>
      <c r="J40" s="336">
        <v>6.6022829616487702</v>
      </c>
      <c r="K40" s="336">
        <v>3.7885505437259464</v>
      </c>
      <c r="L40" s="9">
        <v>79574</v>
      </c>
    </row>
    <row r="41" spans="1:12" x14ac:dyDescent="0.2">
      <c r="A41" s="55" t="s">
        <v>114</v>
      </c>
      <c r="B41" s="54">
        <v>269469</v>
      </c>
      <c r="C41" s="78">
        <v>0.97190703243910004</v>
      </c>
      <c r="D41" s="328">
        <v>2.3453761242803729E-2</v>
      </c>
      <c r="E41" s="337">
        <v>100</v>
      </c>
      <c r="F41" s="337">
        <v>92.721839729058459</v>
      </c>
      <c r="G41" s="54">
        <v>7789</v>
      </c>
      <c r="H41" s="78">
        <v>2.8092967560899955E-2</v>
      </c>
      <c r="I41" s="328">
        <v>0.22953450135951128</v>
      </c>
      <c r="J41" s="337">
        <v>4.073500551047073</v>
      </c>
      <c r="K41" s="337">
        <v>1.5451503433384921</v>
      </c>
      <c r="L41" s="53">
        <v>277258</v>
      </c>
    </row>
    <row r="42" spans="1:12" x14ac:dyDescent="0.2">
      <c r="A42" s="52" t="s">
        <v>115</v>
      </c>
      <c r="B42" s="51">
        <v>243410</v>
      </c>
      <c r="C42" s="76">
        <v>0.93277333466179735</v>
      </c>
      <c r="D42" s="327">
        <v>2.1577722170692676E-2</v>
      </c>
      <c r="E42" s="336">
        <v>97.223121819499937</v>
      </c>
      <c r="F42" s="336">
        <v>89.331455517436254</v>
      </c>
      <c r="G42" s="51">
        <v>17543</v>
      </c>
      <c r="H42" s="76">
        <v>6.7226665338202665E-2</v>
      </c>
      <c r="I42" s="327">
        <v>0.1297476513636632</v>
      </c>
      <c r="J42" s="336">
        <v>8.4327312733770476</v>
      </c>
      <c r="K42" s="336">
        <v>5.0126913896870215</v>
      </c>
      <c r="L42" s="9">
        <v>260953</v>
      </c>
    </row>
    <row r="43" spans="1:12" x14ac:dyDescent="0.2">
      <c r="A43" s="55" t="s">
        <v>117</v>
      </c>
      <c r="B43" s="54">
        <v>162399</v>
      </c>
      <c r="C43" s="78">
        <v>0.81876206849612043</v>
      </c>
      <c r="D43" s="328">
        <v>2.9818193124392864E-2</v>
      </c>
      <c r="E43" s="337">
        <v>86.662516816407219</v>
      </c>
      <c r="F43" s="337">
        <v>77.089992181545014</v>
      </c>
      <c r="G43" s="54">
        <v>35948</v>
      </c>
      <c r="H43" s="78">
        <v>0.18123793150387957</v>
      </c>
      <c r="I43" s="328">
        <v>9.6374915981920856E-2</v>
      </c>
      <c r="J43" s="337">
        <v>21.548024749946286</v>
      </c>
      <c r="K43" s="337">
        <v>14.699466252101356</v>
      </c>
      <c r="L43" s="53">
        <v>198347</v>
      </c>
    </row>
    <row r="44" spans="1:12" x14ac:dyDescent="0.2">
      <c r="A44" s="52" t="s">
        <v>118</v>
      </c>
      <c r="B44" s="51">
        <v>168115</v>
      </c>
      <c r="C44" s="76">
        <v>0.96506334636425739</v>
      </c>
      <c r="D44" s="327">
        <v>2.6451599602744517E-2</v>
      </c>
      <c r="E44" s="336">
        <v>100</v>
      </c>
      <c r="F44" s="336">
        <v>91.501889529130651</v>
      </c>
      <c r="G44" s="51">
        <v>6086</v>
      </c>
      <c r="H44" s="76">
        <v>3.4936653635742616E-2</v>
      </c>
      <c r="I44" s="327">
        <v>0.21987553557879949</v>
      </c>
      <c r="J44" s="336">
        <v>4.9994750531742866</v>
      </c>
      <c r="K44" s="336">
        <v>1.9876359876473169</v>
      </c>
      <c r="L44" s="9">
        <v>174201</v>
      </c>
    </row>
    <row r="45" spans="1:12" x14ac:dyDescent="0.2">
      <c r="A45" s="50" t="s">
        <v>119</v>
      </c>
      <c r="B45" s="49">
        <v>154619</v>
      </c>
      <c r="C45" s="78">
        <v>0.98324366947740593</v>
      </c>
      <c r="D45" s="328">
        <v>1.7694310586869627E-2</v>
      </c>
      <c r="E45" s="337">
        <v>100</v>
      </c>
      <c r="F45" s="337">
        <v>94.913584385212928</v>
      </c>
      <c r="G45" s="49">
        <v>2635</v>
      </c>
      <c r="H45" s="78">
        <v>1.675633052259402E-2</v>
      </c>
      <c r="I45" s="328">
        <v>0.24331957917479691</v>
      </c>
      <c r="J45" s="337">
        <v>2.4749635548401048</v>
      </c>
      <c r="K45" s="337">
        <v>0.87633545770783727</v>
      </c>
      <c r="L45" s="48">
        <v>157254</v>
      </c>
    </row>
    <row r="46" spans="1:12" x14ac:dyDescent="0.2">
      <c r="A46" s="52" t="s">
        <v>120</v>
      </c>
      <c r="B46" s="51">
        <v>294597</v>
      </c>
      <c r="C46" s="76">
        <v>0.87680288103812609</v>
      </c>
      <c r="D46" s="327">
        <v>3.0411190734198019E-2</v>
      </c>
      <c r="E46" s="336">
        <v>92.907565822842201</v>
      </c>
      <c r="F46" s="336">
        <v>82.452623591336348</v>
      </c>
      <c r="G46" s="51">
        <v>41394</v>
      </c>
      <c r="H46" s="76">
        <v>0.12320009524092979</v>
      </c>
      <c r="I46" s="327">
        <v>0.13829728919568376</v>
      </c>
      <c r="J46" s="336">
        <v>15.660149682945972</v>
      </c>
      <c r="K46" s="336">
        <v>8.9796609028754091</v>
      </c>
      <c r="L46" s="9">
        <v>335990</v>
      </c>
    </row>
    <row r="47" spans="1:12" x14ac:dyDescent="0.2">
      <c r="A47" s="55" t="s">
        <v>121</v>
      </c>
      <c r="B47" s="54">
        <v>145956</v>
      </c>
      <c r="C47" s="78">
        <v>0.99670169831807098</v>
      </c>
      <c r="D47" s="328">
        <v>1.757944321330927E-2</v>
      </c>
      <c r="E47" s="337">
        <v>100</v>
      </c>
      <c r="F47" s="337">
        <v>96.234962639133798</v>
      </c>
      <c r="G47" s="54">
        <v>483</v>
      </c>
      <c r="H47" s="78">
        <v>3.2983016819289942E-3</v>
      </c>
      <c r="I47" s="328">
        <v>0.5122248596956771</v>
      </c>
      <c r="J47" s="337">
        <v>0.66146110954062343</v>
      </c>
      <c r="K47" s="337">
        <v>-1.3843614387454035E-3</v>
      </c>
      <c r="L47" s="53">
        <v>146439</v>
      </c>
    </row>
    <row r="48" spans="1:12" x14ac:dyDescent="0.2">
      <c r="A48" s="52" t="s">
        <v>122</v>
      </c>
      <c r="B48" s="51">
        <v>48775</v>
      </c>
      <c r="C48" s="76">
        <v>0.97431134016499865</v>
      </c>
      <c r="D48" s="327">
        <v>2.2190937000387413E-2</v>
      </c>
      <c r="E48" s="336">
        <v>100</v>
      </c>
      <c r="F48" s="336">
        <v>93.191966529945773</v>
      </c>
      <c r="G48" s="51">
        <v>1286</v>
      </c>
      <c r="H48" s="76">
        <v>2.56886598350013E-2</v>
      </c>
      <c r="I48" s="327">
        <v>0.21816590699748917</v>
      </c>
      <c r="J48" s="336">
        <v>3.668310234783525</v>
      </c>
      <c r="K48" s="336">
        <v>1.4704415860160189</v>
      </c>
      <c r="L48" s="9">
        <v>50061</v>
      </c>
    </row>
    <row r="49" spans="1:20" x14ac:dyDescent="0.2">
      <c r="A49" s="50" t="s">
        <v>123</v>
      </c>
      <c r="B49" s="49">
        <v>60227</v>
      </c>
      <c r="C49" s="78">
        <v>0.85647042093287828</v>
      </c>
      <c r="D49" s="328">
        <v>2.8835144345338556E-2</v>
      </c>
      <c r="E49" s="337">
        <v>90.488673091120916</v>
      </c>
      <c r="F49" s="337">
        <v>80.805410711191271</v>
      </c>
      <c r="G49" s="49">
        <v>10093</v>
      </c>
      <c r="H49" s="78">
        <v>0.14352957906712174</v>
      </c>
      <c r="I49" s="328">
        <v>0.12915601358977896</v>
      </c>
      <c r="J49" s="337">
        <v>17.987195182048495</v>
      </c>
      <c r="K49" s="337">
        <v>10.718721015639479</v>
      </c>
      <c r="L49" s="48">
        <v>70320</v>
      </c>
    </row>
    <row r="50" spans="1:20" x14ac:dyDescent="0.2">
      <c r="A50" s="52" t="s">
        <v>124</v>
      </c>
      <c r="B50" s="51">
        <v>212880</v>
      </c>
      <c r="C50" s="76">
        <v>0.93415538539175458</v>
      </c>
      <c r="D50" s="327">
        <v>2.2691238664417072E-2</v>
      </c>
      <c r="E50" s="336">
        <v>97.570831757071375</v>
      </c>
      <c r="F50" s="336">
        <v>89.259643332518436</v>
      </c>
      <c r="G50" s="51">
        <v>15006</v>
      </c>
      <c r="H50" s="76">
        <v>6.5849002786493194E-2</v>
      </c>
      <c r="I50" s="327">
        <v>0.12346767667736627</v>
      </c>
      <c r="J50" s="336">
        <v>8.1786240090035758</v>
      </c>
      <c r="K50" s="336">
        <v>4.9909009014064738</v>
      </c>
      <c r="L50" s="9">
        <v>227885</v>
      </c>
    </row>
    <row r="51" spans="1:20" x14ac:dyDescent="0.2">
      <c r="A51" s="55" t="s">
        <v>125</v>
      </c>
      <c r="B51" s="54">
        <v>120119</v>
      </c>
      <c r="C51" s="78">
        <v>0.98854424702290322</v>
      </c>
      <c r="D51" s="328">
        <v>2.1773746511556499E-2</v>
      </c>
      <c r="E51" s="337">
        <v>100</v>
      </c>
      <c r="F51" s="337">
        <v>94.634255875364431</v>
      </c>
      <c r="G51" s="54">
        <v>1393</v>
      </c>
      <c r="H51" s="78">
        <v>1.1463982684695213E-2</v>
      </c>
      <c r="I51" s="328">
        <v>0.34974672251600125</v>
      </c>
      <c r="J51" s="337">
        <v>1.931795739177733</v>
      </c>
      <c r="K51" s="337">
        <v>0.36023472732464679</v>
      </c>
      <c r="L51" s="53">
        <v>121511</v>
      </c>
    </row>
    <row r="52" spans="1:20" x14ac:dyDescent="0.2">
      <c r="A52" s="52" t="s">
        <v>126</v>
      </c>
      <c r="B52" s="51">
        <v>86207</v>
      </c>
      <c r="C52" s="76">
        <v>0.9600102452170427</v>
      </c>
      <c r="D52" s="327">
        <v>2.2633850266146435E-2</v>
      </c>
      <c r="E52" s="336">
        <v>100</v>
      </c>
      <c r="F52" s="336">
        <v>91.740671916154056</v>
      </c>
      <c r="G52" s="51">
        <v>3592</v>
      </c>
      <c r="H52" s="76">
        <v>4.0000890888438494E-2</v>
      </c>
      <c r="I52" s="327">
        <v>0.15674716731999075</v>
      </c>
      <c r="J52" s="336">
        <v>5.2285697007116774</v>
      </c>
      <c r="K52" s="336">
        <v>2.7704904957679037</v>
      </c>
      <c r="L52" s="9">
        <v>89798</v>
      </c>
    </row>
    <row r="53" spans="1:20" x14ac:dyDescent="0.2">
      <c r="A53" s="50" t="s">
        <v>127</v>
      </c>
      <c r="B53" s="49">
        <v>205571</v>
      </c>
      <c r="C53" s="78">
        <v>0.93125161383846666</v>
      </c>
      <c r="D53" s="328">
        <v>2.3974747646608435E-2</v>
      </c>
      <c r="E53" s="337">
        <v>97.502269048413382</v>
      </c>
      <c r="F53" s="337">
        <v>88.748225828419777</v>
      </c>
      <c r="G53" s="49">
        <v>15176</v>
      </c>
      <c r="H53" s="78">
        <v>6.8748386161533337E-2</v>
      </c>
      <c r="I53" s="328">
        <v>0.13769025053716819</v>
      </c>
      <c r="J53" s="337">
        <v>8.7304940111699754</v>
      </c>
      <c r="K53" s="337">
        <v>5.0190111119967131</v>
      </c>
      <c r="L53" s="48">
        <v>220747</v>
      </c>
    </row>
    <row r="54" spans="1:20" x14ac:dyDescent="0.2">
      <c r="A54" s="52" t="s">
        <v>128</v>
      </c>
      <c r="B54" s="51">
        <v>250905</v>
      </c>
      <c r="C54" s="76">
        <v>0.94592964293658366</v>
      </c>
      <c r="D54" s="327">
        <v>1.8668620834510836E-2</v>
      </c>
      <c r="E54" s="336">
        <v>98.05515658660336</v>
      </c>
      <c r="F54" s="336">
        <v>91.131124345042565</v>
      </c>
      <c r="G54" s="51">
        <v>14342</v>
      </c>
      <c r="H54" s="76">
        <v>5.4070357063416362E-2</v>
      </c>
      <c r="I54" s="327">
        <v>0.14772377152323379</v>
      </c>
      <c r="J54" s="336">
        <v>6.972718634648654</v>
      </c>
      <c r="K54" s="336">
        <v>3.8410004337056698</v>
      </c>
      <c r="L54" s="9">
        <v>265247</v>
      </c>
    </row>
    <row r="55" spans="1:20" x14ac:dyDescent="0.2">
      <c r="A55" s="151" t="s">
        <v>129</v>
      </c>
      <c r="B55" s="549">
        <v>11747418</v>
      </c>
      <c r="C55" s="550">
        <v>0.91681533395763315</v>
      </c>
      <c r="D55" s="551">
        <v>1.7086648634377838E-2</v>
      </c>
      <c r="E55" s="370">
        <v>94.752650444337348</v>
      </c>
      <c r="F55" s="370">
        <v>88.610421892310669</v>
      </c>
      <c r="G55" s="549">
        <v>1065869</v>
      </c>
      <c r="H55" s="550">
        <v>8.3184666042366809E-2</v>
      </c>
      <c r="I55" s="551">
        <v>7.223281229611743E-2</v>
      </c>
      <c r="J55" s="370">
        <v>9.4964355483853389</v>
      </c>
      <c r="K55" s="370">
        <v>7.1404921149684926</v>
      </c>
      <c r="L55" s="552">
        <v>12813287</v>
      </c>
    </row>
    <row r="56" spans="1:20" x14ac:dyDescent="0.2">
      <c r="B56" s="1"/>
      <c r="C56" s="1"/>
      <c r="D56" s="1"/>
      <c r="E56" s="385"/>
      <c r="F56" s="385"/>
      <c r="G56" s="1"/>
      <c r="H56" s="1"/>
      <c r="I56" s="1"/>
      <c r="J56" s="385"/>
      <c r="K56" s="385"/>
      <c r="L56" s="1"/>
    </row>
    <row r="57" spans="1:20" s="1" customFormat="1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303"/>
    </row>
    <row r="58" spans="1:20" s="1" customFormat="1" ht="66.599999999999994" customHeight="1" x14ac:dyDescent="0.2">
      <c r="A58" s="611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304"/>
    </row>
    <row r="59" spans="1:20" s="1" customFormat="1" ht="42.6" customHeight="1" x14ac:dyDescent="0.2">
      <c r="A59" s="612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304"/>
    </row>
    <row r="60" spans="1:20" s="1" customFormat="1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305"/>
      <c r="P60" s="14"/>
      <c r="T60" s="14"/>
    </row>
  </sheetData>
  <mergeCells count="54">
    <mergeCell ref="A58:G58"/>
    <mergeCell ref="A59:G59"/>
    <mergeCell ref="L7:L8"/>
    <mergeCell ref="A3:L4"/>
    <mergeCell ref="F26:F27"/>
    <mergeCell ref="F7:F8"/>
    <mergeCell ref="D13:D14"/>
    <mergeCell ref="E13:E14"/>
    <mergeCell ref="D19:D20"/>
    <mergeCell ref="E19:E20"/>
    <mergeCell ref="F19:F20"/>
    <mergeCell ref="F13:F14"/>
    <mergeCell ref="D26:D27"/>
    <mergeCell ref="E26:E27"/>
    <mergeCell ref="D7:D8"/>
    <mergeCell ref="E7:E8"/>
    <mergeCell ref="I7:I8"/>
    <mergeCell ref="A5:H5"/>
    <mergeCell ref="J7:J8"/>
    <mergeCell ref="K7:K8"/>
    <mergeCell ref="B7:C7"/>
    <mergeCell ref="G7:H7"/>
    <mergeCell ref="A7:A8"/>
    <mergeCell ref="A19:A20"/>
    <mergeCell ref="B19:C19"/>
    <mergeCell ref="G19:H19"/>
    <mergeCell ref="D31:D32"/>
    <mergeCell ref="E31:E32"/>
    <mergeCell ref="A31:A32"/>
    <mergeCell ref="B31:C31"/>
    <mergeCell ref="G31:H31"/>
    <mergeCell ref="I19:I20"/>
    <mergeCell ref="J19:J20"/>
    <mergeCell ref="K19:K20"/>
    <mergeCell ref="K31:K32"/>
    <mergeCell ref="F31:F32"/>
    <mergeCell ref="I31:I32"/>
    <mergeCell ref="J31:J32"/>
    <mergeCell ref="L31:L32"/>
    <mergeCell ref="I26:I27"/>
    <mergeCell ref="J26:J27"/>
    <mergeCell ref="K26:K27"/>
    <mergeCell ref="A13:A14"/>
    <mergeCell ref="B13:C13"/>
    <mergeCell ref="G13:H13"/>
    <mergeCell ref="L13:L14"/>
    <mergeCell ref="A26:A27"/>
    <mergeCell ref="B26:C26"/>
    <mergeCell ref="G26:H26"/>
    <mergeCell ref="L26:L27"/>
    <mergeCell ref="L19:L20"/>
    <mergeCell ref="I13:I14"/>
    <mergeCell ref="J13:J14"/>
    <mergeCell ref="K13:K14"/>
  </mergeCells>
  <pageMargins left="0.75" right="0.75" top="1" bottom="1" header="0" footer="0"/>
  <pageSetup orientation="portrait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AI60"/>
  <sheetViews>
    <sheetView showGridLines="0" zoomScale="80" zoomScaleNormal="80" workbookViewId="0">
      <selection activeCell="L13" sqref="L13:M13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4" width="6.42578125" style="79" customWidth="1"/>
    <col min="5" max="6" width="6.42578125" style="388" customWidth="1"/>
    <col min="7" max="7" width="14.140625" style="79" customWidth="1"/>
    <col min="8" max="8" width="12.140625" style="79" customWidth="1"/>
    <col min="9" max="9" width="6.42578125" style="79" customWidth="1"/>
    <col min="10" max="11" width="6.42578125" style="388" customWidth="1"/>
    <col min="12" max="12" width="12.85546875" style="79" customWidth="1"/>
    <col min="13" max="13" width="14.42578125" style="79" customWidth="1"/>
    <col min="14" max="14" width="6.42578125" style="79" customWidth="1"/>
    <col min="15" max="16" width="6.42578125" style="388" customWidth="1"/>
    <col min="17" max="17" width="12.85546875" style="79" customWidth="1"/>
    <col min="18" max="18" width="14.42578125" style="79" customWidth="1"/>
    <col min="19" max="19" width="6.42578125" style="79" customWidth="1"/>
    <col min="20" max="21" width="6.42578125" style="388" customWidth="1"/>
    <col min="22" max="22" width="12.85546875" style="79" customWidth="1"/>
    <col min="23" max="23" width="14.42578125" style="79" customWidth="1"/>
    <col min="24" max="24" width="6.42578125" style="79" customWidth="1"/>
    <col min="25" max="26" width="6.42578125" style="388" customWidth="1"/>
    <col min="27" max="16384" width="11.42578125" style="79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359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307"/>
      <c r="T5" s="383"/>
      <c r="U5" s="383"/>
      <c r="V5" s="307"/>
      <c r="W5" s="307"/>
      <c r="X5" s="307"/>
      <c r="Y5" s="383"/>
      <c r="Z5" s="383"/>
      <c r="AA5" s="307"/>
    </row>
    <row r="7" spans="1:27" ht="20.25" customHeight="1" x14ac:dyDescent="0.2">
      <c r="A7" s="648" t="s">
        <v>167</v>
      </c>
      <c r="B7" s="640" t="s">
        <v>360</v>
      </c>
      <c r="C7" s="641"/>
      <c r="D7" s="595" t="s">
        <v>106</v>
      </c>
      <c r="E7" s="665" t="s">
        <v>169</v>
      </c>
      <c r="F7" s="667" t="s">
        <v>170</v>
      </c>
      <c r="G7" s="640">
        <v>2</v>
      </c>
      <c r="H7" s="641"/>
      <c r="I7" s="595" t="s">
        <v>106</v>
      </c>
      <c r="J7" s="665" t="s">
        <v>169</v>
      </c>
      <c r="K7" s="667" t="s">
        <v>170</v>
      </c>
      <c r="L7" s="640">
        <v>3</v>
      </c>
      <c r="M7" s="641"/>
      <c r="N7" s="595" t="s">
        <v>106</v>
      </c>
      <c r="O7" s="665" t="s">
        <v>169</v>
      </c>
      <c r="P7" s="665" t="s">
        <v>170</v>
      </c>
      <c r="Q7" s="646">
        <v>4</v>
      </c>
      <c r="R7" s="647"/>
      <c r="S7" s="595" t="s">
        <v>106</v>
      </c>
      <c r="T7" s="665" t="s">
        <v>169</v>
      </c>
      <c r="U7" s="667" t="s">
        <v>170</v>
      </c>
      <c r="V7" s="646" t="s">
        <v>361</v>
      </c>
      <c r="W7" s="647"/>
      <c r="X7" s="595" t="s">
        <v>106</v>
      </c>
      <c r="Y7" s="665" t="s">
        <v>169</v>
      </c>
      <c r="Z7" s="665" t="s">
        <v>170</v>
      </c>
      <c r="AA7" s="654" t="s">
        <v>175</v>
      </c>
    </row>
    <row r="8" spans="1:27" ht="17.25" customHeight="1" x14ac:dyDescent="0.2">
      <c r="A8" s="649"/>
      <c r="B8" s="91" t="s">
        <v>176</v>
      </c>
      <c r="C8" s="92" t="s">
        <v>177</v>
      </c>
      <c r="D8" s="596"/>
      <c r="E8" s="666"/>
      <c r="F8" s="668"/>
      <c r="G8" s="91" t="s">
        <v>176</v>
      </c>
      <c r="H8" s="92" t="s">
        <v>177</v>
      </c>
      <c r="I8" s="596"/>
      <c r="J8" s="666"/>
      <c r="K8" s="668"/>
      <c r="L8" s="91" t="s">
        <v>176</v>
      </c>
      <c r="M8" s="92" t="s">
        <v>177</v>
      </c>
      <c r="N8" s="596"/>
      <c r="O8" s="666"/>
      <c r="P8" s="666"/>
      <c r="Q8" s="93" t="s">
        <v>176</v>
      </c>
      <c r="R8" s="92" t="s">
        <v>177</v>
      </c>
      <c r="S8" s="596"/>
      <c r="T8" s="666"/>
      <c r="U8" s="668"/>
      <c r="V8" s="91" t="s">
        <v>176</v>
      </c>
      <c r="W8" s="92" t="s">
        <v>177</v>
      </c>
      <c r="X8" s="596"/>
      <c r="Y8" s="666"/>
      <c r="Z8" s="666"/>
      <c r="AA8" s="655"/>
    </row>
    <row r="9" spans="1:27" ht="24" x14ac:dyDescent="0.2">
      <c r="A9" s="80" t="s">
        <v>178</v>
      </c>
      <c r="B9" s="66">
        <v>5486892</v>
      </c>
      <c r="C9" s="65">
        <v>0.50133449701509603</v>
      </c>
      <c r="D9" s="320">
        <v>4.2846890579222412E-2</v>
      </c>
      <c r="E9" s="329">
        <v>54.346815371328027</v>
      </c>
      <c r="F9" s="329">
        <v>45.920081591977656</v>
      </c>
      <c r="G9" s="103">
        <v>3083282</v>
      </c>
      <c r="H9" s="65">
        <v>0.2817178888568791</v>
      </c>
      <c r="I9" s="320">
        <v>5.7109968548907958E-2</v>
      </c>
      <c r="J9" s="329">
        <v>31.327584317936719</v>
      </c>
      <c r="K9" s="329">
        <v>25.015994870443127</v>
      </c>
      <c r="L9" s="103">
        <v>1841857</v>
      </c>
      <c r="M9" s="65">
        <v>0.16828952577683937</v>
      </c>
      <c r="N9" s="344">
        <v>6.100039156589996E-2</v>
      </c>
      <c r="O9" s="329">
        <v>18.842543279325085</v>
      </c>
      <c r="P9" s="345">
        <v>14.815354414291477</v>
      </c>
      <c r="Q9" s="66">
        <v>339803</v>
      </c>
      <c r="R9" s="65">
        <v>3.1047625156321767E-2</v>
      </c>
      <c r="S9" s="320">
        <v>0.17058799432254626</v>
      </c>
      <c r="T9" s="329">
        <v>4.1436310635369162</v>
      </c>
      <c r="U9" s="329">
        <v>2.0658988428057605</v>
      </c>
      <c r="V9" s="103">
        <v>192739</v>
      </c>
      <c r="W9" s="65">
        <v>1.7610463194863792E-2</v>
      </c>
      <c r="X9" s="320">
        <v>0.24251471714949507</v>
      </c>
      <c r="Y9" s="329">
        <v>2.5987542896884692</v>
      </c>
      <c r="Z9" s="329">
        <v>0.92334195866610758</v>
      </c>
      <c r="AA9" s="64">
        <v>10944573</v>
      </c>
    </row>
    <row r="10" spans="1:27" x14ac:dyDescent="0.2">
      <c r="A10" s="81" t="s">
        <v>102</v>
      </c>
      <c r="B10" s="179">
        <v>2322313</v>
      </c>
      <c r="C10" s="211">
        <v>0.5045838808699401</v>
      </c>
      <c r="D10" s="321">
        <v>5.7937518565844115E-2</v>
      </c>
      <c r="E10" s="330">
        <v>56.192622203830545</v>
      </c>
      <c r="F10" s="330">
        <v>44.724148477327532</v>
      </c>
      <c r="G10" s="145">
        <v>1221085</v>
      </c>
      <c r="H10" s="211">
        <v>0.2653129910447346</v>
      </c>
      <c r="I10" s="321">
        <v>8.8127588455619049E-2</v>
      </c>
      <c r="J10" s="330">
        <v>31.117506583284616</v>
      </c>
      <c r="K10" s="330">
        <v>21.945107971634471</v>
      </c>
      <c r="L10" s="145">
        <v>859399</v>
      </c>
      <c r="M10" s="211">
        <v>0.18672714773406757</v>
      </c>
      <c r="N10" s="346">
        <v>0.10264767985494955</v>
      </c>
      <c r="O10" s="330">
        <v>22.432292356454269</v>
      </c>
      <c r="P10" s="347">
        <v>14.913138083113274</v>
      </c>
      <c r="Q10" s="179">
        <v>142529</v>
      </c>
      <c r="R10" s="211">
        <v>3.0968192468677429E-2</v>
      </c>
      <c r="S10" s="321">
        <v>0.21505816702723921</v>
      </c>
      <c r="T10" s="330">
        <v>4.4031589864640868</v>
      </c>
      <c r="U10" s="330">
        <v>1.7904877685971019</v>
      </c>
      <c r="V10" s="145">
        <v>57106</v>
      </c>
      <c r="W10" s="211">
        <v>1.240778788258034E-2</v>
      </c>
      <c r="X10" s="321">
        <v>0.30054451141757516</v>
      </c>
      <c r="Y10" s="330">
        <v>1.972214413290585</v>
      </c>
      <c r="Z10" s="330">
        <v>0.50932315600359768</v>
      </c>
      <c r="AA10" s="180">
        <v>4602432</v>
      </c>
    </row>
    <row r="11" spans="1:27" x14ac:dyDescent="0.2">
      <c r="A11" s="85" t="s">
        <v>103</v>
      </c>
      <c r="B11" s="62">
        <v>3164579</v>
      </c>
      <c r="C11" s="61">
        <v>0.49897644975095951</v>
      </c>
      <c r="D11" s="322">
        <v>4.4286065878130276E-2</v>
      </c>
      <c r="E11" s="331">
        <v>54.232050370900041</v>
      </c>
      <c r="F11" s="331">
        <v>45.563239383132874</v>
      </c>
      <c r="G11" s="454">
        <v>1862197</v>
      </c>
      <c r="H11" s="61">
        <v>0.2936227687148551</v>
      </c>
      <c r="I11" s="322">
        <v>7.8358518212732112E-2</v>
      </c>
      <c r="J11" s="331">
        <v>33.875198610901656</v>
      </c>
      <c r="K11" s="331">
        <v>24.849345574225062</v>
      </c>
      <c r="L11" s="454">
        <v>982458</v>
      </c>
      <c r="M11" s="61">
        <v>0.15490951714886186</v>
      </c>
      <c r="N11" s="348">
        <v>7.8295511672987761E-2</v>
      </c>
      <c r="O11" s="331">
        <v>17.869959965058715</v>
      </c>
      <c r="P11" s="349">
        <v>13.111930098690907</v>
      </c>
      <c r="Q11" s="62">
        <v>197274</v>
      </c>
      <c r="R11" s="61">
        <v>3.1105268709730672E-2</v>
      </c>
      <c r="S11" s="322">
        <v>0.25828876897358127</v>
      </c>
      <c r="T11" s="331">
        <v>4.6864040640617457</v>
      </c>
      <c r="U11" s="331">
        <v>1.5346520949121683</v>
      </c>
      <c r="V11" s="454">
        <v>135634</v>
      </c>
      <c r="W11" s="61">
        <v>2.13861533510529E-2</v>
      </c>
      <c r="X11" s="322">
        <v>0.31339718295860058</v>
      </c>
      <c r="Y11" s="331">
        <v>3.4532566135807956</v>
      </c>
      <c r="Z11" s="331">
        <v>0.82396322453654902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12" customHeight="1" x14ac:dyDescent="0.2">
      <c r="A13" s="648" t="s">
        <v>179</v>
      </c>
      <c r="B13" s="640" t="s">
        <v>360</v>
      </c>
      <c r="C13" s="641"/>
      <c r="D13" s="595" t="s">
        <v>106</v>
      </c>
      <c r="E13" s="665" t="s">
        <v>169</v>
      </c>
      <c r="F13" s="667" t="s">
        <v>170</v>
      </c>
      <c r="G13" s="640">
        <v>2</v>
      </c>
      <c r="H13" s="641"/>
      <c r="I13" s="595" t="s">
        <v>106</v>
      </c>
      <c r="J13" s="665" t="s">
        <v>169</v>
      </c>
      <c r="K13" s="667" t="s">
        <v>170</v>
      </c>
      <c r="L13" s="640">
        <v>3</v>
      </c>
      <c r="M13" s="641"/>
      <c r="N13" s="595" t="s">
        <v>106</v>
      </c>
      <c r="O13" s="665" t="s">
        <v>169</v>
      </c>
      <c r="P13" s="665" t="s">
        <v>170</v>
      </c>
      <c r="Q13" s="646">
        <v>4</v>
      </c>
      <c r="R13" s="647"/>
      <c r="S13" s="595" t="s">
        <v>106</v>
      </c>
      <c r="T13" s="665" t="s">
        <v>169</v>
      </c>
      <c r="U13" s="667" t="s">
        <v>170</v>
      </c>
      <c r="V13" s="646" t="s">
        <v>361</v>
      </c>
      <c r="W13" s="647"/>
      <c r="X13" s="595" t="s">
        <v>106</v>
      </c>
      <c r="Y13" s="665" t="s">
        <v>169</v>
      </c>
      <c r="Z13" s="665" t="s">
        <v>170</v>
      </c>
      <c r="AA13" s="654" t="s">
        <v>175</v>
      </c>
    </row>
    <row r="14" spans="1:27" x14ac:dyDescent="0.2">
      <c r="A14" s="649"/>
      <c r="B14" s="91" t="s">
        <v>176</v>
      </c>
      <c r="C14" s="92" t="s">
        <v>177</v>
      </c>
      <c r="D14" s="596"/>
      <c r="E14" s="666"/>
      <c r="F14" s="668"/>
      <c r="G14" s="91" t="s">
        <v>176</v>
      </c>
      <c r="H14" s="92" t="s">
        <v>177</v>
      </c>
      <c r="I14" s="596"/>
      <c r="J14" s="666"/>
      <c r="K14" s="668"/>
      <c r="L14" s="91" t="s">
        <v>176</v>
      </c>
      <c r="M14" s="92" t="s">
        <v>177</v>
      </c>
      <c r="N14" s="596"/>
      <c r="O14" s="666"/>
      <c r="P14" s="666"/>
      <c r="Q14" s="93" t="s">
        <v>176</v>
      </c>
      <c r="R14" s="92" t="s">
        <v>177</v>
      </c>
      <c r="S14" s="596"/>
      <c r="T14" s="666"/>
      <c r="U14" s="668"/>
      <c r="V14" s="91" t="s">
        <v>176</v>
      </c>
      <c r="W14" s="92" t="s">
        <v>177</v>
      </c>
      <c r="X14" s="596"/>
      <c r="Y14" s="666"/>
      <c r="Z14" s="666"/>
      <c r="AA14" s="655"/>
    </row>
    <row r="15" spans="1:27" x14ac:dyDescent="0.2">
      <c r="A15" s="86" t="s">
        <v>180</v>
      </c>
      <c r="B15" s="58">
        <v>154425</v>
      </c>
      <c r="C15" s="38">
        <v>0.52177482844023371</v>
      </c>
      <c r="D15" s="320">
        <v>0.20020418396452894</v>
      </c>
      <c r="E15" s="329">
        <v>72.667678642427248</v>
      </c>
      <c r="F15" s="329">
        <v>31.687791573827351</v>
      </c>
      <c r="G15" s="39">
        <v>98453</v>
      </c>
      <c r="H15" s="38">
        <v>0.33265531607205001</v>
      </c>
      <c r="I15" s="320">
        <v>0.24527654506131125</v>
      </c>
      <c r="J15" s="329">
        <v>49.269614575716034</v>
      </c>
      <c r="K15" s="329">
        <v>17.261344999597263</v>
      </c>
      <c r="L15" s="39">
        <v>38187</v>
      </c>
      <c r="M15" s="38">
        <v>0.12902713533202009</v>
      </c>
      <c r="N15" s="344">
        <v>0.24928154333916036</v>
      </c>
      <c r="O15" s="329">
        <v>19.211477108048786</v>
      </c>
      <c r="P15" s="345">
        <v>6.5937681744647758</v>
      </c>
      <c r="Q15" s="58">
        <v>4114</v>
      </c>
      <c r="R15" s="38">
        <v>1.3900480130828048E-2</v>
      </c>
      <c r="S15" s="320">
        <v>0.47519405147782878</v>
      </c>
      <c r="T15" s="329">
        <v>2.6858059939676502</v>
      </c>
      <c r="U15" s="329">
        <v>9.4415749153373307E-2</v>
      </c>
      <c r="V15" s="39">
        <v>781</v>
      </c>
      <c r="W15" s="38">
        <v>2.6388612013069287E-3</v>
      </c>
      <c r="X15" s="320">
        <v>0.63471244006441474</v>
      </c>
      <c r="Y15" s="329">
        <v>0.59461899060877565</v>
      </c>
      <c r="Z15" s="329">
        <v>0</v>
      </c>
      <c r="AA15" s="37">
        <v>295961</v>
      </c>
    </row>
    <row r="16" spans="1:27" x14ac:dyDescent="0.2">
      <c r="A16" s="81" t="s">
        <v>181</v>
      </c>
      <c r="B16" s="179">
        <v>3158985</v>
      </c>
      <c r="C16" s="211">
        <v>0.4923203735107004</v>
      </c>
      <c r="D16" s="321">
        <v>4.3439958187897761E-2</v>
      </c>
      <c r="E16" s="330">
        <v>53.42691562187234</v>
      </c>
      <c r="F16" s="330">
        <v>45.037154936191307</v>
      </c>
      <c r="G16" s="145">
        <v>1829387</v>
      </c>
      <c r="H16" s="211">
        <v>0.28510565613183342</v>
      </c>
      <c r="I16" s="321">
        <v>5.9862703960977939E-2</v>
      </c>
      <c r="J16" s="330">
        <v>31.858244839459015</v>
      </c>
      <c r="K16" s="330">
        <v>25.162876532376099</v>
      </c>
      <c r="L16" s="145">
        <v>1101774</v>
      </c>
      <c r="M16" s="211">
        <v>0.17170888345603999</v>
      </c>
      <c r="N16" s="346">
        <v>7.6002105020581204E-2</v>
      </c>
      <c r="O16" s="330">
        <v>19.730659451401088</v>
      </c>
      <c r="P16" s="347">
        <v>14.611120919272569</v>
      </c>
      <c r="Q16" s="179">
        <v>207763</v>
      </c>
      <c r="R16" s="211">
        <v>3.237937431222486E-2</v>
      </c>
      <c r="S16" s="321">
        <v>0.24218512918630158</v>
      </c>
      <c r="T16" s="330">
        <v>4.7760867351975635</v>
      </c>
      <c r="U16" s="330">
        <v>1.6997889895605265</v>
      </c>
      <c r="V16" s="145">
        <v>118614</v>
      </c>
      <c r="W16" s="211">
        <v>1.8485712589201349E-2</v>
      </c>
      <c r="X16" s="321">
        <v>0.36077836674599972</v>
      </c>
      <c r="Y16" s="330">
        <v>3.1567339350326953</v>
      </c>
      <c r="Z16" s="330">
        <v>0.54041803963720114</v>
      </c>
      <c r="AA16" s="180">
        <v>6416523</v>
      </c>
    </row>
    <row r="17" spans="1:27" x14ac:dyDescent="0.2">
      <c r="A17" s="85" t="s">
        <v>182</v>
      </c>
      <c r="B17" s="62">
        <v>2173481</v>
      </c>
      <c r="C17" s="61">
        <v>0.513571666380362</v>
      </c>
      <c r="D17" s="322">
        <v>7.495553096219143E-2</v>
      </c>
      <c r="E17" s="331">
        <v>58.907872036063999</v>
      </c>
      <c r="F17" s="331">
        <v>43.806473263874032</v>
      </c>
      <c r="G17" s="454">
        <v>1155443</v>
      </c>
      <c r="H17" s="61">
        <v>0.27301954188581573</v>
      </c>
      <c r="I17" s="322">
        <v>0.11091271681223783</v>
      </c>
      <c r="J17" s="331">
        <v>33.241545642936273</v>
      </c>
      <c r="K17" s="331">
        <v>21.362342696079391</v>
      </c>
      <c r="L17" s="454">
        <v>701896</v>
      </c>
      <c r="M17" s="61">
        <v>0.1658509544577158</v>
      </c>
      <c r="N17" s="348">
        <v>0.11492802389976477</v>
      </c>
      <c r="O17" s="331">
        <v>20.32383645910631</v>
      </c>
      <c r="P17" s="349">
        <v>12.846341491445026</v>
      </c>
      <c r="Q17" s="62">
        <v>127926</v>
      </c>
      <c r="R17" s="61">
        <v>3.0227625175179445E-2</v>
      </c>
      <c r="S17" s="322">
        <v>0.22083470314003895</v>
      </c>
      <c r="T17" s="331">
        <v>4.3321079944781005</v>
      </c>
      <c r="U17" s="331">
        <v>1.7134192016353036</v>
      </c>
      <c r="V17" s="454">
        <v>73343</v>
      </c>
      <c r="W17" s="61">
        <v>1.733021210092699E-2</v>
      </c>
      <c r="X17" s="322">
        <v>0.23676750883227513</v>
      </c>
      <c r="Y17" s="331">
        <v>2.5378727825253846</v>
      </c>
      <c r="Z17" s="331">
        <v>0.92818843185606315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12" customHeight="1" x14ac:dyDescent="0.2">
      <c r="A19" s="648" t="s">
        <v>183</v>
      </c>
      <c r="B19" s="640" t="s">
        <v>360</v>
      </c>
      <c r="C19" s="641"/>
      <c r="D19" s="595" t="s">
        <v>106</v>
      </c>
      <c r="E19" s="665" t="s">
        <v>169</v>
      </c>
      <c r="F19" s="667" t="s">
        <v>170</v>
      </c>
      <c r="G19" s="640">
        <v>2</v>
      </c>
      <c r="H19" s="641"/>
      <c r="I19" s="595" t="s">
        <v>106</v>
      </c>
      <c r="J19" s="665" t="s">
        <v>169</v>
      </c>
      <c r="K19" s="667" t="s">
        <v>170</v>
      </c>
      <c r="L19" s="640">
        <v>3</v>
      </c>
      <c r="M19" s="641"/>
      <c r="N19" s="595" t="s">
        <v>106</v>
      </c>
      <c r="O19" s="665" t="s">
        <v>169</v>
      </c>
      <c r="P19" s="665" t="s">
        <v>170</v>
      </c>
      <c r="Q19" s="646">
        <v>4</v>
      </c>
      <c r="R19" s="647"/>
      <c r="S19" s="595" t="s">
        <v>106</v>
      </c>
      <c r="T19" s="665" t="s">
        <v>169</v>
      </c>
      <c r="U19" s="667" t="s">
        <v>170</v>
      </c>
      <c r="V19" s="646" t="s">
        <v>361</v>
      </c>
      <c r="W19" s="647"/>
      <c r="X19" s="595" t="s">
        <v>106</v>
      </c>
      <c r="Y19" s="665" t="s">
        <v>169</v>
      </c>
      <c r="Z19" s="665" t="s">
        <v>170</v>
      </c>
      <c r="AA19" s="654" t="s">
        <v>175</v>
      </c>
    </row>
    <row r="20" spans="1:27" x14ac:dyDescent="0.2">
      <c r="A20" s="649"/>
      <c r="B20" s="91" t="s">
        <v>176</v>
      </c>
      <c r="C20" s="92" t="s">
        <v>177</v>
      </c>
      <c r="D20" s="596"/>
      <c r="E20" s="666"/>
      <c r="F20" s="668"/>
      <c r="G20" s="91" t="s">
        <v>176</v>
      </c>
      <c r="H20" s="92" t="s">
        <v>177</v>
      </c>
      <c r="I20" s="596"/>
      <c r="J20" s="666"/>
      <c r="K20" s="668"/>
      <c r="L20" s="91" t="s">
        <v>176</v>
      </c>
      <c r="M20" s="92" t="s">
        <v>177</v>
      </c>
      <c r="N20" s="596"/>
      <c r="O20" s="666"/>
      <c r="P20" s="666"/>
      <c r="Q20" s="93" t="s">
        <v>176</v>
      </c>
      <c r="R20" s="92" t="s">
        <v>177</v>
      </c>
      <c r="S20" s="596"/>
      <c r="T20" s="666"/>
      <c r="U20" s="668"/>
      <c r="V20" s="91" t="s">
        <v>176</v>
      </c>
      <c r="W20" s="92" t="s">
        <v>177</v>
      </c>
      <c r="X20" s="596"/>
      <c r="Y20" s="666"/>
      <c r="Z20" s="666"/>
      <c r="AA20" s="655"/>
    </row>
    <row r="21" spans="1:27" x14ac:dyDescent="0.2">
      <c r="A21" s="86" t="s">
        <v>184</v>
      </c>
      <c r="B21" s="58">
        <v>577532</v>
      </c>
      <c r="C21" s="38">
        <v>0.50639957140364433</v>
      </c>
      <c r="D21" s="326">
        <v>9.5177791669727355E-2</v>
      </c>
      <c r="E21" s="335">
        <v>60.093853264717033</v>
      </c>
      <c r="F21" s="335">
        <v>41.186042088292105</v>
      </c>
      <c r="G21" s="39">
        <v>272513</v>
      </c>
      <c r="H21" s="38">
        <v>0.23894860614116847</v>
      </c>
      <c r="I21" s="326">
        <v>0.12240141432863631</v>
      </c>
      <c r="J21" s="335">
        <v>29.631750034000138</v>
      </c>
      <c r="K21" s="335">
        <v>18.158038360020345</v>
      </c>
      <c r="L21" s="39">
        <v>223307</v>
      </c>
      <c r="M21" s="38">
        <v>0.19580312275585351</v>
      </c>
      <c r="N21" s="374">
        <v>0.23112282474238635</v>
      </c>
      <c r="O21" s="335">
        <v>28.456882149748917</v>
      </c>
      <c r="P21" s="375">
        <v>10.703751877220256</v>
      </c>
      <c r="Q21" s="58">
        <v>56303</v>
      </c>
      <c r="R21" s="38">
        <v>4.936837278062408E-2</v>
      </c>
      <c r="S21" s="326">
        <v>0.34854666191505224</v>
      </c>
      <c r="T21" s="335">
        <v>8.3119233950031273</v>
      </c>
      <c r="U21" s="335">
        <v>1.5616840413625126</v>
      </c>
      <c r="V21" s="39">
        <v>10812</v>
      </c>
      <c r="W21" s="38">
        <v>9.4803269187096161E-3</v>
      </c>
      <c r="X21" s="326">
        <v>0.72213929470018878</v>
      </c>
      <c r="Y21" s="335">
        <v>2.2908915095429703</v>
      </c>
      <c r="Z21" s="335">
        <v>0</v>
      </c>
      <c r="AA21" s="37">
        <v>1140467</v>
      </c>
    </row>
    <row r="22" spans="1:27" x14ac:dyDescent="0.2">
      <c r="A22" s="81" t="s">
        <v>185</v>
      </c>
      <c r="B22" s="179">
        <v>1230296</v>
      </c>
      <c r="C22" s="211">
        <v>0.47833228942016359</v>
      </c>
      <c r="D22" s="321">
        <v>0.10954411789935287</v>
      </c>
      <c r="E22" s="330">
        <v>58.111065519818283</v>
      </c>
      <c r="F22" s="330">
        <v>37.555414112009331</v>
      </c>
      <c r="G22" s="145">
        <v>755673</v>
      </c>
      <c r="H22" s="211">
        <v>0.29380148853853322</v>
      </c>
      <c r="I22" s="321">
        <v>0.11897873069984706</v>
      </c>
      <c r="J22" s="330">
        <v>36.236686756544039</v>
      </c>
      <c r="K22" s="330">
        <v>22.523589683853977</v>
      </c>
      <c r="L22" s="145">
        <v>482918</v>
      </c>
      <c r="M22" s="211">
        <v>0.18775585106527742</v>
      </c>
      <c r="N22" s="346">
        <v>0.11579324233356265</v>
      </c>
      <c r="O22" s="330">
        <v>23.04001324952084</v>
      </c>
      <c r="P22" s="347">
        <v>14.511184449954834</v>
      </c>
      <c r="Q22" s="179">
        <v>62806</v>
      </c>
      <c r="R22" s="211">
        <v>2.4418625899233024E-2</v>
      </c>
      <c r="S22" s="321">
        <v>0.42150067821055343</v>
      </c>
      <c r="T22" s="330">
        <v>4.4607361007966029</v>
      </c>
      <c r="U22" s="330">
        <v>0.42302583516037884</v>
      </c>
      <c r="V22" s="145">
        <v>40359</v>
      </c>
      <c r="W22" s="211">
        <v>1.5691356282316112E-2</v>
      </c>
      <c r="X22" s="321">
        <v>0.23654258862230276</v>
      </c>
      <c r="Y22" s="330">
        <v>2.2971801014765467</v>
      </c>
      <c r="Z22" s="330">
        <v>0.84110419086516397</v>
      </c>
      <c r="AA22" s="180">
        <v>2572053</v>
      </c>
    </row>
    <row r="23" spans="1:27" x14ac:dyDescent="0.2">
      <c r="A23" s="88" t="s">
        <v>186</v>
      </c>
      <c r="B23" s="49">
        <v>1486339</v>
      </c>
      <c r="C23" s="56">
        <v>0.48672120674089381</v>
      </c>
      <c r="D23" s="324">
        <v>6.0584928825501601E-2</v>
      </c>
      <c r="E23" s="333">
        <v>54.456112400034151</v>
      </c>
      <c r="F23" s="333">
        <v>42.888138548774144</v>
      </c>
      <c r="G23" s="49">
        <v>931322</v>
      </c>
      <c r="H23" s="56">
        <v>0.30497360810982066</v>
      </c>
      <c r="I23" s="324">
        <v>0.10387403858794027</v>
      </c>
      <c r="J23" s="333">
        <v>36.711098161626197</v>
      </c>
      <c r="K23" s="333">
        <v>24.283652661606933</v>
      </c>
      <c r="L23" s="49">
        <v>490453</v>
      </c>
      <c r="M23" s="56">
        <v>0.16060526973300948</v>
      </c>
      <c r="N23" s="352">
        <v>0.14030778456735329</v>
      </c>
      <c r="O23" s="333">
        <v>20.480566349288715</v>
      </c>
      <c r="P23" s="353">
        <v>11.640522575067079</v>
      </c>
      <c r="Q23" s="108">
        <v>87270</v>
      </c>
      <c r="R23" s="56">
        <v>2.8577706507248887E-2</v>
      </c>
      <c r="S23" s="324">
        <v>0.29043066942965806</v>
      </c>
      <c r="T23" s="333">
        <v>4.4857733890790463</v>
      </c>
      <c r="U23" s="333">
        <v>1.2297817390348329</v>
      </c>
      <c r="V23" s="49">
        <v>58394</v>
      </c>
      <c r="W23" s="56">
        <v>1.9121881445906857E-2</v>
      </c>
      <c r="X23" s="324">
        <v>0.57857857700454429</v>
      </c>
      <c r="Y23" s="333">
        <v>4.0822426133493348</v>
      </c>
      <c r="Z23" s="333">
        <v>0</v>
      </c>
      <c r="AA23" s="48">
        <v>3053779</v>
      </c>
    </row>
    <row r="24" spans="1:27" x14ac:dyDescent="0.2">
      <c r="A24" s="89" t="s">
        <v>187</v>
      </c>
      <c r="B24" s="166">
        <v>2192725</v>
      </c>
      <c r="C24" s="212">
        <v>0.5247920552840718</v>
      </c>
      <c r="D24" s="325">
        <v>5.145887189214049E-2</v>
      </c>
      <c r="E24" s="334">
        <v>57.776192439572441</v>
      </c>
      <c r="F24" s="334">
        <v>47.182196422822649</v>
      </c>
      <c r="G24" s="45">
        <v>1123774</v>
      </c>
      <c r="H24" s="212">
        <v>0.26895651170794449</v>
      </c>
      <c r="I24" s="325">
        <v>8.9993970645035531E-2</v>
      </c>
      <c r="J24" s="334">
        <v>31.643279330668623</v>
      </c>
      <c r="K24" s="334">
        <v>22.148001291283698</v>
      </c>
      <c r="L24" s="45">
        <v>645178</v>
      </c>
      <c r="M24" s="212">
        <v>0.15441256365666781</v>
      </c>
      <c r="N24" s="354">
        <v>0.10478822983086149</v>
      </c>
      <c r="O24" s="334">
        <v>18.615031215417545</v>
      </c>
      <c r="P24" s="355">
        <v>12.267464400271788</v>
      </c>
      <c r="Q24" s="166">
        <v>133424</v>
      </c>
      <c r="R24" s="212">
        <v>3.1932802875062768E-2</v>
      </c>
      <c r="S24" s="325">
        <v>0.28979734793982959</v>
      </c>
      <c r="T24" s="334">
        <v>5.0084342294148216</v>
      </c>
      <c r="U24" s="334">
        <v>1.3781243616558407</v>
      </c>
      <c r="V24" s="45">
        <v>83174</v>
      </c>
      <c r="W24" s="212">
        <v>1.9906305809528048E-2</v>
      </c>
      <c r="X24" s="325">
        <v>0.28078160553949844</v>
      </c>
      <c r="Y24" s="334">
        <v>3.0869733730072935</v>
      </c>
      <c r="Z24" s="334">
        <v>0.89430293588532095</v>
      </c>
      <c r="AA24" s="44">
        <v>4178274</v>
      </c>
    </row>
    <row r="25" spans="1:27" x14ac:dyDescent="0.2">
      <c r="A25" s="132"/>
      <c r="B25" s="1"/>
      <c r="C25" s="1"/>
      <c r="D25" s="1"/>
      <c r="E25" s="385"/>
      <c r="F25" s="385"/>
      <c r="G25" s="1"/>
      <c r="H25" s="1"/>
      <c r="I25" s="1"/>
      <c r="J25" s="385"/>
      <c r="K25" s="385"/>
      <c r="L25" s="1"/>
      <c r="M25" s="1"/>
      <c r="N25" s="1"/>
      <c r="O25" s="385"/>
      <c r="P25" s="385"/>
      <c r="Q25" s="1"/>
      <c r="R25" s="1"/>
      <c r="S25" s="1"/>
      <c r="T25" s="385"/>
      <c r="U25" s="385"/>
      <c r="V25" s="1"/>
      <c r="W25" s="1"/>
      <c r="X25" s="1"/>
      <c r="Y25" s="385"/>
      <c r="Z25" s="385"/>
      <c r="AA25" s="1"/>
    </row>
    <row r="26" spans="1:27" ht="12" customHeight="1" x14ac:dyDescent="0.2">
      <c r="A26" s="648" t="s">
        <v>356</v>
      </c>
      <c r="B26" s="640" t="s">
        <v>360</v>
      </c>
      <c r="C26" s="641"/>
      <c r="D26" s="595" t="s">
        <v>106</v>
      </c>
      <c r="E26" s="665" t="s">
        <v>169</v>
      </c>
      <c r="F26" s="667" t="s">
        <v>170</v>
      </c>
      <c r="G26" s="640">
        <v>2</v>
      </c>
      <c r="H26" s="641"/>
      <c r="I26" s="595" t="s">
        <v>106</v>
      </c>
      <c r="J26" s="665" t="s">
        <v>169</v>
      </c>
      <c r="K26" s="667" t="s">
        <v>170</v>
      </c>
      <c r="L26" s="640">
        <v>3</v>
      </c>
      <c r="M26" s="641"/>
      <c r="N26" s="595" t="s">
        <v>106</v>
      </c>
      <c r="O26" s="665" t="s">
        <v>169</v>
      </c>
      <c r="P26" s="665" t="s">
        <v>170</v>
      </c>
      <c r="Q26" s="646">
        <v>4</v>
      </c>
      <c r="R26" s="647"/>
      <c r="S26" s="595" t="s">
        <v>106</v>
      </c>
      <c r="T26" s="665" t="s">
        <v>169</v>
      </c>
      <c r="U26" s="667" t="s">
        <v>170</v>
      </c>
      <c r="V26" s="646" t="s">
        <v>361</v>
      </c>
      <c r="W26" s="647"/>
      <c r="X26" s="595" t="s">
        <v>106</v>
      </c>
      <c r="Y26" s="665" t="s">
        <v>169</v>
      </c>
      <c r="Z26" s="665" t="s">
        <v>170</v>
      </c>
      <c r="AA26" s="654" t="s">
        <v>175</v>
      </c>
    </row>
    <row r="27" spans="1:27" x14ac:dyDescent="0.2">
      <c r="A27" s="649"/>
      <c r="B27" s="91" t="s">
        <v>176</v>
      </c>
      <c r="C27" s="92" t="s">
        <v>177</v>
      </c>
      <c r="D27" s="596"/>
      <c r="E27" s="666"/>
      <c r="F27" s="668"/>
      <c r="G27" s="91" t="s">
        <v>176</v>
      </c>
      <c r="H27" s="92" t="s">
        <v>177</v>
      </c>
      <c r="I27" s="596"/>
      <c r="J27" s="666"/>
      <c r="K27" s="668"/>
      <c r="L27" s="91" t="s">
        <v>176</v>
      </c>
      <c r="M27" s="92" t="s">
        <v>177</v>
      </c>
      <c r="N27" s="596"/>
      <c r="O27" s="666"/>
      <c r="P27" s="666"/>
      <c r="Q27" s="93" t="s">
        <v>176</v>
      </c>
      <c r="R27" s="92" t="s">
        <v>177</v>
      </c>
      <c r="S27" s="596"/>
      <c r="T27" s="666"/>
      <c r="U27" s="668"/>
      <c r="V27" s="91" t="s">
        <v>176</v>
      </c>
      <c r="W27" s="92" t="s">
        <v>177</v>
      </c>
      <c r="X27" s="596"/>
      <c r="Y27" s="666"/>
      <c r="Z27" s="666"/>
      <c r="AA27" s="655"/>
    </row>
    <row r="28" spans="1:27" x14ac:dyDescent="0.2">
      <c r="A28" s="86" t="s">
        <v>357</v>
      </c>
      <c r="B28" s="39">
        <v>2869715</v>
      </c>
      <c r="C28" s="77">
        <v>0.54608688934001037</v>
      </c>
      <c r="D28" s="326">
        <v>6.2265332061932153E-2</v>
      </c>
      <c r="E28" s="335">
        <v>61.278138950199867</v>
      </c>
      <c r="F28" s="335">
        <v>47.93922728530837</v>
      </c>
      <c r="G28" s="39">
        <v>1549768</v>
      </c>
      <c r="H28" s="77">
        <v>0.29491011696934682</v>
      </c>
      <c r="I28" s="326">
        <v>8.2372447443518931E-2</v>
      </c>
      <c r="J28" s="335">
        <v>34.255925325542385</v>
      </c>
      <c r="K28" s="335">
        <v>24.726117013974264</v>
      </c>
      <c r="L28" s="39">
        <v>676327</v>
      </c>
      <c r="M28" s="77">
        <v>0.12870034397376087</v>
      </c>
      <c r="N28" s="374">
        <v>9.0307224828848967E-2</v>
      </c>
      <c r="O28" s="335">
        <v>15.149773811472622</v>
      </c>
      <c r="P28" s="375">
        <v>10.590300468733577</v>
      </c>
      <c r="Q28" s="58">
        <v>95456</v>
      </c>
      <c r="R28" s="77">
        <v>1.816461568791327E-2</v>
      </c>
      <c r="S28" s="326">
        <v>0.23242119871160877</v>
      </c>
      <c r="T28" s="335">
        <v>2.6445571360836384</v>
      </c>
      <c r="U28" s="335">
        <v>0.98835584019342104</v>
      </c>
      <c r="V28" s="39">
        <v>63786</v>
      </c>
      <c r="W28" s="77">
        <v>1.2138034028968694E-2</v>
      </c>
      <c r="X28" s="326">
        <v>0.28259270204560605</v>
      </c>
      <c r="Y28" s="335">
        <v>1.8866101814070799</v>
      </c>
      <c r="Z28" s="335">
        <v>0.5409939870852335</v>
      </c>
      <c r="AA28" s="102">
        <v>5255052</v>
      </c>
    </row>
    <row r="29" spans="1:27" x14ac:dyDescent="0.2">
      <c r="A29" s="89" t="s">
        <v>358</v>
      </c>
      <c r="B29" s="12">
        <v>2617177</v>
      </c>
      <c r="C29" s="107">
        <v>0.45999953247382336</v>
      </c>
      <c r="D29" s="369">
        <v>5.3547069415865629E-2</v>
      </c>
      <c r="E29" s="386">
        <v>50.831384377382236</v>
      </c>
      <c r="F29" s="386">
        <v>41.168528300549347</v>
      </c>
      <c r="G29" s="12">
        <v>1533514</v>
      </c>
      <c r="H29" s="107">
        <v>0.26953305910989694</v>
      </c>
      <c r="I29" s="369">
        <v>8.1131919781155581E-2</v>
      </c>
      <c r="J29" s="386">
        <v>31.242594992338912</v>
      </c>
      <c r="K29" s="386">
        <v>22.664002095479244</v>
      </c>
      <c r="L29" s="12">
        <v>1165529</v>
      </c>
      <c r="M29" s="107">
        <v>0.20485538237753231</v>
      </c>
      <c r="N29" s="389">
        <v>8.4581920587415371E-2</v>
      </c>
      <c r="O29" s="386">
        <v>23.884204131376261</v>
      </c>
      <c r="P29" s="390">
        <v>17.086887959357437</v>
      </c>
      <c r="Q29" s="11">
        <v>244348</v>
      </c>
      <c r="R29" s="107">
        <v>4.2947024890144528E-2</v>
      </c>
      <c r="S29" s="369">
        <v>0.21939832146735902</v>
      </c>
      <c r="T29" s="386">
        <v>6.1428899204868745</v>
      </c>
      <c r="U29" s="386">
        <v>2.4464986304118206</v>
      </c>
      <c r="V29" s="12">
        <v>128953</v>
      </c>
      <c r="W29" s="107">
        <v>2.2665001148602842E-2</v>
      </c>
      <c r="X29" s="369">
        <v>0.32724098268647561</v>
      </c>
      <c r="Y29" s="386">
        <v>3.7213162754877835</v>
      </c>
      <c r="Z29" s="386">
        <v>0.81169331713019188</v>
      </c>
      <c r="AA29" s="182">
        <v>5689521</v>
      </c>
    </row>
    <row r="31" spans="1:27" ht="12" customHeight="1" x14ac:dyDescent="0.2">
      <c r="A31" s="648" t="s">
        <v>188</v>
      </c>
      <c r="B31" s="640" t="s">
        <v>360</v>
      </c>
      <c r="C31" s="641"/>
      <c r="D31" s="595" t="s">
        <v>106</v>
      </c>
      <c r="E31" s="665" t="s">
        <v>169</v>
      </c>
      <c r="F31" s="665" t="s">
        <v>170</v>
      </c>
      <c r="G31" s="640">
        <v>2</v>
      </c>
      <c r="H31" s="641"/>
      <c r="I31" s="595" t="s">
        <v>106</v>
      </c>
      <c r="J31" s="665" t="s">
        <v>169</v>
      </c>
      <c r="K31" s="665" t="s">
        <v>170</v>
      </c>
      <c r="L31" s="640">
        <v>3</v>
      </c>
      <c r="M31" s="641"/>
      <c r="N31" s="595" t="s">
        <v>106</v>
      </c>
      <c r="O31" s="665" t="s">
        <v>169</v>
      </c>
      <c r="P31" s="665" t="s">
        <v>170</v>
      </c>
      <c r="Q31" s="646">
        <v>4</v>
      </c>
      <c r="R31" s="647"/>
      <c r="S31" s="595" t="s">
        <v>106</v>
      </c>
      <c r="T31" s="665" t="s">
        <v>169</v>
      </c>
      <c r="U31" s="665" t="s">
        <v>170</v>
      </c>
      <c r="V31" s="646" t="s">
        <v>361</v>
      </c>
      <c r="W31" s="647"/>
      <c r="X31" s="595" t="s">
        <v>106</v>
      </c>
      <c r="Y31" s="665" t="s">
        <v>169</v>
      </c>
      <c r="Z31" s="665" t="s">
        <v>170</v>
      </c>
      <c r="AA31" s="654" t="s">
        <v>175</v>
      </c>
    </row>
    <row r="32" spans="1:27" x14ac:dyDescent="0.2">
      <c r="A32" s="649"/>
      <c r="B32" s="91" t="s">
        <v>176</v>
      </c>
      <c r="C32" s="92" t="s">
        <v>177</v>
      </c>
      <c r="D32" s="596"/>
      <c r="E32" s="666"/>
      <c r="F32" s="666"/>
      <c r="G32" s="91" t="s">
        <v>176</v>
      </c>
      <c r="H32" s="92" t="s">
        <v>177</v>
      </c>
      <c r="I32" s="596"/>
      <c r="J32" s="666"/>
      <c r="K32" s="666"/>
      <c r="L32" s="91" t="s">
        <v>176</v>
      </c>
      <c r="M32" s="92" t="s">
        <v>177</v>
      </c>
      <c r="N32" s="596"/>
      <c r="O32" s="666"/>
      <c r="P32" s="666"/>
      <c r="Q32" s="93" t="s">
        <v>176</v>
      </c>
      <c r="R32" s="92" t="s">
        <v>177</v>
      </c>
      <c r="S32" s="596"/>
      <c r="T32" s="666"/>
      <c r="U32" s="666"/>
      <c r="V32" s="91" t="s">
        <v>176</v>
      </c>
      <c r="W32" s="92" t="s">
        <v>177</v>
      </c>
      <c r="X32" s="596"/>
      <c r="Y32" s="666"/>
      <c r="Z32" s="666"/>
      <c r="AA32" s="655"/>
    </row>
    <row r="33" spans="1:27" x14ac:dyDescent="0.2">
      <c r="A33" s="40" t="s">
        <v>105</v>
      </c>
      <c r="B33" s="39">
        <v>115947</v>
      </c>
      <c r="C33" s="77">
        <v>0.71806257431629017</v>
      </c>
      <c r="D33" s="326">
        <v>3.7110272083242593E-2</v>
      </c>
      <c r="E33" s="335">
        <v>77.030429217717696</v>
      </c>
      <c r="F33" s="335">
        <v>66.582171149367397</v>
      </c>
      <c r="G33" s="39">
        <v>29406</v>
      </c>
      <c r="H33" s="77">
        <v>0.18211206896551724</v>
      </c>
      <c r="I33" s="326">
        <v>0.10549216453507554</v>
      </c>
      <c r="J33" s="335">
        <v>21.977751050566141</v>
      </c>
      <c r="K33" s="335">
        <v>14.445049717787711</v>
      </c>
      <c r="L33" s="39">
        <v>9800</v>
      </c>
      <c r="M33" s="77">
        <v>6.0691636940150617E-2</v>
      </c>
      <c r="N33" s="326">
        <v>0.15826202886708121</v>
      </c>
      <c r="O33" s="335">
        <v>7.9524377829155419</v>
      </c>
      <c r="P33" s="335">
        <v>4.1862254692971517</v>
      </c>
      <c r="Q33" s="39">
        <v>6027</v>
      </c>
      <c r="R33" s="77">
        <v>3.7325356718192627E-2</v>
      </c>
      <c r="S33" s="326">
        <v>0.18395191329308561</v>
      </c>
      <c r="T33" s="335">
        <v>5.0789585140576747</v>
      </c>
      <c r="U33" s="335">
        <v>2.3866413266908868</v>
      </c>
      <c r="V33" s="39">
        <v>291</v>
      </c>
      <c r="W33" s="77">
        <v>1.8021700356718193E-3</v>
      </c>
      <c r="X33" s="326">
        <v>0.65347883580685473</v>
      </c>
      <c r="Y33" s="335">
        <v>0.41387180072425844</v>
      </c>
      <c r="Z33" s="335">
        <v>-5.3536029123833151E-2</v>
      </c>
      <c r="AA33" s="37">
        <v>161472</v>
      </c>
    </row>
    <row r="34" spans="1:27" x14ac:dyDescent="0.2">
      <c r="A34" s="52" t="s">
        <v>107</v>
      </c>
      <c r="B34" s="51">
        <v>751940</v>
      </c>
      <c r="C34" s="76">
        <v>0.86522075821018485</v>
      </c>
      <c r="D34" s="327">
        <v>3.4429494882118251E-2</v>
      </c>
      <c r="E34" s="336">
        <v>92.362088534739001</v>
      </c>
      <c r="F34" s="336">
        <v>80.682038026034974</v>
      </c>
      <c r="G34" s="51">
        <v>56849</v>
      </c>
      <c r="H34" s="76">
        <v>6.5413377242187945E-2</v>
      </c>
      <c r="I34" s="327">
        <v>0.12629287286737018</v>
      </c>
      <c r="J34" s="336">
        <v>8.1608653771664095</v>
      </c>
      <c r="K34" s="336">
        <v>4.9217248630621464</v>
      </c>
      <c r="L34" s="51">
        <v>58598</v>
      </c>
      <c r="M34" s="76">
        <v>6.7425866411682328E-2</v>
      </c>
      <c r="N34" s="327">
        <v>0.12987730588784607</v>
      </c>
      <c r="O34" s="336">
        <v>8.4594299379625237</v>
      </c>
      <c r="P34" s="336">
        <v>5.0258293223139141</v>
      </c>
      <c r="Q34" s="51">
        <v>361</v>
      </c>
      <c r="R34" s="76">
        <v>4.1538512875213015E-4</v>
      </c>
      <c r="S34" s="327">
        <v>0.92852696350509323</v>
      </c>
      <c r="T34" s="336">
        <v>0.11893347090543324</v>
      </c>
      <c r="U34" s="336">
        <v>-3.5744106262663812E-2</v>
      </c>
      <c r="V34" s="51">
        <v>1325</v>
      </c>
      <c r="W34" s="76">
        <v>1.5246130071927214E-3</v>
      </c>
      <c r="X34" s="327">
        <v>0.48673990703534126</v>
      </c>
      <c r="Y34" s="336">
        <v>0.29967846175531165</v>
      </c>
      <c r="Z34" s="336">
        <v>5.1561123231045475E-3</v>
      </c>
      <c r="AA34" s="9">
        <v>869073</v>
      </c>
    </row>
    <row r="35" spans="1:27" x14ac:dyDescent="0.2">
      <c r="A35" s="50" t="s">
        <v>108</v>
      </c>
      <c r="B35" s="49">
        <v>2076254</v>
      </c>
      <c r="C35" s="78">
        <v>0.55012726098225451</v>
      </c>
      <c r="D35" s="328">
        <v>4.8077819795226316E-2</v>
      </c>
      <c r="E35" s="337">
        <v>60.197930111146988</v>
      </c>
      <c r="F35" s="337">
        <v>49.827537581934259</v>
      </c>
      <c r="G35" s="49">
        <v>805823</v>
      </c>
      <c r="H35" s="78">
        <v>0.21351202686497087</v>
      </c>
      <c r="I35" s="328">
        <v>7.5236419247509984E-2</v>
      </c>
      <c r="J35" s="337">
        <v>24.50045067899223</v>
      </c>
      <c r="K35" s="337">
        <v>18.201944500960778</v>
      </c>
      <c r="L35" s="49">
        <v>651996</v>
      </c>
      <c r="M35" s="78">
        <v>0.17275380259418452</v>
      </c>
      <c r="N35" s="328">
        <v>8.3426633330295458E-2</v>
      </c>
      <c r="O35" s="337">
        <v>20.100832313486539</v>
      </c>
      <c r="P35" s="337">
        <v>14.449910332778703</v>
      </c>
      <c r="Q35" s="49">
        <v>150525</v>
      </c>
      <c r="R35" s="78">
        <v>3.9883321577877204E-2</v>
      </c>
      <c r="S35" s="328">
        <v>0.17428235166847295</v>
      </c>
      <c r="T35" s="337">
        <v>5.3510365692233233</v>
      </c>
      <c r="U35" s="337">
        <v>2.6256264538607366</v>
      </c>
      <c r="V35" s="49">
        <v>89536</v>
      </c>
      <c r="W35" s="78">
        <v>2.3723587980712925E-2</v>
      </c>
      <c r="X35" s="328">
        <v>0.26054166095899361</v>
      </c>
      <c r="Y35" s="337">
        <v>3.5841240914225323</v>
      </c>
      <c r="Z35" s="337">
        <v>1.1606073661938767</v>
      </c>
      <c r="AA35" s="48">
        <v>3774134</v>
      </c>
    </row>
    <row r="36" spans="1:27" x14ac:dyDescent="0.2">
      <c r="A36" s="52" t="s">
        <v>109</v>
      </c>
      <c r="B36" s="51">
        <v>257215</v>
      </c>
      <c r="C36" s="76">
        <v>0.46922829945673389</v>
      </c>
      <c r="D36" s="327">
        <v>6.1855036424721316E-2</v>
      </c>
      <c r="E36" s="336">
        <v>52.612978954857212</v>
      </c>
      <c r="F36" s="336">
        <v>41.232848480272054</v>
      </c>
      <c r="G36" s="51">
        <v>148673</v>
      </c>
      <c r="H36" s="76">
        <v>0.27121893732920321</v>
      </c>
      <c r="I36" s="327">
        <v>7.4713840893051844E-2</v>
      </c>
      <c r="J36" s="336">
        <v>31.094582016289031</v>
      </c>
      <c r="K36" s="336">
        <v>23.149304541435733</v>
      </c>
      <c r="L36" s="51">
        <v>136112</v>
      </c>
      <c r="M36" s="76">
        <v>0.24830434576387445</v>
      </c>
      <c r="N36" s="327">
        <v>6.1448253846415744E-2</v>
      </c>
      <c r="O36" s="336">
        <v>27.821589954882402</v>
      </c>
      <c r="P36" s="336">
        <v>21.839130443465884</v>
      </c>
      <c r="Q36" s="51">
        <v>5057</v>
      </c>
      <c r="R36" s="76">
        <v>9.2253076622774849E-3</v>
      </c>
      <c r="S36" s="327">
        <v>0.26596231931298964</v>
      </c>
      <c r="T36" s="336">
        <v>1.4035502706723946</v>
      </c>
      <c r="U36" s="336">
        <v>0.44151782801717787</v>
      </c>
      <c r="V36" s="51">
        <v>1109</v>
      </c>
      <c r="W36" s="76">
        <v>2.0231097879109612E-3</v>
      </c>
      <c r="X36" s="327">
        <v>0.41224247899465444</v>
      </c>
      <c r="Y36" s="336">
        <v>0.36570284974583667</v>
      </c>
      <c r="Z36" s="336">
        <v>3.8794660362167943E-2</v>
      </c>
      <c r="AA36" s="9">
        <v>548166</v>
      </c>
    </row>
    <row r="37" spans="1:27" x14ac:dyDescent="0.2">
      <c r="A37" s="55" t="s">
        <v>110</v>
      </c>
      <c r="B37" s="54">
        <v>633084</v>
      </c>
      <c r="C37" s="78">
        <v>0.5502174069860517</v>
      </c>
      <c r="D37" s="328">
        <v>4.2849515679100267E-2</v>
      </c>
      <c r="E37" s="337">
        <v>59.643870185270373</v>
      </c>
      <c r="F37" s="337">
        <v>50.399702675731703</v>
      </c>
      <c r="G37" s="54">
        <v>235704</v>
      </c>
      <c r="H37" s="78">
        <v>0.20485187383702688</v>
      </c>
      <c r="I37" s="328">
        <v>7.1701138781327028E-2</v>
      </c>
      <c r="J37" s="337">
        <v>23.364736555952771</v>
      </c>
      <c r="K37" s="337">
        <v>17.605653306447916</v>
      </c>
      <c r="L37" s="54">
        <v>157097</v>
      </c>
      <c r="M37" s="78">
        <v>0.13653402073861884</v>
      </c>
      <c r="N37" s="328">
        <v>0.10321952182990835</v>
      </c>
      <c r="O37" s="337">
        <v>16.416223457848787</v>
      </c>
      <c r="P37" s="337">
        <v>10.89050534156636</v>
      </c>
      <c r="Q37" s="54">
        <v>63440</v>
      </c>
      <c r="R37" s="78">
        <v>5.5136115111415106E-2</v>
      </c>
      <c r="S37" s="328">
        <v>0.15850389077704416</v>
      </c>
      <c r="T37" s="337">
        <v>7.22695325736826</v>
      </c>
      <c r="U37" s="337">
        <v>3.8003341776880637</v>
      </c>
      <c r="V37" s="54">
        <v>61281</v>
      </c>
      <c r="W37" s="78">
        <v>5.3259714220407144E-2</v>
      </c>
      <c r="X37" s="328">
        <v>0.15307408439292572</v>
      </c>
      <c r="Y37" s="337">
        <v>6.9243200803964484</v>
      </c>
      <c r="Z37" s="337">
        <v>3.72770096172954</v>
      </c>
      <c r="AA37" s="53">
        <v>1150607</v>
      </c>
    </row>
    <row r="38" spans="1:27" x14ac:dyDescent="0.2">
      <c r="A38" s="52" t="s">
        <v>111</v>
      </c>
      <c r="B38" s="51">
        <v>160385</v>
      </c>
      <c r="C38" s="76">
        <v>0.48275000601988971</v>
      </c>
      <c r="D38" s="327">
        <v>6.547450953337719E-2</v>
      </c>
      <c r="E38" s="336">
        <v>54.471471024199737</v>
      </c>
      <c r="F38" s="336">
        <v>42.078343864135839</v>
      </c>
      <c r="G38" s="51">
        <v>62154</v>
      </c>
      <c r="H38" s="76">
        <v>0.18708011269233549</v>
      </c>
      <c r="I38" s="327">
        <v>0.10606615805466532</v>
      </c>
      <c r="J38" s="336">
        <v>22.598051918540691</v>
      </c>
      <c r="K38" s="336">
        <v>14.817858976978071</v>
      </c>
      <c r="L38" s="51">
        <v>102598</v>
      </c>
      <c r="M38" s="76">
        <v>0.3088143225216114</v>
      </c>
      <c r="N38" s="327">
        <v>0.1001922802448187</v>
      </c>
      <c r="O38" s="336">
        <v>36.947327295265694</v>
      </c>
      <c r="P38" s="336">
        <v>24.815677064964778</v>
      </c>
      <c r="Q38" s="51">
        <v>2804</v>
      </c>
      <c r="R38" s="76">
        <v>8.439885381299814E-3</v>
      </c>
      <c r="S38" s="327">
        <v>0.25287961312868296</v>
      </c>
      <c r="T38" s="336">
        <v>1.2624426012571677</v>
      </c>
      <c r="U38" s="336">
        <v>0.42558628401163812</v>
      </c>
      <c r="V38" s="51">
        <v>4291</v>
      </c>
      <c r="W38" s="76">
        <v>1.291567338486359E-2</v>
      </c>
      <c r="X38" s="327">
        <v>0.37935896029824456</v>
      </c>
      <c r="Y38" s="336">
        <v>2.2522202530318012</v>
      </c>
      <c r="Z38" s="336">
        <v>0.33102071761481544</v>
      </c>
      <c r="AA38" s="9">
        <v>332232</v>
      </c>
    </row>
    <row r="39" spans="1:27" x14ac:dyDescent="0.2">
      <c r="A39" s="50" t="s">
        <v>112</v>
      </c>
      <c r="B39" s="49">
        <v>267017</v>
      </c>
      <c r="C39" s="78">
        <v>0.65185718645102231</v>
      </c>
      <c r="D39" s="328">
        <v>4.8137926987002692E-2</v>
      </c>
      <c r="E39" s="337">
        <v>71.337297199530596</v>
      </c>
      <c r="F39" s="337">
        <v>59.033868956926817</v>
      </c>
      <c r="G39" s="49">
        <v>56908</v>
      </c>
      <c r="H39" s="78">
        <v>0.13892706743973146</v>
      </c>
      <c r="I39" s="328">
        <v>9.5105984635834584E-2</v>
      </c>
      <c r="J39" s="337">
        <v>16.483094824615424</v>
      </c>
      <c r="K39" s="337">
        <v>11.302448484070132</v>
      </c>
      <c r="L39" s="49">
        <v>80195</v>
      </c>
      <c r="M39" s="78">
        <v>0.19577662496185536</v>
      </c>
      <c r="N39" s="328">
        <v>6.7309233958570941E-2</v>
      </c>
      <c r="O39" s="337">
        <v>22.160979186747539</v>
      </c>
      <c r="P39" s="337">
        <v>16.994187716152044</v>
      </c>
      <c r="Q39" s="49">
        <v>3429</v>
      </c>
      <c r="R39" s="78">
        <v>8.3710711016173334E-3</v>
      </c>
      <c r="S39" s="328">
        <v>0.34130614192557379</v>
      </c>
      <c r="T39" s="337">
        <v>1.3973437363278414</v>
      </c>
      <c r="U39" s="337">
        <v>0.27700828168789376</v>
      </c>
      <c r="V39" s="49">
        <v>2076</v>
      </c>
      <c r="W39" s="78">
        <v>5.0680500457735735E-3</v>
      </c>
      <c r="X39" s="328">
        <v>0.33541144376455118</v>
      </c>
      <c r="Y39" s="337">
        <v>0.84019340471646087</v>
      </c>
      <c r="Z39" s="337">
        <v>0.17357820922502459</v>
      </c>
      <c r="AA39" s="48">
        <v>409625</v>
      </c>
    </row>
    <row r="40" spans="1:27" x14ac:dyDescent="0.2">
      <c r="A40" s="52" t="s">
        <v>113</v>
      </c>
      <c r="B40" s="51">
        <v>30154</v>
      </c>
      <c r="C40" s="76">
        <v>0.39971367595010537</v>
      </c>
      <c r="D40" s="327">
        <v>4.5322674411864418E-2</v>
      </c>
      <c r="E40" s="336">
        <v>43.522990069886582</v>
      </c>
      <c r="F40" s="336">
        <v>36.419821014217014</v>
      </c>
      <c r="G40" s="51">
        <v>20879</v>
      </c>
      <c r="H40" s="76">
        <v>0.27676665915507892</v>
      </c>
      <c r="I40" s="327">
        <v>5.2672290443007939E-2</v>
      </c>
      <c r="J40" s="336">
        <v>30.534436942992794</v>
      </c>
      <c r="K40" s="336">
        <v>24.818587678863292</v>
      </c>
      <c r="L40" s="51">
        <v>21174</v>
      </c>
      <c r="M40" s="76">
        <v>0.28067710335502855</v>
      </c>
      <c r="N40" s="327">
        <v>5.6128341690541955E-2</v>
      </c>
      <c r="O40" s="336">
        <v>31.15627037780585</v>
      </c>
      <c r="P40" s="336">
        <v>24.979273876315133</v>
      </c>
      <c r="Q40" s="51">
        <v>2780</v>
      </c>
      <c r="R40" s="76">
        <v>3.685096568088124E-2</v>
      </c>
      <c r="S40" s="327">
        <v>0.14857131412545155</v>
      </c>
      <c r="T40" s="336">
        <v>4.7577835896146512</v>
      </c>
      <c r="U40" s="336">
        <v>2.6113838928326909</v>
      </c>
      <c r="V40" s="51">
        <v>452</v>
      </c>
      <c r="W40" s="76">
        <v>5.9915958589058706E-3</v>
      </c>
      <c r="X40" s="327">
        <v>0.41883579222367628</v>
      </c>
      <c r="Y40" s="336">
        <v>1.0921671301333251</v>
      </c>
      <c r="Z40" s="336">
        <v>0.10728542733884705</v>
      </c>
      <c r="AA40" s="9">
        <v>75439</v>
      </c>
    </row>
    <row r="41" spans="1:27" x14ac:dyDescent="0.2">
      <c r="A41" s="55" t="s">
        <v>114</v>
      </c>
      <c r="B41" s="54">
        <v>232543</v>
      </c>
      <c r="C41" s="78">
        <v>0.86296753986543906</v>
      </c>
      <c r="D41" s="328">
        <v>2.4525133731110801E-2</v>
      </c>
      <c r="E41" s="337">
        <v>90.446162009222363</v>
      </c>
      <c r="F41" s="337">
        <v>82.147766957043814</v>
      </c>
      <c r="G41" s="54">
        <v>28413</v>
      </c>
      <c r="H41" s="78">
        <v>0.10544070004341873</v>
      </c>
      <c r="I41" s="328">
        <v>0.14353946826915762</v>
      </c>
      <c r="J41" s="337">
        <v>13.511445857638332</v>
      </c>
      <c r="K41" s="337">
        <v>7.5770752572899127</v>
      </c>
      <c r="L41" s="54">
        <v>4798</v>
      </c>
      <c r="M41" s="78">
        <v>1.7805387632714709E-2</v>
      </c>
      <c r="N41" s="328">
        <v>0.26722419661316615</v>
      </c>
      <c r="O41" s="337">
        <v>2.7135845089101123</v>
      </c>
      <c r="P41" s="337">
        <v>0.84782715150098686</v>
      </c>
      <c r="Q41" s="54">
        <v>2682</v>
      </c>
      <c r="R41" s="78">
        <v>9.9529073845228948E-3</v>
      </c>
      <c r="S41" s="328">
        <v>0.32931839768751398</v>
      </c>
      <c r="T41" s="337">
        <v>1.6375893339820882</v>
      </c>
      <c r="U41" s="337">
        <v>0.35265740454037975</v>
      </c>
      <c r="V41" s="54">
        <v>1032</v>
      </c>
      <c r="W41" s="78">
        <v>3.8297540718969527E-3</v>
      </c>
      <c r="X41" s="328">
        <v>0.7413455596442714</v>
      </c>
      <c r="Y41" s="337">
        <v>0.94625530664319657</v>
      </c>
      <c r="Z41" s="337">
        <v>-0.18036378677153819</v>
      </c>
      <c r="AA41" s="53">
        <v>269469</v>
      </c>
    </row>
    <row r="42" spans="1:27" x14ac:dyDescent="0.2">
      <c r="A42" s="52" t="s">
        <v>115</v>
      </c>
      <c r="B42" s="51">
        <v>149944</v>
      </c>
      <c r="C42" s="76">
        <v>0.61601413253358528</v>
      </c>
      <c r="D42" s="327">
        <v>3.8280625115105715E-2</v>
      </c>
      <c r="E42" s="336">
        <v>66.224353980158355</v>
      </c>
      <c r="F42" s="336">
        <v>56.978302646756809</v>
      </c>
      <c r="G42" s="51">
        <v>41597</v>
      </c>
      <c r="H42" s="76">
        <v>0.17089273242676964</v>
      </c>
      <c r="I42" s="327">
        <v>8.4512847744566286E-2</v>
      </c>
      <c r="J42" s="336">
        <v>19.920821936012892</v>
      </c>
      <c r="K42" s="336">
        <v>14.257953844023371</v>
      </c>
      <c r="L42" s="51">
        <v>41166</v>
      </c>
      <c r="M42" s="76">
        <v>0.16912205743395917</v>
      </c>
      <c r="N42" s="327">
        <v>8.4776275743795287E-2</v>
      </c>
      <c r="O42" s="336">
        <v>19.723242412425165</v>
      </c>
      <c r="P42" s="336">
        <v>14.101554432789385</v>
      </c>
      <c r="Q42" s="51">
        <v>10053</v>
      </c>
      <c r="R42" s="76">
        <v>4.1300686085206033E-2</v>
      </c>
      <c r="S42" s="327">
        <v>0.12742372009444783</v>
      </c>
      <c r="T42" s="336">
        <v>5.1619612362606144</v>
      </c>
      <c r="U42" s="336">
        <v>3.0984411903935758</v>
      </c>
      <c r="V42" s="51">
        <v>649</v>
      </c>
      <c r="W42" s="76">
        <v>2.6662832258329567E-3</v>
      </c>
      <c r="X42" s="327">
        <v>0.56846313093485712</v>
      </c>
      <c r="Y42" s="336">
        <v>0.56760800632100239</v>
      </c>
      <c r="Z42" s="336">
        <v>-3.4239685140989531E-2</v>
      </c>
      <c r="AA42" s="9">
        <v>243410</v>
      </c>
    </row>
    <row r="43" spans="1:27" x14ac:dyDescent="0.2">
      <c r="A43" s="55" t="s">
        <v>117</v>
      </c>
      <c r="B43" s="54">
        <v>70668</v>
      </c>
      <c r="C43" s="78">
        <v>0.43515046274915486</v>
      </c>
      <c r="D43" s="328">
        <v>6.9949212810892142E-2</v>
      </c>
      <c r="E43" s="337">
        <v>49.481985632871776</v>
      </c>
      <c r="F43" s="337">
        <v>37.5474335742581</v>
      </c>
      <c r="G43" s="54">
        <v>64277</v>
      </c>
      <c r="H43" s="78">
        <v>0.39579677214761172</v>
      </c>
      <c r="I43" s="328">
        <v>8.2203533971691722E-2</v>
      </c>
      <c r="J43" s="337">
        <v>45.958053930977293</v>
      </c>
      <c r="K43" s="337">
        <v>33.201053160419477</v>
      </c>
      <c r="L43" s="54">
        <v>20897</v>
      </c>
      <c r="M43" s="78">
        <v>0.12867690071983201</v>
      </c>
      <c r="N43" s="328">
        <v>0.12688753080951956</v>
      </c>
      <c r="O43" s="337">
        <v>16.068810623671286</v>
      </c>
      <c r="P43" s="337">
        <v>9.6668680015997435</v>
      </c>
      <c r="Q43" s="54">
        <v>6096</v>
      </c>
      <c r="R43" s="78">
        <v>3.7537176953060053E-2</v>
      </c>
      <c r="S43" s="328">
        <v>0.21148301355435251</v>
      </c>
      <c r="T43" s="337">
        <v>5.3097750899451919</v>
      </c>
      <c r="U43" s="337">
        <v>2.1973122985578826</v>
      </c>
      <c r="V43" s="54">
        <v>462</v>
      </c>
      <c r="W43" s="78">
        <v>2.8448451037260082E-3</v>
      </c>
      <c r="X43" s="328">
        <v>0.57047811712708962</v>
      </c>
      <c r="Y43" s="337">
        <v>0.60639658723999212</v>
      </c>
      <c r="Z43" s="337">
        <v>-3.7688899540838608E-2</v>
      </c>
      <c r="AA43" s="53">
        <v>162399</v>
      </c>
    </row>
    <row r="44" spans="1:27" x14ac:dyDescent="0.2">
      <c r="A44" s="52" t="s">
        <v>118</v>
      </c>
      <c r="B44" s="51">
        <v>144832</v>
      </c>
      <c r="C44" s="76">
        <v>0.86150551705677658</v>
      </c>
      <c r="D44" s="327">
        <v>3.2814418623740731E-2</v>
      </c>
      <c r="E44" s="336">
        <v>91.692479253589823</v>
      </c>
      <c r="F44" s="336">
        <v>80.60816519121849</v>
      </c>
      <c r="G44" s="51">
        <v>16215</v>
      </c>
      <c r="H44" s="76">
        <v>9.6451833566308778E-2</v>
      </c>
      <c r="I44" s="327">
        <v>0.11968826894236946</v>
      </c>
      <c r="J44" s="336">
        <v>11.908584815768215</v>
      </c>
      <c r="K44" s="336">
        <v>7.3821390873412955</v>
      </c>
      <c r="L44" s="51">
        <v>5609</v>
      </c>
      <c r="M44" s="76">
        <v>3.336406626416441E-2</v>
      </c>
      <c r="N44" s="327">
        <v>0.19621037004184536</v>
      </c>
      <c r="O44" s="336">
        <v>4.6194624472212027</v>
      </c>
      <c r="P44" s="336">
        <v>2.0528703064026392</v>
      </c>
      <c r="Q44" s="51">
        <v>738</v>
      </c>
      <c r="R44" s="76">
        <v>4.389852184516551E-3</v>
      </c>
      <c r="S44" s="327">
        <v>0.42539430945498891</v>
      </c>
      <c r="T44" s="336">
        <v>0.80981426966022818</v>
      </c>
      <c r="U44" s="336">
        <v>6.8473701652226909E-2</v>
      </c>
      <c r="V44" s="51">
        <v>721</v>
      </c>
      <c r="W44" s="76">
        <v>4.2887309282336498E-3</v>
      </c>
      <c r="X44" s="327">
        <v>0.44285050293713096</v>
      </c>
      <c r="Y44" s="336">
        <v>0.80146334780944006</v>
      </c>
      <c r="Z44" s="336">
        <v>5.6547579336474821E-2</v>
      </c>
      <c r="AA44" s="9">
        <v>168115</v>
      </c>
    </row>
    <row r="45" spans="1:27" x14ac:dyDescent="0.2">
      <c r="A45" s="50" t="s">
        <v>119</v>
      </c>
      <c r="B45" s="49">
        <v>96572</v>
      </c>
      <c r="C45" s="78">
        <v>0.62458042025882976</v>
      </c>
      <c r="D45" s="328">
        <v>3.7121200252905183E-2</v>
      </c>
      <c r="E45" s="337">
        <v>67.003153763923137</v>
      </c>
      <c r="F45" s="337">
        <v>57.912481177514216</v>
      </c>
      <c r="G45" s="49">
        <v>36364</v>
      </c>
      <c r="H45" s="78">
        <v>0.2351845504110103</v>
      </c>
      <c r="I45" s="328">
        <v>5.3545193775484383E-2</v>
      </c>
      <c r="J45" s="337">
        <v>25.987384256339261</v>
      </c>
      <c r="K45" s="337">
        <v>21.049753723818309</v>
      </c>
      <c r="L45" s="49">
        <v>17161</v>
      </c>
      <c r="M45" s="78">
        <v>0.11098894702462181</v>
      </c>
      <c r="N45" s="328">
        <v>9.4492841630339358E-2</v>
      </c>
      <c r="O45" s="337">
        <v>13.154998787674444</v>
      </c>
      <c r="P45" s="337">
        <v>9.0428645031524901</v>
      </c>
      <c r="Q45" s="49">
        <v>3657</v>
      </c>
      <c r="R45" s="78">
        <v>2.3651685756601711E-2</v>
      </c>
      <c r="S45" s="328">
        <v>0.2015132345766123</v>
      </c>
      <c r="T45" s="337">
        <v>3.2992570047666314</v>
      </c>
      <c r="U45" s="337">
        <v>1.4306641556843127</v>
      </c>
      <c r="V45" s="49">
        <v>865</v>
      </c>
      <c r="W45" s="78">
        <v>5.5943965489364178E-3</v>
      </c>
      <c r="X45" s="328">
        <v>0.37212096226493185</v>
      </c>
      <c r="Y45" s="337">
        <v>0.96805309792092242</v>
      </c>
      <c r="Z45" s="337">
        <v>0.15138952920612747</v>
      </c>
      <c r="AA45" s="48">
        <v>154619</v>
      </c>
    </row>
    <row r="46" spans="1:27" x14ac:dyDescent="0.2">
      <c r="A46" s="52" t="s">
        <v>120</v>
      </c>
      <c r="B46" s="51">
        <v>157338</v>
      </c>
      <c r="C46" s="76">
        <v>0.53407875843949526</v>
      </c>
      <c r="D46" s="327">
        <v>4.7045953683081593E-2</v>
      </c>
      <c r="E46" s="336">
        <v>58.333808080857622</v>
      </c>
      <c r="F46" s="336">
        <v>48.482019302300287</v>
      </c>
      <c r="G46" s="51">
        <v>93438</v>
      </c>
      <c r="H46" s="76">
        <v>0.31717227263006753</v>
      </c>
      <c r="I46" s="327">
        <v>8.631811156718594E-2</v>
      </c>
      <c r="J46" s="336">
        <v>37.084364887149796</v>
      </c>
      <c r="K46" s="336">
        <v>26.349844008823236</v>
      </c>
      <c r="L46" s="51">
        <v>37033</v>
      </c>
      <c r="M46" s="76">
        <v>0.12570732220626823</v>
      </c>
      <c r="N46" s="327">
        <v>0.11391422264567738</v>
      </c>
      <c r="O46" s="336">
        <v>15.378272331666407</v>
      </c>
      <c r="P46" s="336">
        <v>9.7635116714506456</v>
      </c>
      <c r="Q46" s="51">
        <v>4766</v>
      </c>
      <c r="R46" s="76">
        <v>1.6178033041748557E-2</v>
      </c>
      <c r="S46" s="327">
        <v>0.4305992723737318</v>
      </c>
      <c r="T46" s="336">
        <v>2.9835311611805215</v>
      </c>
      <c r="U46" s="336">
        <v>0.25210256548939497</v>
      </c>
      <c r="V46" s="51">
        <v>2022</v>
      </c>
      <c r="W46" s="76">
        <v>6.8636136824203912E-3</v>
      </c>
      <c r="X46" s="327">
        <v>0.33090222361884153</v>
      </c>
      <c r="Y46" s="336">
        <v>1.1314716079672986</v>
      </c>
      <c r="Z46" s="336">
        <v>0.24107438311508061</v>
      </c>
      <c r="AA46" s="9">
        <v>294597</v>
      </c>
    </row>
    <row r="47" spans="1:27" x14ac:dyDescent="0.2">
      <c r="A47" s="55" t="s">
        <v>121</v>
      </c>
      <c r="B47" s="54">
        <v>95524</v>
      </c>
      <c r="C47" s="78">
        <v>0.65447121050179502</v>
      </c>
      <c r="D47" s="328">
        <v>3.9172688488608748E-2</v>
      </c>
      <c r="E47" s="337">
        <v>70.472899345201029</v>
      </c>
      <c r="F47" s="337">
        <v>60.420745071715473</v>
      </c>
      <c r="G47" s="54">
        <v>39990</v>
      </c>
      <c r="H47" s="78">
        <v>0.27398668091753681</v>
      </c>
      <c r="I47" s="328">
        <v>8.7982541954974069E-2</v>
      </c>
      <c r="J47" s="337">
        <v>32.124828611657321</v>
      </c>
      <c r="K47" s="337">
        <v>22.672977289997796</v>
      </c>
      <c r="L47" s="54">
        <v>8121</v>
      </c>
      <c r="M47" s="78">
        <v>5.564005590725972E-2</v>
      </c>
      <c r="N47" s="328">
        <v>0.15564670182257759</v>
      </c>
      <c r="O47" s="337">
        <v>7.2619748944343403</v>
      </c>
      <c r="P47" s="337">
        <v>3.8663067675726399</v>
      </c>
      <c r="Q47" s="54">
        <v>1224</v>
      </c>
      <c r="R47" s="78">
        <v>8.386088958316204E-3</v>
      </c>
      <c r="S47" s="328">
        <v>0.35770195341899169</v>
      </c>
      <c r="T47" s="337">
        <v>1.4262756751841748</v>
      </c>
      <c r="U47" s="337">
        <v>0.25045382926358467</v>
      </c>
      <c r="V47" s="54">
        <v>1097</v>
      </c>
      <c r="W47" s="78">
        <v>7.5159637150922195E-3</v>
      </c>
      <c r="X47" s="328">
        <v>0.3189320594156333</v>
      </c>
      <c r="Y47" s="337">
        <v>1.2218148076356055</v>
      </c>
      <c r="Z47" s="337">
        <v>0.28172370733750346</v>
      </c>
      <c r="AA47" s="53">
        <v>145956</v>
      </c>
    </row>
    <row r="48" spans="1:27" x14ac:dyDescent="0.2">
      <c r="A48" s="52" t="s">
        <v>122</v>
      </c>
      <c r="B48" s="51">
        <v>39901</v>
      </c>
      <c r="C48" s="76">
        <v>0.81806253203485391</v>
      </c>
      <c r="D48" s="327">
        <v>3.3293844185732717E-2</v>
      </c>
      <c r="E48" s="336">
        <v>87.145788091677616</v>
      </c>
      <c r="F48" s="336">
        <v>76.466620840953098</v>
      </c>
      <c r="G48" s="51">
        <v>4386</v>
      </c>
      <c r="H48" s="76">
        <v>8.9923116350589444E-2</v>
      </c>
      <c r="I48" s="327">
        <v>0.11818959434226156</v>
      </c>
      <c r="J48" s="336">
        <v>11.075950331609382</v>
      </c>
      <c r="K48" s="336">
        <v>6.9087868057485871</v>
      </c>
      <c r="L48" s="51">
        <v>2329</v>
      </c>
      <c r="M48" s="76">
        <v>4.7749871860584318E-2</v>
      </c>
      <c r="N48" s="327">
        <v>0.16235873449135052</v>
      </c>
      <c r="O48" s="336">
        <v>6.2950378891049974</v>
      </c>
      <c r="P48" s="336">
        <v>3.2552178934340885</v>
      </c>
      <c r="Q48" s="51">
        <v>816</v>
      </c>
      <c r="R48" s="76">
        <v>1.6729882111737572E-2</v>
      </c>
      <c r="S48" s="327">
        <v>0.23929465227325608</v>
      </c>
      <c r="T48" s="336">
        <v>2.4566835383882286</v>
      </c>
      <c r="U48" s="336">
        <v>0.88772977981672641</v>
      </c>
      <c r="V48" s="51">
        <v>1343</v>
      </c>
      <c r="W48" s="76">
        <v>2.7534597642234752E-2</v>
      </c>
      <c r="X48" s="327">
        <v>0.27917868331647183</v>
      </c>
      <c r="Y48" s="336">
        <v>4.2614558293304423</v>
      </c>
      <c r="Z48" s="336">
        <v>1.2467289999366997</v>
      </c>
      <c r="AA48" s="9">
        <v>48775</v>
      </c>
    </row>
    <row r="49" spans="1:35" x14ac:dyDescent="0.2">
      <c r="A49" s="50" t="s">
        <v>123</v>
      </c>
      <c r="B49" s="49">
        <v>5833</v>
      </c>
      <c r="C49" s="78">
        <v>9.6850249887924025E-2</v>
      </c>
      <c r="D49" s="328">
        <v>0.11371715434205569</v>
      </c>
      <c r="E49" s="337">
        <v>11.843610216529877</v>
      </c>
      <c r="F49" s="337">
        <v>7.5255070151873547</v>
      </c>
      <c r="G49" s="49">
        <v>17412</v>
      </c>
      <c r="H49" s="78">
        <v>0.2891062148205954</v>
      </c>
      <c r="I49" s="328">
        <v>0.10926462650310968</v>
      </c>
      <c r="J49" s="337">
        <v>35.103016374030069</v>
      </c>
      <c r="K49" s="337">
        <v>22.717391014077052</v>
      </c>
      <c r="L49" s="49">
        <v>36058</v>
      </c>
      <c r="M49" s="78">
        <v>0.59870157902601828</v>
      </c>
      <c r="N49" s="328">
        <v>6.9570409218353141E-2</v>
      </c>
      <c r="O49" s="337">
        <v>68.034975520325702</v>
      </c>
      <c r="P49" s="337">
        <v>51.703828768144668</v>
      </c>
      <c r="Q49" s="49">
        <v>817</v>
      </c>
      <c r="R49" s="78">
        <v>1.3565344446842778E-2</v>
      </c>
      <c r="S49" s="328">
        <v>0.3001638173061667</v>
      </c>
      <c r="T49" s="337">
        <v>2.15458253528679</v>
      </c>
      <c r="U49" s="337">
        <v>0.55821490413173591</v>
      </c>
      <c r="V49" s="49">
        <v>108</v>
      </c>
      <c r="W49" s="78">
        <v>1.7932156673917015E-3</v>
      </c>
      <c r="X49" s="328">
        <v>0.52221964482449523</v>
      </c>
      <c r="Y49" s="337">
        <v>0.36549116519137881</v>
      </c>
      <c r="Z49" s="337">
        <v>-6.6175129045569284E-3</v>
      </c>
      <c r="AA49" s="48">
        <v>60227</v>
      </c>
    </row>
    <row r="50" spans="1:35" x14ac:dyDescent="0.2">
      <c r="A50" s="52" t="s">
        <v>124</v>
      </c>
      <c r="B50" s="51">
        <v>83816</v>
      </c>
      <c r="C50" s="76">
        <v>0.39372416384817738</v>
      </c>
      <c r="D50" s="327">
        <v>5.9377312241194684E-2</v>
      </c>
      <c r="E50" s="336">
        <v>43.955429090466026</v>
      </c>
      <c r="F50" s="336">
        <v>34.789049211021016</v>
      </c>
      <c r="G50" s="51">
        <v>100355</v>
      </c>
      <c r="H50" s="76">
        <v>0.47141582111987973</v>
      </c>
      <c r="I50" s="327">
        <v>6.1033232053248634E-2</v>
      </c>
      <c r="J50" s="336">
        <v>52.782177005324883</v>
      </c>
      <c r="K50" s="336">
        <v>41.500921811408681</v>
      </c>
      <c r="L50" s="51">
        <v>25764</v>
      </c>
      <c r="M50" s="76">
        <v>0.12102593010146562</v>
      </c>
      <c r="N50" s="327">
        <v>9.7445760371650272E-2</v>
      </c>
      <c r="O50" s="336">
        <v>14.414676527239074</v>
      </c>
      <c r="P50" s="336">
        <v>9.7905535958729537</v>
      </c>
      <c r="Q50" s="51">
        <v>2678</v>
      </c>
      <c r="R50" s="76">
        <v>1.2579857196542654E-2</v>
      </c>
      <c r="S50" s="327">
        <v>0.28060731252969001</v>
      </c>
      <c r="T50" s="336">
        <v>1.949668680226569</v>
      </c>
      <c r="U50" s="336">
        <v>0.56584064961610658</v>
      </c>
      <c r="V50" s="51">
        <v>268</v>
      </c>
      <c r="W50" s="76">
        <v>1.2589252160841789E-3</v>
      </c>
      <c r="X50" s="327">
        <v>0.61547370258540046</v>
      </c>
      <c r="Y50" s="336">
        <v>0.27983756908052193</v>
      </c>
      <c r="Z50" s="336">
        <v>-2.8154140256012105E-2</v>
      </c>
      <c r="AA50" s="9">
        <v>212880</v>
      </c>
    </row>
    <row r="51" spans="1:35" x14ac:dyDescent="0.2">
      <c r="A51" s="55" t="s">
        <v>125</v>
      </c>
      <c r="B51" s="54">
        <v>70832</v>
      </c>
      <c r="C51" s="78">
        <v>0.58968189878370614</v>
      </c>
      <c r="D51" s="328">
        <v>3.8086510134632483E-2</v>
      </c>
      <c r="E51" s="337">
        <v>63.371258330635087</v>
      </c>
      <c r="F51" s="337">
        <v>54.565296029585731</v>
      </c>
      <c r="G51" s="54">
        <v>29850</v>
      </c>
      <c r="H51" s="78">
        <v>0.24850356729576503</v>
      </c>
      <c r="I51" s="328">
        <v>6.8717802417004897E-2</v>
      </c>
      <c r="J51" s="337">
        <v>28.198121998031155</v>
      </c>
      <c r="K51" s="337">
        <v>21.502535797352685</v>
      </c>
      <c r="L51" s="54">
        <v>12378</v>
      </c>
      <c r="M51" s="78">
        <v>0.10304781092083684</v>
      </c>
      <c r="N51" s="328">
        <v>9.6204308694756727E-2</v>
      </c>
      <c r="O51" s="337">
        <v>12.247980999427458</v>
      </c>
      <c r="P51" s="337">
        <v>8.3610313931845006</v>
      </c>
      <c r="Q51" s="54">
        <v>3509</v>
      </c>
      <c r="R51" s="78">
        <v>2.9212697408403335E-2</v>
      </c>
      <c r="S51" s="328">
        <v>0.20152660643823256</v>
      </c>
      <c r="T51" s="337">
        <v>4.0750486033327222</v>
      </c>
      <c r="U51" s="337">
        <v>1.7669626136854035</v>
      </c>
      <c r="V51" s="54">
        <v>3551</v>
      </c>
      <c r="W51" s="78">
        <v>2.9562350668919987E-2</v>
      </c>
      <c r="X51" s="328">
        <v>0.21135363446946706</v>
      </c>
      <c r="Y51" s="337">
        <v>4.1806506988893215</v>
      </c>
      <c r="Z51" s="337">
        <v>1.7311135358760832</v>
      </c>
      <c r="AA51" s="53">
        <v>120119</v>
      </c>
    </row>
    <row r="52" spans="1:35" x14ac:dyDescent="0.2">
      <c r="A52" s="52" t="s">
        <v>126</v>
      </c>
      <c r="B52" s="51">
        <v>55850</v>
      </c>
      <c r="C52" s="76">
        <v>0.64785922256893291</v>
      </c>
      <c r="D52" s="327">
        <v>3.6500341224782219E-2</v>
      </c>
      <c r="E52" s="336">
        <v>69.421650133272124</v>
      </c>
      <c r="F52" s="336">
        <v>60.149858832136694</v>
      </c>
      <c r="G52" s="51">
        <v>19116</v>
      </c>
      <c r="H52" s="76">
        <v>0.22174533390559931</v>
      </c>
      <c r="I52" s="327">
        <v>7.6376332225210342E-2</v>
      </c>
      <c r="J52" s="336">
        <v>25.495182748449995</v>
      </c>
      <c r="K52" s="336">
        <v>18.854582589769322</v>
      </c>
      <c r="L52" s="51">
        <v>7981</v>
      </c>
      <c r="M52" s="76">
        <v>9.2579488904613316E-2</v>
      </c>
      <c r="N52" s="327">
        <v>0.10856049368850225</v>
      </c>
      <c r="O52" s="336">
        <v>11.227677206252118</v>
      </c>
      <c r="P52" s="336">
        <v>7.2871922750979952</v>
      </c>
      <c r="Q52" s="51">
        <v>2377</v>
      </c>
      <c r="R52" s="76">
        <v>2.7573166912199704E-2</v>
      </c>
      <c r="S52" s="327">
        <v>0.20955353266401694</v>
      </c>
      <c r="T52" s="336">
        <v>3.890130766736549</v>
      </c>
      <c r="U52" s="336">
        <v>1.6245758053008332</v>
      </c>
      <c r="V52" s="51">
        <v>883</v>
      </c>
      <c r="W52" s="76">
        <v>1.0242787708654749E-2</v>
      </c>
      <c r="X52" s="327">
        <v>0.32378121910366081</v>
      </c>
      <c r="Y52" s="336">
        <v>1.6749329004001074</v>
      </c>
      <c r="Z52" s="336">
        <v>0.37421674258390597</v>
      </c>
      <c r="AA52" s="9">
        <v>86207</v>
      </c>
    </row>
    <row r="53" spans="1:35" x14ac:dyDescent="0.2">
      <c r="A53" s="50" t="s">
        <v>127</v>
      </c>
      <c r="B53" s="49">
        <v>141250</v>
      </c>
      <c r="C53" s="78">
        <v>0.68711053601918559</v>
      </c>
      <c r="D53" s="328">
        <v>3.731009225588907E-2</v>
      </c>
      <c r="E53" s="337">
        <v>73.736970480117108</v>
      </c>
      <c r="F53" s="337">
        <v>63.685248104016047</v>
      </c>
      <c r="G53" s="49">
        <v>27566</v>
      </c>
      <c r="H53" s="78">
        <v>0.13409478963472474</v>
      </c>
      <c r="I53" s="328">
        <v>9.8457454057952767E-2</v>
      </c>
      <c r="J53" s="337">
        <v>15.9979584267302</v>
      </c>
      <c r="K53" s="337">
        <v>10.821269393191288</v>
      </c>
      <c r="L53" s="49">
        <v>21439</v>
      </c>
      <c r="M53" s="78">
        <v>0.10429000199444474</v>
      </c>
      <c r="N53" s="328">
        <v>0.12027885317579619</v>
      </c>
      <c r="O53" s="337">
        <v>12.887980903508685</v>
      </c>
      <c r="P53" s="337">
        <v>7.9697075635954517</v>
      </c>
      <c r="Q53" s="49">
        <v>8514</v>
      </c>
      <c r="R53" s="78">
        <v>4.141634763658298E-2</v>
      </c>
      <c r="S53" s="328">
        <v>0.16323132656946754</v>
      </c>
      <c r="T53" s="337">
        <v>5.4672433619073928</v>
      </c>
      <c r="U53" s="337">
        <v>2.8164090474450134</v>
      </c>
      <c r="V53" s="49">
        <v>6802</v>
      </c>
      <c r="W53" s="78">
        <v>3.3088324715061949E-2</v>
      </c>
      <c r="X53" s="328">
        <v>0.21996834080360589</v>
      </c>
      <c r="Y53" s="337">
        <v>4.735404339425914</v>
      </c>
      <c r="Z53" s="337">
        <v>1.8818083800627705</v>
      </c>
      <c r="AA53" s="48">
        <v>205571</v>
      </c>
    </row>
    <row r="54" spans="1:35" x14ac:dyDescent="0.2">
      <c r="A54" s="52" t="s">
        <v>128</v>
      </c>
      <c r="B54" s="51">
        <v>156228</v>
      </c>
      <c r="C54" s="76">
        <v>0.62265797811920842</v>
      </c>
      <c r="D54" s="327">
        <v>3.6399298307291737E-2</v>
      </c>
      <c r="E54" s="336">
        <v>66.708864625433009</v>
      </c>
      <c r="F54" s="336">
        <v>57.822407638126592</v>
      </c>
      <c r="G54" s="51">
        <v>58286</v>
      </c>
      <c r="H54" s="76">
        <v>0.23230306291225764</v>
      </c>
      <c r="I54" s="327">
        <v>8.2879402713463224E-2</v>
      </c>
      <c r="J54" s="336">
        <v>27.004624758637291</v>
      </c>
      <c r="K54" s="336">
        <v>19.455685591697407</v>
      </c>
      <c r="L54" s="51">
        <v>32438</v>
      </c>
      <c r="M54" s="76">
        <v>0.12928399194914411</v>
      </c>
      <c r="N54" s="327">
        <v>0.10213304557436068</v>
      </c>
      <c r="O54" s="336">
        <v>15.516844197470741</v>
      </c>
      <c r="P54" s="336">
        <v>10.33966317728169</v>
      </c>
      <c r="Q54" s="51">
        <v>1692</v>
      </c>
      <c r="R54" s="76">
        <v>6.743588210677348E-3</v>
      </c>
      <c r="S54" s="327">
        <v>0.34054211330542583</v>
      </c>
      <c r="T54" s="336">
        <v>1.1244700131517988</v>
      </c>
      <c r="U54" s="336">
        <v>0.22412423010586441</v>
      </c>
      <c r="V54" s="51">
        <v>2262</v>
      </c>
      <c r="W54" s="76">
        <v>9.0153643809409937E-3</v>
      </c>
      <c r="X54" s="327">
        <v>0.31322220965116165</v>
      </c>
      <c r="Y54" s="336">
        <v>1.4553285822114903</v>
      </c>
      <c r="Z54" s="336">
        <v>0.34798718588434258</v>
      </c>
      <c r="AA54" s="9">
        <v>250905</v>
      </c>
    </row>
    <row r="55" spans="1:35" x14ac:dyDescent="0.2">
      <c r="A55" s="151" t="s">
        <v>129</v>
      </c>
      <c r="B55" s="549">
        <v>6658375</v>
      </c>
      <c r="C55" s="550">
        <v>0.566794762900239</v>
      </c>
      <c r="D55" s="551">
        <v>2.1442551879045774E-2</v>
      </c>
      <c r="E55" s="370">
        <v>59.062116900579554</v>
      </c>
      <c r="F55" s="370">
        <v>54.296825517903322</v>
      </c>
      <c r="G55" s="549">
        <v>2798673</v>
      </c>
      <c r="H55" s="550">
        <v>0.2382372875469316</v>
      </c>
      <c r="I55" s="551">
        <v>4.3269612333283212E-2</v>
      </c>
      <c r="J55" s="370">
        <v>25.844653918545397</v>
      </c>
      <c r="K55" s="370">
        <v>21.802806036589555</v>
      </c>
      <c r="L55" s="549">
        <v>1792324</v>
      </c>
      <c r="M55" s="550">
        <v>0.15257173959418147</v>
      </c>
      <c r="N55" s="551">
        <v>3.7954811795387289E-2</v>
      </c>
      <c r="O55" s="370">
        <v>16.392440508503896</v>
      </c>
      <c r="P55" s="370">
        <v>14.121905924571493</v>
      </c>
      <c r="Q55" s="549">
        <v>311880</v>
      </c>
      <c r="R55" s="550">
        <v>2.6548812683774427E-2</v>
      </c>
      <c r="S55" s="551">
        <v>0.10056221370086652</v>
      </c>
      <c r="T55" s="370">
        <v>3.1782864621495994</v>
      </c>
      <c r="U55" s="370">
        <v>2.1314778725513897</v>
      </c>
      <c r="V55" s="549">
        <v>186166</v>
      </c>
      <c r="W55" s="550">
        <v>1.5847397274873509E-2</v>
      </c>
      <c r="X55" s="551">
        <v>0.13910783280651734</v>
      </c>
      <c r="Y55" s="370">
        <v>2.016926500113509</v>
      </c>
      <c r="Z55" s="370">
        <v>1.1525603584935811</v>
      </c>
      <c r="AA55" s="552">
        <v>11747418</v>
      </c>
    </row>
    <row r="56" spans="1:35" x14ac:dyDescent="0.2">
      <c r="B56" s="1"/>
      <c r="C56" s="1"/>
      <c r="D56" s="1"/>
      <c r="E56" s="385"/>
      <c r="F56" s="385"/>
      <c r="G56" s="1"/>
      <c r="H56" s="1"/>
      <c r="I56" s="1"/>
      <c r="J56" s="385"/>
      <c r="K56" s="385"/>
      <c r="L56" s="1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s="1" customFormat="1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s="1" customFormat="1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s="1" customFormat="1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s="1" customFormat="1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V31:W31"/>
    <mergeCell ref="A58:G58"/>
    <mergeCell ref="A59:G59"/>
    <mergeCell ref="Y31:Y32"/>
    <mergeCell ref="Z31:Z32"/>
    <mergeCell ref="Y19:Y20"/>
    <mergeCell ref="Z19:Z20"/>
    <mergeCell ref="X26:X27"/>
    <mergeCell ref="Y26:Y27"/>
    <mergeCell ref="Z26:Z27"/>
    <mergeCell ref="U26:U27"/>
    <mergeCell ref="S31:S32"/>
    <mergeCell ref="T31:T32"/>
    <mergeCell ref="U31:U32"/>
    <mergeCell ref="O31:O32"/>
    <mergeCell ref="P31:P32"/>
    <mergeCell ref="N19:N20"/>
    <mergeCell ref="O19:O20"/>
    <mergeCell ref="P19:P20"/>
    <mergeCell ref="N26:N27"/>
    <mergeCell ref="O26:O27"/>
    <mergeCell ref="P26:P27"/>
    <mergeCell ref="A31:A32"/>
    <mergeCell ref="B31:C31"/>
    <mergeCell ref="A3:AA4"/>
    <mergeCell ref="D19:D20"/>
    <mergeCell ref="E19:E20"/>
    <mergeCell ref="F19:F20"/>
    <mergeCell ref="I19:I20"/>
    <mergeCell ref="J19:J20"/>
    <mergeCell ref="D7:D8"/>
    <mergeCell ref="E7:E8"/>
    <mergeCell ref="F7:F8"/>
    <mergeCell ref="D13:D14"/>
    <mergeCell ref="E13:E14"/>
    <mergeCell ref="F13:F14"/>
    <mergeCell ref="N13:N14"/>
    <mergeCell ref="O13:O14"/>
    <mergeCell ref="P13:P14"/>
    <mergeCell ref="Y7:Y8"/>
    <mergeCell ref="Z7:Z8"/>
    <mergeCell ref="Y13:Y14"/>
    <mergeCell ref="Z13:Z14"/>
    <mergeCell ref="AA7:AA8"/>
    <mergeCell ref="X7:X8"/>
    <mergeCell ref="X19:X20"/>
    <mergeCell ref="U7:U8"/>
    <mergeCell ref="S13:S14"/>
    <mergeCell ref="A13:A14"/>
    <mergeCell ref="B13:C13"/>
    <mergeCell ref="G13:H13"/>
    <mergeCell ref="L13:M13"/>
    <mergeCell ref="AA13:AA14"/>
    <mergeCell ref="A5:R5"/>
    <mergeCell ref="A7:A8"/>
    <mergeCell ref="B7:C7"/>
    <mergeCell ref="G7:H7"/>
    <mergeCell ref="L7:M7"/>
    <mergeCell ref="Q7:R7"/>
    <mergeCell ref="N7:N8"/>
    <mergeCell ref="O7:O8"/>
    <mergeCell ref="P7:P8"/>
    <mergeCell ref="Q13:R13"/>
    <mergeCell ref="T13:T14"/>
    <mergeCell ref="U13:U14"/>
    <mergeCell ref="V7:W7"/>
    <mergeCell ref="X13:X14"/>
    <mergeCell ref="V13:W13"/>
    <mergeCell ref="S7:S8"/>
    <mergeCell ref="T7:T8"/>
    <mergeCell ref="AA31:AA32"/>
    <mergeCell ref="D31:D32"/>
    <mergeCell ref="E31:E32"/>
    <mergeCell ref="F31:F32"/>
    <mergeCell ref="I31:I32"/>
    <mergeCell ref="J31:J32"/>
    <mergeCell ref="K31:K32"/>
    <mergeCell ref="I7:I8"/>
    <mergeCell ref="J7:J8"/>
    <mergeCell ref="K7:K8"/>
    <mergeCell ref="I13:I14"/>
    <mergeCell ref="J13:J14"/>
    <mergeCell ref="K13:K14"/>
    <mergeCell ref="K19:K20"/>
    <mergeCell ref="I26:I27"/>
    <mergeCell ref="J26:J27"/>
    <mergeCell ref="G31:H31"/>
    <mergeCell ref="L31:M31"/>
    <mergeCell ref="Q31:R31"/>
    <mergeCell ref="AA19:AA20"/>
    <mergeCell ref="N31:N32"/>
    <mergeCell ref="X31:X32"/>
    <mergeCell ref="S19:S20"/>
    <mergeCell ref="T19:T20"/>
    <mergeCell ref="B26:C26"/>
    <mergeCell ref="G26:H26"/>
    <mergeCell ref="L26:M26"/>
    <mergeCell ref="Q26:R26"/>
    <mergeCell ref="V26:W26"/>
    <mergeCell ref="AA26:AA27"/>
    <mergeCell ref="A19:A20"/>
    <mergeCell ref="B19:C19"/>
    <mergeCell ref="G19:H19"/>
    <mergeCell ref="L19:M19"/>
    <mergeCell ref="Q19:R19"/>
    <mergeCell ref="D26:D27"/>
    <mergeCell ref="E26:E27"/>
    <mergeCell ref="F26:F27"/>
    <mergeCell ref="K26:K27"/>
    <mergeCell ref="U19:U20"/>
    <mergeCell ref="V19:W19"/>
    <mergeCell ref="S26:S27"/>
    <mergeCell ref="T26:T27"/>
    <mergeCell ref="A26:A27"/>
  </mergeCells>
  <pageMargins left="0.75" right="0.75" top="1" bottom="1" header="0" footer="0"/>
  <pageSetup orientation="portrait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AI60"/>
  <sheetViews>
    <sheetView showGridLines="0" zoomScale="80" zoomScaleNormal="80" workbookViewId="0">
      <selection activeCell="K11" sqref="K11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6.4257812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6.4257812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6.4257812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6.4257812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6.4257812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669" t="s">
        <v>165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0"/>
      <c r="AA3" s="671"/>
    </row>
    <row r="4" spans="1:27" s="248" customFormat="1" ht="15.95" customHeight="1" x14ac:dyDescent="0.2">
      <c r="A4" s="672"/>
      <c r="B4" s="673"/>
      <c r="C4" s="673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3"/>
      <c r="U4" s="673"/>
      <c r="V4" s="673"/>
      <c r="W4" s="673"/>
      <c r="X4" s="673"/>
      <c r="Y4" s="673"/>
      <c r="Z4" s="673"/>
      <c r="AA4" s="674"/>
    </row>
    <row r="5" spans="1:27" s="248" customFormat="1" ht="58.5" customHeight="1" x14ac:dyDescent="0.2">
      <c r="A5" s="597" t="s">
        <v>362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307"/>
      <c r="Y5" s="383"/>
      <c r="Z5" s="383"/>
      <c r="AA5" s="307"/>
    </row>
    <row r="7" spans="1:27" ht="27.95" customHeight="1" x14ac:dyDescent="0.2">
      <c r="A7" s="605" t="s">
        <v>167</v>
      </c>
      <c r="B7" s="592" t="s">
        <v>363</v>
      </c>
      <c r="C7" s="593"/>
      <c r="D7" s="595" t="s">
        <v>106</v>
      </c>
      <c r="E7" s="665" t="s">
        <v>169</v>
      </c>
      <c r="F7" s="665" t="s">
        <v>170</v>
      </c>
      <c r="G7" s="592">
        <v>2</v>
      </c>
      <c r="H7" s="593"/>
      <c r="I7" s="595" t="s">
        <v>106</v>
      </c>
      <c r="J7" s="665" t="s">
        <v>169</v>
      </c>
      <c r="K7" s="665" t="s">
        <v>170</v>
      </c>
      <c r="L7" s="592">
        <v>3</v>
      </c>
      <c r="M7" s="593"/>
      <c r="N7" s="595" t="s">
        <v>106</v>
      </c>
      <c r="O7" s="665" t="s">
        <v>169</v>
      </c>
      <c r="P7" s="665" t="s">
        <v>170</v>
      </c>
      <c r="Q7" s="592">
        <v>4</v>
      </c>
      <c r="R7" s="593"/>
      <c r="S7" s="595" t="s">
        <v>106</v>
      </c>
      <c r="T7" s="665" t="s">
        <v>169</v>
      </c>
      <c r="U7" s="665" t="s">
        <v>170</v>
      </c>
      <c r="V7" s="592" t="s">
        <v>364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256775</v>
      </c>
      <c r="C9" s="65">
        <v>2.3461399544778952E-2</v>
      </c>
      <c r="D9" s="344">
        <v>0.18186123380525537</v>
      </c>
      <c r="E9" s="329">
        <v>3.183044904795624</v>
      </c>
      <c r="F9" s="345">
        <v>1.5092341502760536</v>
      </c>
      <c r="G9" s="66">
        <v>250686</v>
      </c>
      <c r="H9" s="65">
        <v>2.2905050749809974E-2</v>
      </c>
      <c r="I9" s="344">
        <v>0.18611821130612893</v>
      </c>
      <c r="J9" s="329">
        <v>3.126692209056972</v>
      </c>
      <c r="K9" s="345">
        <v>1.4543206602454588</v>
      </c>
      <c r="L9" s="66">
        <v>1977933</v>
      </c>
      <c r="M9" s="65">
        <v>0.18072271983566651</v>
      </c>
      <c r="N9" s="344">
        <v>6.031705551272281E-2</v>
      </c>
      <c r="O9" s="329">
        <v>20.210403568977622</v>
      </c>
      <c r="P9" s="345">
        <v>15.934132949782912</v>
      </c>
      <c r="Q9" s="66">
        <v>2835114</v>
      </c>
      <c r="R9" s="65">
        <v>0.25904290647063161</v>
      </c>
      <c r="S9" s="344">
        <v>4.5451461273186416E-2</v>
      </c>
      <c r="T9" s="329">
        <v>28.213708921761445</v>
      </c>
      <c r="U9" s="345">
        <v>23.59487876671156</v>
      </c>
      <c r="V9" s="66">
        <v>5624065</v>
      </c>
      <c r="W9" s="65">
        <v>0.51386792339911291</v>
      </c>
      <c r="X9" s="344">
        <v>5.678787303032648E-2</v>
      </c>
      <c r="Y9" s="329">
        <v>57.110658445881732</v>
      </c>
      <c r="Z9" s="345">
        <v>45.66292542250995</v>
      </c>
      <c r="AA9" s="64">
        <v>10944573</v>
      </c>
    </row>
    <row r="10" spans="1:27" x14ac:dyDescent="0.2">
      <c r="A10" s="6" t="s">
        <v>102</v>
      </c>
      <c r="B10" s="179">
        <v>133608</v>
      </c>
      <c r="C10" s="211">
        <v>2.9029869425555879E-2</v>
      </c>
      <c r="D10" s="346">
        <v>0.28198866229407377</v>
      </c>
      <c r="E10" s="330">
        <v>4.5086685093426793</v>
      </c>
      <c r="F10" s="347">
        <v>1.2973068201357192</v>
      </c>
      <c r="G10" s="179">
        <v>154703</v>
      </c>
      <c r="H10" s="211">
        <v>3.3613315742633459E-2</v>
      </c>
      <c r="I10" s="346">
        <v>0.25564356271701888</v>
      </c>
      <c r="J10" s="330">
        <v>5.0468162316410954</v>
      </c>
      <c r="K10" s="347">
        <v>1.6758272648425265</v>
      </c>
      <c r="L10" s="179">
        <v>849356</v>
      </c>
      <c r="M10" s="211">
        <v>0.18454504053509102</v>
      </c>
      <c r="N10" s="346">
        <v>0.10358198969762798</v>
      </c>
      <c r="O10" s="330">
        <v>22.203966834947746</v>
      </c>
      <c r="P10" s="347">
        <v>14.705041714697309</v>
      </c>
      <c r="Q10" s="179">
        <v>1129434</v>
      </c>
      <c r="R10" s="211">
        <v>0.24539938884485421</v>
      </c>
      <c r="S10" s="346">
        <v>6.5870580431796028E-2</v>
      </c>
      <c r="T10" s="330">
        <v>27.710575392850124</v>
      </c>
      <c r="U10" s="347">
        <v>21.36929074205419</v>
      </c>
      <c r="V10" s="179">
        <v>2335332</v>
      </c>
      <c r="W10" s="211">
        <v>0.50741260272829669</v>
      </c>
      <c r="X10" s="346">
        <v>7.2370900449681905E-2</v>
      </c>
      <c r="Y10" s="330">
        <v>57.944156047390592</v>
      </c>
      <c r="Z10" s="347">
        <v>43.53835044209805</v>
      </c>
      <c r="AA10" s="180">
        <v>4602432</v>
      </c>
    </row>
    <row r="11" spans="1:27" x14ac:dyDescent="0.2">
      <c r="A11" s="63" t="s">
        <v>103</v>
      </c>
      <c r="B11" s="62">
        <v>123167</v>
      </c>
      <c r="C11" s="61">
        <v>1.9420413390367701E-2</v>
      </c>
      <c r="D11" s="348">
        <v>0.20050300312383132</v>
      </c>
      <c r="E11" s="331">
        <v>2.7058081118325572</v>
      </c>
      <c r="F11" s="349">
        <v>1.1782720924114674</v>
      </c>
      <c r="G11" s="62">
        <v>95984</v>
      </c>
      <c r="H11" s="61">
        <v>1.513432135930122E-2</v>
      </c>
      <c r="I11" s="348">
        <v>0.18031682946580452</v>
      </c>
      <c r="J11" s="331">
        <v>2.0487044047352843</v>
      </c>
      <c r="K11" s="349">
        <v>0.97814737813697561</v>
      </c>
      <c r="L11" s="62">
        <v>1128577</v>
      </c>
      <c r="M11" s="61">
        <v>0.17794889769874242</v>
      </c>
      <c r="N11" s="348">
        <v>8.0613924109883411E-2</v>
      </c>
      <c r="O11" s="331">
        <v>20.608646704336184</v>
      </c>
      <c r="P11" s="349">
        <v>14.981119693477703</v>
      </c>
      <c r="Q11" s="62">
        <v>1705681</v>
      </c>
      <c r="R11" s="61">
        <v>0.268944036406633</v>
      </c>
      <c r="S11" s="348">
        <v>6.5082488731921587E-2</v>
      </c>
      <c r="T11" s="331">
        <v>30.327670732198658</v>
      </c>
      <c r="U11" s="349">
        <v>23.461124374134528</v>
      </c>
      <c r="V11" s="62">
        <v>3288733</v>
      </c>
      <c r="W11" s="61">
        <v>0.51855248882041571</v>
      </c>
      <c r="X11" s="348">
        <v>6.4952748452148684E-2</v>
      </c>
      <c r="Y11" s="331">
        <v>58.461772143654478</v>
      </c>
      <c r="Z11" s="349">
        <v>45.24873436508269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605" t="s">
        <v>179</v>
      </c>
      <c r="B13" s="592" t="s">
        <v>363</v>
      </c>
      <c r="C13" s="593"/>
      <c r="D13" s="595" t="s">
        <v>106</v>
      </c>
      <c r="E13" s="665" t="s">
        <v>169</v>
      </c>
      <c r="F13" s="665" t="s">
        <v>170</v>
      </c>
      <c r="G13" s="592">
        <v>2</v>
      </c>
      <c r="H13" s="593"/>
      <c r="I13" s="595" t="s">
        <v>106</v>
      </c>
      <c r="J13" s="665" t="s">
        <v>169</v>
      </c>
      <c r="K13" s="665" t="s">
        <v>170</v>
      </c>
      <c r="L13" s="592">
        <v>3</v>
      </c>
      <c r="M13" s="593"/>
      <c r="N13" s="595" t="s">
        <v>106</v>
      </c>
      <c r="O13" s="665" t="s">
        <v>169</v>
      </c>
      <c r="P13" s="665" t="s">
        <v>170</v>
      </c>
      <c r="Q13" s="592">
        <v>4</v>
      </c>
      <c r="R13" s="593"/>
      <c r="S13" s="595" t="s">
        <v>106</v>
      </c>
      <c r="T13" s="665" t="s">
        <v>169</v>
      </c>
      <c r="U13" s="665" t="s">
        <v>170</v>
      </c>
      <c r="V13" s="592" t="s">
        <v>364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24172</v>
      </c>
      <c r="C15" s="38">
        <v>8.1672923121627508E-2</v>
      </c>
      <c r="D15" s="344">
        <v>0.78940593566183981</v>
      </c>
      <c r="E15" s="329">
        <v>20.813606709646358</v>
      </c>
      <c r="F15" s="345">
        <v>0</v>
      </c>
      <c r="G15" s="58">
        <v>766</v>
      </c>
      <c r="H15" s="38">
        <v>2.5881788478887423E-3</v>
      </c>
      <c r="I15" s="344">
        <v>0.63458367181401543</v>
      </c>
      <c r="J15" s="329">
        <v>0.582611557460192</v>
      </c>
      <c r="K15" s="345">
        <v>0</v>
      </c>
      <c r="L15" s="58">
        <v>66922</v>
      </c>
      <c r="M15" s="38">
        <v>0.22611763036346005</v>
      </c>
      <c r="N15" s="344">
        <v>0.27601703964690322</v>
      </c>
      <c r="O15" s="329">
        <v>34.853823586204896</v>
      </c>
      <c r="P15" s="345">
        <v>10.369768885043602</v>
      </c>
      <c r="Q15" s="58">
        <v>98296</v>
      </c>
      <c r="R15" s="38">
        <v>0.33212484077293969</v>
      </c>
      <c r="S15" s="344">
        <v>0.22119268051693536</v>
      </c>
      <c r="T15" s="329">
        <v>47.622184614426168</v>
      </c>
      <c r="U15" s="345">
        <v>18.802804640725146</v>
      </c>
      <c r="V15" s="58">
        <v>105805</v>
      </c>
      <c r="W15" s="38">
        <v>0.35749642689408401</v>
      </c>
      <c r="X15" s="344">
        <v>0.23113041982157678</v>
      </c>
      <c r="Y15" s="329">
        <v>51.956927691595979</v>
      </c>
      <c r="Z15" s="345">
        <v>19.542309770841566</v>
      </c>
      <c r="AA15" s="37">
        <v>295961</v>
      </c>
    </row>
    <row r="16" spans="1:27" x14ac:dyDescent="0.2">
      <c r="A16" s="6" t="s">
        <v>181</v>
      </c>
      <c r="B16" s="179">
        <v>112325</v>
      </c>
      <c r="C16" s="211">
        <v>1.7505586748461744E-2</v>
      </c>
      <c r="D16" s="346">
        <v>0.20455360762346372</v>
      </c>
      <c r="E16" s="330">
        <v>2.452939012456484</v>
      </c>
      <c r="F16" s="347">
        <v>1.0481925142545863</v>
      </c>
      <c r="G16" s="179">
        <v>126114</v>
      </c>
      <c r="H16" s="211">
        <v>1.9654569928292939E-2</v>
      </c>
      <c r="I16" s="346">
        <v>0.25364647028249787</v>
      </c>
      <c r="J16" s="330">
        <v>2.9433147783435825</v>
      </c>
      <c r="K16" s="347">
        <v>0.98760203680236269</v>
      </c>
      <c r="L16" s="179">
        <v>1226851</v>
      </c>
      <c r="M16" s="211">
        <v>0.19120183937624785</v>
      </c>
      <c r="N16" s="346">
        <v>8.164692837759116E-2</v>
      </c>
      <c r="O16" s="330">
        <v>22.182253221524615</v>
      </c>
      <c r="P16" s="347">
        <v>16.058123255052955</v>
      </c>
      <c r="Q16" s="179">
        <v>1769916</v>
      </c>
      <c r="R16" s="211">
        <v>0.27583724082341793</v>
      </c>
      <c r="S16" s="346">
        <v>6.1140571677034947E-2</v>
      </c>
      <c r="T16" s="330">
        <v>30.891727803597895</v>
      </c>
      <c r="U16" s="347">
        <v>24.275736761984231</v>
      </c>
      <c r="V16" s="179">
        <v>3181315</v>
      </c>
      <c r="W16" s="211">
        <v>0.4958004514282891</v>
      </c>
      <c r="X16" s="346">
        <v>4.5078713289805589E-2</v>
      </c>
      <c r="Y16" s="330">
        <v>53.963958010255823</v>
      </c>
      <c r="Z16" s="347">
        <v>45.196152605727839</v>
      </c>
      <c r="AA16" s="180">
        <v>6416523</v>
      </c>
    </row>
    <row r="17" spans="1:27" x14ac:dyDescent="0.2">
      <c r="A17" s="63" t="s">
        <v>182</v>
      </c>
      <c r="B17" s="62">
        <v>120277</v>
      </c>
      <c r="C17" s="61">
        <v>2.8420243525124355E-2</v>
      </c>
      <c r="D17" s="348">
        <v>0.26856970291003046</v>
      </c>
      <c r="E17" s="331">
        <v>4.339195911072788</v>
      </c>
      <c r="F17" s="349">
        <v>1.3448725100071759</v>
      </c>
      <c r="G17" s="62">
        <v>123806</v>
      </c>
      <c r="H17" s="61">
        <v>2.9254110676783972E-2</v>
      </c>
      <c r="I17" s="348">
        <v>0.30337047106084997</v>
      </c>
      <c r="J17" s="331">
        <v>4.6661937226602124</v>
      </c>
      <c r="K17" s="349">
        <v>1.1846382439721743</v>
      </c>
      <c r="L17" s="62">
        <v>684159</v>
      </c>
      <c r="M17" s="61">
        <v>0.16165988002615256</v>
      </c>
      <c r="N17" s="348">
        <v>0.11461777917626868</v>
      </c>
      <c r="O17" s="331">
        <v>19.800427961841301</v>
      </c>
      <c r="P17" s="349">
        <v>12.531559913050156</v>
      </c>
      <c r="Q17" s="62">
        <v>966902</v>
      </c>
      <c r="R17" s="61">
        <v>0.22846920279795629</v>
      </c>
      <c r="S17" s="348">
        <v>7.412426974580677E-2</v>
      </c>
      <c r="T17" s="331">
        <v>26.168693167873958</v>
      </c>
      <c r="U17" s="349">
        <v>19.525140091274203</v>
      </c>
      <c r="V17" s="62">
        <v>2336944</v>
      </c>
      <c r="W17" s="61">
        <v>0.55219632668405605</v>
      </c>
      <c r="X17" s="348">
        <v>0.10422781840383565</v>
      </c>
      <c r="Y17" s="331">
        <v>66.508746546873226</v>
      </c>
      <c r="Z17" s="349">
        <v>43.930531931374745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24.95" customHeight="1" x14ac:dyDescent="0.2">
      <c r="A19" s="605" t="s">
        <v>183</v>
      </c>
      <c r="B19" s="592" t="s">
        <v>363</v>
      </c>
      <c r="C19" s="593"/>
      <c r="D19" s="595" t="s">
        <v>106</v>
      </c>
      <c r="E19" s="665" t="s">
        <v>169</v>
      </c>
      <c r="F19" s="665" t="s">
        <v>170</v>
      </c>
      <c r="G19" s="592">
        <v>2</v>
      </c>
      <c r="H19" s="593"/>
      <c r="I19" s="595" t="s">
        <v>106</v>
      </c>
      <c r="J19" s="665" t="s">
        <v>169</v>
      </c>
      <c r="K19" s="665" t="s">
        <v>170</v>
      </c>
      <c r="L19" s="592">
        <v>3</v>
      </c>
      <c r="M19" s="593"/>
      <c r="N19" s="595" t="s">
        <v>106</v>
      </c>
      <c r="O19" s="665" t="s">
        <v>169</v>
      </c>
      <c r="P19" s="665" t="s">
        <v>170</v>
      </c>
      <c r="Q19" s="592">
        <v>4</v>
      </c>
      <c r="R19" s="593"/>
      <c r="S19" s="595" t="s">
        <v>106</v>
      </c>
      <c r="T19" s="665" t="s">
        <v>169</v>
      </c>
      <c r="U19" s="665" t="s">
        <v>170</v>
      </c>
      <c r="V19" s="592" t="s">
        <v>364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59" t="s">
        <v>184</v>
      </c>
      <c r="B21" s="58">
        <v>13145</v>
      </c>
      <c r="C21" s="38">
        <v>1.1525980146729366E-2</v>
      </c>
      <c r="D21" s="374">
        <v>0.37202598742725052</v>
      </c>
      <c r="E21" s="335">
        <v>1.9936662262992546</v>
      </c>
      <c r="F21" s="375">
        <v>0.31152461957973021</v>
      </c>
      <c r="G21" s="58">
        <v>31248</v>
      </c>
      <c r="H21" s="38">
        <v>2.7399302215671301E-2</v>
      </c>
      <c r="I21" s="374">
        <v>0.36768294386191464</v>
      </c>
      <c r="J21" s="335">
        <v>4.7160078953259923</v>
      </c>
      <c r="K21" s="375">
        <v>0.76389820639909534</v>
      </c>
      <c r="L21" s="58">
        <v>259795</v>
      </c>
      <c r="M21" s="38">
        <v>0.22779703402202781</v>
      </c>
      <c r="N21" s="374">
        <v>0.19935402815044817</v>
      </c>
      <c r="O21" s="335">
        <v>31.68717063370185</v>
      </c>
      <c r="P21" s="375">
        <v>13.872199726501838</v>
      </c>
      <c r="Q21" s="58">
        <v>244733</v>
      </c>
      <c r="R21" s="38">
        <v>0.21459016350319648</v>
      </c>
      <c r="S21" s="374">
        <v>0.15672677841335902</v>
      </c>
      <c r="T21" s="335">
        <v>28.055852776594559</v>
      </c>
      <c r="U21" s="375">
        <v>14.862187120270201</v>
      </c>
      <c r="V21" s="58">
        <v>591546</v>
      </c>
      <c r="W21" s="38">
        <v>0.51868752011237507</v>
      </c>
      <c r="X21" s="374">
        <v>9.4759730023545943E-2</v>
      </c>
      <c r="Y21" s="335">
        <v>61.509521571700745</v>
      </c>
      <c r="Z21" s="375">
        <v>42.227971223626746</v>
      </c>
      <c r="AA21" s="37">
        <v>1140467</v>
      </c>
    </row>
    <row r="22" spans="1:27" x14ac:dyDescent="0.2">
      <c r="A22" s="6" t="s">
        <v>185</v>
      </c>
      <c r="B22" s="179">
        <v>69501</v>
      </c>
      <c r="C22" s="211">
        <v>2.702160492027186E-2</v>
      </c>
      <c r="D22" s="346">
        <v>0.36426633702320516</v>
      </c>
      <c r="E22" s="330">
        <v>4.6328417292207451</v>
      </c>
      <c r="F22" s="347">
        <v>0.771468929282906</v>
      </c>
      <c r="G22" s="179">
        <v>55967</v>
      </c>
      <c r="H22" s="211">
        <v>2.1759660473559449E-2</v>
      </c>
      <c r="I22" s="346">
        <v>0.4555398097100134</v>
      </c>
      <c r="J22" s="330">
        <v>4.1202752062622796</v>
      </c>
      <c r="K22" s="347">
        <v>0.23167808580324065</v>
      </c>
      <c r="L22" s="179">
        <v>499174</v>
      </c>
      <c r="M22" s="211">
        <v>0.19407609407737711</v>
      </c>
      <c r="N22" s="346">
        <v>0.10669139622205785</v>
      </c>
      <c r="O22" s="330">
        <v>23.46908999985056</v>
      </c>
      <c r="P22" s="347">
        <v>15.346137353171855</v>
      </c>
      <c r="Q22" s="179">
        <v>579362</v>
      </c>
      <c r="R22" s="211">
        <v>0.22525274556939534</v>
      </c>
      <c r="S22" s="346">
        <v>9.6292010422275698E-2</v>
      </c>
      <c r="T22" s="330">
        <v>26.779697339228793</v>
      </c>
      <c r="U22" s="347">
        <v>18.270817325692207</v>
      </c>
      <c r="V22" s="179">
        <v>1368049</v>
      </c>
      <c r="W22" s="211">
        <v>0.5318898949593962</v>
      </c>
      <c r="X22" s="346">
        <v>0.1283225719821553</v>
      </c>
      <c r="Y22" s="330">
        <v>66.576736266947265</v>
      </c>
      <c r="Z22" s="347">
        <v>39.801257764540111</v>
      </c>
      <c r="AA22" s="180">
        <v>2572053</v>
      </c>
    </row>
    <row r="23" spans="1:27" x14ac:dyDescent="0.2">
      <c r="A23" s="57" t="s">
        <v>186</v>
      </c>
      <c r="B23" s="49">
        <v>73733</v>
      </c>
      <c r="C23" s="56">
        <v>2.4144838247954419E-2</v>
      </c>
      <c r="D23" s="352">
        <v>0.2937547585246037</v>
      </c>
      <c r="E23" s="333">
        <v>3.8056689556724628</v>
      </c>
      <c r="F23" s="353">
        <v>1.0232715739434948</v>
      </c>
      <c r="G23" s="49">
        <v>84597</v>
      </c>
      <c r="H23" s="56">
        <v>2.7702397586727788E-2</v>
      </c>
      <c r="I23" s="352">
        <v>0.31922539568305563</v>
      </c>
      <c r="J23" s="333">
        <v>4.5048391716884364</v>
      </c>
      <c r="K23" s="353">
        <v>1.0356502415886124</v>
      </c>
      <c r="L23" s="49">
        <v>526774</v>
      </c>
      <c r="M23" s="56">
        <v>0.17249905772487137</v>
      </c>
      <c r="N23" s="352">
        <v>0.14584782062390511</v>
      </c>
      <c r="O23" s="333">
        <v>22.184684176931864</v>
      </c>
      <c r="P23" s="353">
        <v>12.315102556875074</v>
      </c>
      <c r="Q23" s="49">
        <v>854567</v>
      </c>
      <c r="R23" s="56">
        <v>0.27983917631236577</v>
      </c>
      <c r="S23" s="352">
        <v>9.0596230592146873E-2</v>
      </c>
      <c r="T23" s="333">
        <v>32.956714967864016</v>
      </c>
      <c r="U23" s="353">
        <v>23.011115029923008</v>
      </c>
      <c r="V23" s="49">
        <v>1514108</v>
      </c>
      <c r="W23" s="56">
        <v>0.49581453012808063</v>
      </c>
      <c r="X23" s="352">
        <v>6.5256856703304833E-2</v>
      </c>
      <c r="Y23" s="333">
        <v>55.927884775620171</v>
      </c>
      <c r="Z23" s="353">
        <v>43.235068549892532</v>
      </c>
      <c r="AA23" s="48">
        <v>3053779</v>
      </c>
    </row>
    <row r="24" spans="1:27" x14ac:dyDescent="0.2">
      <c r="A24" s="7" t="s">
        <v>187</v>
      </c>
      <c r="B24" s="166">
        <v>100397</v>
      </c>
      <c r="C24" s="212">
        <v>2.4028342803751022E-2</v>
      </c>
      <c r="D24" s="354">
        <v>0.26446068076561474</v>
      </c>
      <c r="E24" s="334">
        <v>3.6492456884140609</v>
      </c>
      <c r="F24" s="355">
        <v>1.1564005581642176</v>
      </c>
      <c r="G24" s="166">
        <v>78873</v>
      </c>
      <c r="H24" s="212">
        <v>1.8876933394028253E-2</v>
      </c>
      <c r="I24" s="354">
        <v>0.2247021680688025</v>
      </c>
      <c r="J24" s="334">
        <v>2.7197051166270114</v>
      </c>
      <c r="K24" s="355">
        <v>1.0557038452293421</v>
      </c>
      <c r="L24" s="166">
        <v>692190</v>
      </c>
      <c r="M24" s="212">
        <v>0.16566409957795969</v>
      </c>
      <c r="N24" s="354">
        <v>0.10902929940878556</v>
      </c>
      <c r="O24" s="334">
        <v>20.109271748607984</v>
      </c>
      <c r="P24" s="355">
        <v>13.023550803808762</v>
      </c>
      <c r="Q24" s="166">
        <v>1156453</v>
      </c>
      <c r="R24" s="212">
        <v>0.27677768379957851</v>
      </c>
      <c r="S24" s="354">
        <v>7.1335871898860398E-2</v>
      </c>
      <c r="T24" s="334">
        <v>31.550531805502914</v>
      </c>
      <c r="U24" s="355">
        <v>23.804997681980563</v>
      </c>
      <c r="V24" s="166">
        <v>2150361</v>
      </c>
      <c r="W24" s="212">
        <v>0.51465294042468257</v>
      </c>
      <c r="X24" s="354">
        <v>7.665181188955987E-2</v>
      </c>
      <c r="Y24" s="334">
        <v>59.203128296506527</v>
      </c>
      <c r="Z24" s="355">
        <v>43.727464455158618</v>
      </c>
      <c r="AA24" s="44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05" t="s">
        <v>356</v>
      </c>
      <c r="B26" s="592" t="s">
        <v>363</v>
      </c>
      <c r="C26" s="593"/>
      <c r="D26" s="595" t="s">
        <v>106</v>
      </c>
      <c r="E26" s="665" t="s">
        <v>169</v>
      </c>
      <c r="F26" s="665" t="s">
        <v>170</v>
      </c>
      <c r="G26" s="592">
        <v>2</v>
      </c>
      <c r="H26" s="593"/>
      <c r="I26" s="595" t="s">
        <v>106</v>
      </c>
      <c r="J26" s="665" t="s">
        <v>169</v>
      </c>
      <c r="K26" s="665" t="s">
        <v>170</v>
      </c>
      <c r="L26" s="592">
        <v>3</v>
      </c>
      <c r="M26" s="593"/>
      <c r="N26" s="595" t="s">
        <v>106</v>
      </c>
      <c r="O26" s="665" t="s">
        <v>169</v>
      </c>
      <c r="P26" s="665" t="s">
        <v>170</v>
      </c>
      <c r="Q26" s="592">
        <v>4</v>
      </c>
      <c r="R26" s="593"/>
      <c r="S26" s="595" t="s">
        <v>106</v>
      </c>
      <c r="T26" s="665" t="s">
        <v>169</v>
      </c>
      <c r="U26" s="665" t="s">
        <v>170</v>
      </c>
      <c r="V26" s="592" t="s">
        <v>364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39">
        <v>111007</v>
      </c>
      <c r="C28" s="77">
        <v>2.1123863284321448E-2</v>
      </c>
      <c r="D28" s="374">
        <v>0.21596399778204523</v>
      </c>
      <c r="E28" s="335">
        <v>3.0072220544016757</v>
      </c>
      <c r="F28" s="375">
        <v>1.2175686069684968</v>
      </c>
      <c r="G28" s="58">
        <v>147756</v>
      </c>
      <c r="H28" s="77">
        <v>2.8116943466972355E-2</v>
      </c>
      <c r="I28" s="374">
        <v>0.20929482517455247</v>
      </c>
      <c r="J28" s="335">
        <v>3.9659782772466441</v>
      </c>
      <c r="K28" s="375">
        <v>1.657424219741555</v>
      </c>
      <c r="L28" s="58">
        <v>873604</v>
      </c>
      <c r="M28" s="77">
        <v>0.16624079076667558</v>
      </c>
      <c r="N28" s="374">
        <v>8.4295183272495661E-2</v>
      </c>
      <c r="O28" s="335">
        <v>19.372740511626354</v>
      </c>
      <c r="P28" s="375">
        <v>13.875401405504292</v>
      </c>
      <c r="Q28" s="58">
        <v>1154664</v>
      </c>
      <c r="R28" s="77">
        <v>0.21972456219272427</v>
      </c>
      <c r="S28" s="374">
        <v>5.5673335087555384E-2</v>
      </c>
      <c r="T28" s="335">
        <v>24.371892058727259</v>
      </c>
      <c r="U28" s="375">
        <v>19.573029412685386</v>
      </c>
      <c r="V28" s="58">
        <v>2968020</v>
      </c>
      <c r="W28" s="77">
        <v>0.56479364999623216</v>
      </c>
      <c r="X28" s="374">
        <v>9.0471990475729069E-2</v>
      </c>
      <c r="Y28" s="335">
        <v>66.502110029871773</v>
      </c>
      <c r="Z28" s="375">
        <v>46.456633423226975</v>
      </c>
      <c r="AA28" s="102">
        <v>5255052</v>
      </c>
    </row>
    <row r="29" spans="1:27" x14ac:dyDescent="0.2">
      <c r="A29" s="89" t="s">
        <v>358</v>
      </c>
      <c r="B29" s="12">
        <v>145767</v>
      </c>
      <c r="C29" s="107">
        <v>2.5620258717737397E-2</v>
      </c>
      <c r="D29" s="389">
        <v>0.26291507048164298</v>
      </c>
      <c r="E29" s="386">
        <v>3.8832776467141858</v>
      </c>
      <c r="F29" s="390">
        <v>1.2407909700879161</v>
      </c>
      <c r="G29" s="11">
        <v>102930</v>
      </c>
      <c r="H29" s="107">
        <v>1.8091153895029126E-2</v>
      </c>
      <c r="I29" s="389">
        <v>0.29547864334274071</v>
      </c>
      <c r="J29" s="386">
        <v>2.8576247174859279</v>
      </c>
      <c r="K29" s="390">
        <v>0.76059855841731761</v>
      </c>
      <c r="L29" s="11">
        <v>1104329</v>
      </c>
      <c r="M29" s="107">
        <v>0.19409876508057533</v>
      </c>
      <c r="N29" s="389">
        <v>7.9883075883025359E-2</v>
      </c>
      <c r="O29" s="386">
        <v>22.451181617006295</v>
      </c>
      <c r="P29" s="390">
        <v>16.36857202475877</v>
      </c>
      <c r="Q29" s="11">
        <v>1680450</v>
      </c>
      <c r="R29" s="107">
        <v>0.29535878327894388</v>
      </c>
      <c r="S29" s="389">
        <v>7.0055557440340394E-2</v>
      </c>
      <c r="T29" s="386">
        <v>33.594467625443251</v>
      </c>
      <c r="U29" s="390">
        <v>25.477292871608011</v>
      </c>
      <c r="V29" s="11">
        <v>2656045</v>
      </c>
      <c r="W29" s="107">
        <v>0.46683103902771428</v>
      </c>
      <c r="X29" s="389">
        <v>5.8190338670558936E-2</v>
      </c>
      <c r="Y29" s="386">
        <v>52.011449300265767</v>
      </c>
      <c r="Z29" s="390">
        <v>41.354744668212689</v>
      </c>
      <c r="AA29" s="182">
        <v>5689521</v>
      </c>
    </row>
    <row r="31" spans="1:27" ht="12" customHeight="1" x14ac:dyDescent="0.2">
      <c r="A31" s="605" t="s">
        <v>188</v>
      </c>
      <c r="B31" s="592" t="s">
        <v>363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364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357</v>
      </c>
      <c r="C33" s="77">
        <v>2.2109096313912011E-3</v>
      </c>
      <c r="D33" s="326">
        <v>0.67745912383360374</v>
      </c>
      <c r="E33" s="335">
        <v>0.51956944913116643</v>
      </c>
      <c r="F33" s="335">
        <v>0</v>
      </c>
      <c r="G33" s="39">
        <v>2214</v>
      </c>
      <c r="H33" s="77">
        <v>1.3711355529131986E-2</v>
      </c>
      <c r="I33" s="326">
        <v>0.36193099555709646</v>
      </c>
      <c r="J33" s="335">
        <v>2.3442686339932033</v>
      </c>
      <c r="K33" s="335">
        <v>0.39828780458284702</v>
      </c>
      <c r="L33" s="39">
        <v>16109</v>
      </c>
      <c r="M33" s="77">
        <v>9.9763426476416964E-2</v>
      </c>
      <c r="N33" s="326">
        <v>0.127686618818354</v>
      </c>
      <c r="O33" s="335">
        <v>12.473890057030196</v>
      </c>
      <c r="P33" s="335">
        <v>7.479161251258744</v>
      </c>
      <c r="Q33" s="39">
        <v>24561</v>
      </c>
      <c r="R33" s="77">
        <v>0.15210686682520808</v>
      </c>
      <c r="S33" s="326">
        <v>0.10309070861638921</v>
      </c>
      <c r="T33" s="335">
        <v>18.284804367862829</v>
      </c>
      <c r="U33" s="335">
        <v>12.136509376523401</v>
      </c>
      <c r="V33" s="39">
        <v>118230</v>
      </c>
      <c r="W33" s="77">
        <v>0.73220124851367419</v>
      </c>
      <c r="X33" s="326">
        <v>3.1264403309374841E-2</v>
      </c>
      <c r="Y33" s="335">
        <v>77.708078530517454</v>
      </c>
      <c r="Z33" s="335">
        <v>68.732376618135788</v>
      </c>
      <c r="AA33" s="37">
        <v>161472</v>
      </c>
    </row>
    <row r="34" spans="1:27" x14ac:dyDescent="0.2">
      <c r="A34" s="52" t="s">
        <v>107</v>
      </c>
      <c r="B34" s="51">
        <v>787</v>
      </c>
      <c r="C34" s="76">
        <v>9.055625937061674E-4</v>
      </c>
      <c r="D34" s="327">
        <v>0.50361906984238647</v>
      </c>
      <c r="E34" s="336">
        <v>0.18107989596313503</v>
      </c>
      <c r="F34" s="336">
        <v>4.7562840844333522E-6</v>
      </c>
      <c r="G34" s="51">
        <v>2108</v>
      </c>
      <c r="H34" s="76">
        <v>2.4255729955941561E-3</v>
      </c>
      <c r="I34" s="327">
        <v>0.48149020994015646</v>
      </c>
      <c r="J34" s="336">
        <v>0.47438934183648868</v>
      </c>
      <c r="K34" s="336">
        <v>1.0794949901006068E-2</v>
      </c>
      <c r="L34" s="51">
        <v>49781</v>
      </c>
      <c r="M34" s="76">
        <v>5.7280573668725181E-2</v>
      </c>
      <c r="N34" s="327">
        <v>0.10890311800433114</v>
      </c>
      <c r="O34" s="336">
        <v>6.9510444797632092</v>
      </c>
      <c r="P34" s="336">
        <v>4.5051491578475353</v>
      </c>
      <c r="Q34" s="51">
        <v>401925</v>
      </c>
      <c r="R34" s="76">
        <v>0.46247553427617705</v>
      </c>
      <c r="S34" s="327">
        <v>6.3204325474657486E-2</v>
      </c>
      <c r="T34" s="336">
        <v>51.978070429269486</v>
      </c>
      <c r="U34" s="336">
        <v>40.517060733336244</v>
      </c>
      <c r="V34" s="51">
        <v>414471</v>
      </c>
      <c r="W34" s="76">
        <v>0.47691160581447128</v>
      </c>
      <c r="X34" s="327">
        <v>5.6476635123762692E-2</v>
      </c>
      <c r="Y34" s="336">
        <v>52.971572444863533</v>
      </c>
      <c r="Z34" s="336">
        <v>42.410833810935358</v>
      </c>
      <c r="AA34" s="9">
        <v>869073</v>
      </c>
    </row>
    <row r="35" spans="1:27" x14ac:dyDescent="0.2">
      <c r="A35" s="50" t="s">
        <v>108</v>
      </c>
      <c r="B35" s="49">
        <v>200877</v>
      </c>
      <c r="C35" s="78">
        <v>5.3224660279682701E-2</v>
      </c>
      <c r="D35" s="328">
        <v>0.16048468163142279</v>
      </c>
      <c r="E35" s="337">
        <v>6.9970377019992371</v>
      </c>
      <c r="F35" s="337">
        <v>3.6478946532288212</v>
      </c>
      <c r="G35" s="49">
        <v>192627</v>
      </c>
      <c r="H35" s="78">
        <v>5.1038728354637117E-2</v>
      </c>
      <c r="I35" s="328">
        <v>0.16932302707520164</v>
      </c>
      <c r="J35" s="337">
        <v>6.7980890718591285</v>
      </c>
      <c r="K35" s="337">
        <v>3.4096317839082242</v>
      </c>
      <c r="L35" s="49">
        <v>967378</v>
      </c>
      <c r="M35" s="78">
        <v>0.25631787318627264</v>
      </c>
      <c r="N35" s="328">
        <v>6.488521526476454E-2</v>
      </c>
      <c r="O35" s="337">
        <v>28.892267421318852</v>
      </c>
      <c r="P35" s="337">
        <v>22.371303314101009</v>
      </c>
      <c r="Q35" s="49">
        <v>647837</v>
      </c>
      <c r="R35" s="78">
        <v>0.17165182794251607</v>
      </c>
      <c r="S35" s="328">
        <v>7.6614782594695979E-2</v>
      </c>
      <c r="T35" s="337">
        <v>19.743380364515801</v>
      </c>
      <c r="U35" s="337">
        <v>14.586964393632767</v>
      </c>
      <c r="V35" s="49">
        <v>1765416</v>
      </c>
      <c r="W35" s="78">
        <v>0.46776717519833688</v>
      </c>
      <c r="X35" s="328">
        <v>4.3096685491713721E-2</v>
      </c>
      <c r="Y35" s="337">
        <v>50.728841830499618</v>
      </c>
      <c r="Z35" s="337">
        <v>42.824589464936473</v>
      </c>
      <c r="AA35" s="48">
        <v>3774134</v>
      </c>
    </row>
    <row r="36" spans="1:27" x14ac:dyDescent="0.2">
      <c r="A36" s="52" t="s">
        <v>109</v>
      </c>
      <c r="B36" s="51">
        <v>198</v>
      </c>
      <c r="C36" s="76">
        <v>3.612044526657983E-4</v>
      </c>
      <c r="D36" s="327">
        <v>1.0699050700978956</v>
      </c>
      <c r="E36" s="336">
        <v>0.11339170985644061</v>
      </c>
      <c r="F36" s="336">
        <v>0</v>
      </c>
      <c r="G36" s="51">
        <v>3645</v>
      </c>
      <c r="H36" s="76">
        <v>6.6494456058931051E-3</v>
      </c>
      <c r="I36" s="327">
        <v>0.89974545408420492</v>
      </c>
      <c r="J36" s="336">
        <v>1.8525096487791648</v>
      </c>
      <c r="K36" s="336">
        <v>-0.52262986307607684</v>
      </c>
      <c r="L36" s="51">
        <v>78056</v>
      </c>
      <c r="M36" s="76">
        <v>0.14239482200647249</v>
      </c>
      <c r="N36" s="327">
        <v>8.7516045717934518E-2</v>
      </c>
      <c r="O36" s="336">
        <v>16.682481966588682</v>
      </c>
      <c r="P36" s="336">
        <v>11.79633200611431</v>
      </c>
      <c r="Q36" s="51">
        <v>169928</v>
      </c>
      <c r="R36" s="76">
        <v>0.30999368804340294</v>
      </c>
      <c r="S36" s="327">
        <v>6.6670866155559894E-2</v>
      </c>
      <c r="T36" s="336">
        <v>35.051177522229381</v>
      </c>
      <c r="U36" s="336">
        <v>26.947605957760214</v>
      </c>
      <c r="V36" s="51">
        <v>296339</v>
      </c>
      <c r="W36" s="76">
        <v>0.54060083989156571</v>
      </c>
      <c r="X36" s="327">
        <v>4.7024857671049004E-2</v>
      </c>
      <c r="Y36" s="336">
        <v>59.04393173202611</v>
      </c>
      <c r="Z36" s="336">
        <v>49.076306721899776</v>
      </c>
      <c r="AA36" s="9">
        <v>548166</v>
      </c>
    </row>
    <row r="37" spans="1:27" x14ac:dyDescent="0.2">
      <c r="A37" s="55" t="s">
        <v>110</v>
      </c>
      <c r="B37" s="54">
        <v>22179</v>
      </c>
      <c r="C37" s="78">
        <v>1.9275912626987319E-2</v>
      </c>
      <c r="D37" s="328">
        <v>0.2945717995859663</v>
      </c>
      <c r="E37" s="337">
        <v>3.0407419832567073</v>
      </c>
      <c r="F37" s="337">
        <v>0.81441015219396351</v>
      </c>
      <c r="G37" s="54">
        <v>22420</v>
      </c>
      <c r="H37" s="78">
        <v>1.9485367288744115E-2</v>
      </c>
      <c r="I37" s="328">
        <v>0.24552290158682466</v>
      </c>
      <c r="J37" s="337">
        <v>2.886493622905411</v>
      </c>
      <c r="K37" s="337">
        <v>1.0106529316204571</v>
      </c>
      <c r="L37" s="54">
        <v>164231</v>
      </c>
      <c r="M37" s="78">
        <v>0.14273422636921207</v>
      </c>
      <c r="N37" s="328">
        <v>7.0505808512609736E-2</v>
      </c>
      <c r="O37" s="337">
        <v>16.246336130705085</v>
      </c>
      <c r="P37" s="337">
        <v>12.300491694221227</v>
      </c>
      <c r="Q37" s="54">
        <v>228863</v>
      </c>
      <c r="R37" s="78">
        <v>0.19890631640516701</v>
      </c>
      <c r="S37" s="328">
        <v>7.7558358941141575E-2</v>
      </c>
      <c r="T37" s="337">
        <v>22.914955020009469</v>
      </c>
      <c r="U37" s="337">
        <v>16.866233721736858</v>
      </c>
      <c r="V37" s="54">
        <v>712914</v>
      </c>
      <c r="W37" s="78">
        <v>0.61959817730988953</v>
      </c>
      <c r="X37" s="328">
        <v>2.8090336926861199E-2</v>
      </c>
      <c r="Y37" s="337">
        <v>65.371963650177406</v>
      </c>
      <c r="Z37" s="337">
        <v>58.547721093173564</v>
      </c>
      <c r="AA37" s="53">
        <v>1150607</v>
      </c>
    </row>
    <row r="38" spans="1:27" x14ac:dyDescent="0.2">
      <c r="A38" s="52" t="s">
        <v>111</v>
      </c>
      <c r="B38" s="51">
        <v>1723</v>
      </c>
      <c r="C38" s="76">
        <v>5.1861349900069829E-3</v>
      </c>
      <c r="D38" s="327">
        <v>0.54572092940050976</v>
      </c>
      <c r="E38" s="336">
        <v>1.0733941099410009</v>
      </c>
      <c r="F38" s="336">
        <v>0</v>
      </c>
      <c r="G38" s="51">
        <v>6123</v>
      </c>
      <c r="H38" s="76">
        <v>1.8429892364371883E-2</v>
      </c>
      <c r="I38" s="327">
        <v>0.21862005362939624</v>
      </c>
      <c r="J38" s="336">
        <v>2.632888766985098</v>
      </c>
      <c r="K38" s="336">
        <v>1.0530944263558963</v>
      </c>
      <c r="L38" s="51">
        <v>162484</v>
      </c>
      <c r="M38" s="76">
        <v>0.48906788027643333</v>
      </c>
      <c r="N38" s="327">
        <v>6.1123591749458896E-2</v>
      </c>
      <c r="O38" s="336">
        <v>54.767124425107951</v>
      </c>
      <c r="P38" s="336">
        <v>43.046146329975151</v>
      </c>
      <c r="Q38" s="51">
        <v>94568</v>
      </c>
      <c r="R38" s="76">
        <v>0.28464446531339543</v>
      </c>
      <c r="S38" s="327">
        <v>8.9754291705750541E-2</v>
      </c>
      <c r="T38" s="336">
        <v>33.473043075756507</v>
      </c>
      <c r="U38" s="336">
        <v>23.455867154313587</v>
      </c>
      <c r="V38" s="51">
        <v>67335</v>
      </c>
      <c r="W38" s="76">
        <v>0.20267463700065014</v>
      </c>
      <c r="X38" s="327">
        <v>8.7988594543006504E-2</v>
      </c>
      <c r="Y38" s="336">
        <v>23.763406492051857</v>
      </c>
      <c r="Z38" s="336">
        <v>16.771264493827225</v>
      </c>
      <c r="AA38" s="9">
        <v>332232</v>
      </c>
    </row>
    <row r="39" spans="1:27" x14ac:dyDescent="0.2">
      <c r="A39" s="50" t="s">
        <v>112</v>
      </c>
      <c r="B39" s="49">
        <v>14051</v>
      </c>
      <c r="C39" s="78">
        <v>3.4302105584375957E-2</v>
      </c>
      <c r="D39" s="328">
        <v>0.15392709978898603</v>
      </c>
      <c r="E39" s="337">
        <v>4.4652782143106373</v>
      </c>
      <c r="F39" s="337">
        <v>2.3950537936813774</v>
      </c>
      <c r="G39" s="49">
        <v>4784</v>
      </c>
      <c r="H39" s="78">
        <v>1.1678974671956057E-2</v>
      </c>
      <c r="I39" s="328">
        <v>0.24147421887316675</v>
      </c>
      <c r="J39" s="337">
        <v>1.7208741694606982</v>
      </c>
      <c r="K39" s="337">
        <v>0.61504889605368485</v>
      </c>
      <c r="L39" s="49">
        <v>42031</v>
      </c>
      <c r="M39" s="78">
        <v>0.10260848336893501</v>
      </c>
      <c r="N39" s="328">
        <v>0.10205006079721182</v>
      </c>
      <c r="O39" s="337">
        <v>12.313701025647463</v>
      </c>
      <c r="P39" s="337">
        <v>8.2080274979524184</v>
      </c>
      <c r="Q39" s="49">
        <v>75107</v>
      </c>
      <c r="R39" s="78">
        <v>0.18335550808666462</v>
      </c>
      <c r="S39" s="328">
        <v>0.10584236947542341</v>
      </c>
      <c r="T39" s="337">
        <v>22.140186493318897</v>
      </c>
      <c r="U39" s="337">
        <v>14.530949306252456</v>
      </c>
      <c r="V39" s="49">
        <v>273652</v>
      </c>
      <c r="W39" s="78">
        <v>0.66805492828806834</v>
      </c>
      <c r="X39" s="328">
        <v>3.9544113637240974E-2</v>
      </c>
      <c r="Y39" s="337">
        <v>71.984499589675664</v>
      </c>
      <c r="Z39" s="337">
        <v>61.626381013646558</v>
      </c>
      <c r="AA39" s="48">
        <v>409625</v>
      </c>
    </row>
    <row r="40" spans="1:27" x14ac:dyDescent="0.2">
      <c r="A40" s="52" t="s">
        <v>113</v>
      </c>
      <c r="B40" s="51">
        <v>3844</v>
      </c>
      <c r="C40" s="76">
        <v>5.0955076286801258E-2</v>
      </c>
      <c r="D40" s="327">
        <v>0.14068335727956258</v>
      </c>
      <c r="E40" s="336">
        <v>6.5013960767879437</v>
      </c>
      <c r="F40" s="336">
        <v>3.6904486205017988</v>
      </c>
      <c r="G40" s="51">
        <v>1683</v>
      </c>
      <c r="H40" s="76">
        <v>2.2309415554288895E-2</v>
      </c>
      <c r="I40" s="327">
        <v>0.21019608997189451</v>
      </c>
      <c r="J40" s="336">
        <v>3.1501300541141801</v>
      </c>
      <c r="K40" s="336">
        <v>1.3115568379359703</v>
      </c>
      <c r="L40" s="51">
        <v>17406</v>
      </c>
      <c r="M40" s="76">
        <v>0.23072946354007873</v>
      </c>
      <c r="N40" s="327">
        <v>6.7859843242045109E-2</v>
      </c>
      <c r="O40" s="336">
        <v>26.143038307572517</v>
      </c>
      <c r="P40" s="336">
        <v>20.003830965188257</v>
      </c>
      <c r="Q40" s="51">
        <v>16148</v>
      </c>
      <c r="R40" s="76">
        <v>0.21405373878232745</v>
      </c>
      <c r="S40" s="327">
        <v>5.758107933197594E-2</v>
      </c>
      <c r="T40" s="336">
        <v>23.821367339983524</v>
      </c>
      <c r="U40" s="336">
        <v>18.988739819701877</v>
      </c>
      <c r="V40" s="51">
        <v>36358</v>
      </c>
      <c r="W40" s="76">
        <v>0.48195230583650367</v>
      </c>
      <c r="X40" s="327">
        <v>4.5511040328773088E-2</v>
      </c>
      <c r="Y40" s="336">
        <v>52.494797571104236</v>
      </c>
      <c r="Z40" s="336">
        <v>43.894694407109874</v>
      </c>
      <c r="AA40" s="9">
        <v>75439</v>
      </c>
    </row>
    <row r="41" spans="1:27" x14ac:dyDescent="0.2">
      <c r="A41" s="55" t="s">
        <v>114</v>
      </c>
      <c r="B41" s="54">
        <v>2576</v>
      </c>
      <c r="C41" s="78">
        <v>9.5595411717117745E-3</v>
      </c>
      <c r="D41" s="328">
        <v>0.29362034828283939</v>
      </c>
      <c r="E41" s="337">
        <v>1.5060939086375176</v>
      </c>
      <c r="F41" s="337">
        <v>0.40564170136397565</v>
      </c>
      <c r="G41" s="54">
        <v>2908</v>
      </c>
      <c r="H41" s="78">
        <v>1.0791593838252267E-2</v>
      </c>
      <c r="I41" s="328">
        <v>0.34207251704129904</v>
      </c>
      <c r="J41" s="337">
        <v>1.8029893763680935</v>
      </c>
      <c r="K41" s="337">
        <v>0.35548020821928838</v>
      </c>
      <c r="L41" s="54">
        <v>12293</v>
      </c>
      <c r="M41" s="78">
        <v>4.5619347680067097E-2</v>
      </c>
      <c r="N41" s="328">
        <v>0.17365825033401602</v>
      </c>
      <c r="O41" s="337">
        <v>6.1151022774473551</v>
      </c>
      <c r="P41" s="337">
        <v>3.0088558260777267</v>
      </c>
      <c r="Q41" s="54">
        <v>60464</v>
      </c>
      <c r="R41" s="78">
        <v>0.22438202539067573</v>
      </c>
      <c r="S41" s="328">
        <v>8.7589104045592253E-2</v>
      </c>
      <c r="T41" s="337">
        <v>26.291074423424377</v>
      </c>
      <c r="U41" s="337">
        <v>18.585167317975237</v>
      </c>
      <c r="V41" s="54">
        <v>191228</v>
      </c>
      <c r="W41" s="78">
        <v>0.70964749191929311</v>
      </c>
      <c r="X41" s="328">
        <v>3.2552053302401573E-2</v>
      </c>
      <c r="Y41" s="337">
        <v>75.493549724073915</v>
      </c>
      <c r="Z41" s="337">
        <v>66.436045236412355</v>
      </c>
      <c r="AA41" s="53">
        <v>269469</v>
      </c>
    </row>
    <row r="42" spans="1:27" x14ac:dyDescent="0.2">
      <c r="A42" s="52" t="s">
        <v>115</v>
      </c>
      <c r="B42" s="51">
        <v>2313</v>
      </c>
      <c r="C42" s="76">
        <v>9.5024855182613693E-3</v>
      </c>
      <c r="D42" s="327">
        <v>0.39607528257544433</v>
      </c>
      <c r="E42" s="336">
        <v>1.6881470262519651</v>
      </c>
      <c r="F42" s="336">
        <v>0.21239684286590643</v>
      </c>
      <c r="G42" s="51">
        <v>10695</v>
      </c>
      <c r="H42" s="76">
        <v>4.3938211248510745E-2</v>
      </c>
      <c r="I42" s="327">
        <v>0.13015543062643575</v>
      </c>
      <c r="J42" s="336">
        <v>5.5152039321466084</v>
      </c>
      <c r="K42" s="336">
        <v>3.272816881639077</v>
      </c>
      <c r="L42" s="51">
        <v>54527</v>
      </c>
      <c r="M42" s="76">
        <v>0.22401298221108418</v>
      </c>
      <c r="N42" s="327">
        <v>6.2972197396648041E-2</v>
      </c>
      <c r="O42" s="336">
        <v>25.166897914854985</v>
      </c>
      <c r="P42" s="336">
        <v>19.635812753512308</v>
      </c>
      <c r="Q42" s="51">
        <v>72425</v>
      </c>
      <c r="R42" s="76">
        <v>0.29754323980115854</v>
      </c>
      <c r="S42" s="327">
        <v>5.4692699085903802E-2</v>
      </c>
      <c r="T42" s="336">
        <v>32.944481509456693</v>
      </c>
      <c r="U42" s="336">
        <v>26.563841078276017</v>
      </c>
      <c r="V42" s="51">
        <v>103450</v>
      </c>
      <c r="W42" s="76">
        <v>0.42500308122098518</v>
      </c>
      <c r="X42" s="327">
        <v>4.9546304822299943E-2</v>
      </c>
      <c r="Y42" s="336">
        <v>46.628388973234117</v>
      </c>
      <c r="Z42" s="336">
        <v>38.372013087762454</v>
      </c>
      <c r="AA42" s="9">
        <v>243410</v>
      </c>
    </row>
    <row r="43" spans="1:27" x14ac:dyDescent="0.2">
      <c r="A43" s="55" t="s">
        <v>117</v>
      </c>
      <c r="B43" s="54">
        <v>148</v>
      </c>
      <c r="C43" s="78">
        <v>9.1133566093387272E-4</v>
      </c>
      <c r="D43" s="328">
        <v>0.98711376197099665</v>
      </c>
      <c r="E43" s="337">
        <v>0.27077107302528136</v>
      </c>
      <c r="F43" s="337">
        <v>0</v>
      </c>
      <c r="G43" s="54">
        <v>2204</v>
      </c>
      <c r="H43" s="78">
        <v>1.3571512139853078E-2</v>
      </c>
      <c r="I43" s="328">
        <v>0.36706119892262284</v>
      </c>
      <c r="J43" s="337">
        <v>2.334114474662826</v>
      </c>
      <c r="K43" s="337">
        <v>0.38059160226244382</v>
      </c>
      <c r="L43" s="54">
        <v>24061</v>
      </c>
      <c r="M43" s="78">
        <v>0.14815977930898588</v>
      </c>
      <c r="N43" s="328">
        <v>0.12763272830579447</v>
      </c>
      <c r="O43" s="337">
        <v>18.52319735260555</v>
      </c>
      <c r="P43" s="337">
        <v>11.108740890814175</v>
      </c>
      <c r="Q43" s="54">
        <v>110259</v>
      </c>
      <c r="R43" s="78">
        <v>0.67893890972235049</v>
      </c>
      <c r="S43" s="328">
        <v>3.7113839158051616E-2</v>
      </c>
      <c r="T43" s="337">
        <v>72.833565857177817</v>
      </c>
      <c r="U43" s="337">
        <v>62.953677023992057</v>
      </c>
      <c r="V43" s="54">
        <v>25727</v>
      </c>
      <c r="W43" s="78">
        <v>0.15841846316787664</v>
      </c>
      <c r="X43" s="328">
        <v>8.5626928265301411E-2</v>
      </c>
      <c r="Y43" s="337">
        <v>18.501302742402917</v>
      </c>
      <c r="Z43" s="337">
        <v>13.182594504971565</v>
      </c>
      <c r="AA43" s="53">
        <v>162399</v>
      </c>
    </row>
    <row r="44" spans="1:27" x14ac:dyDescent="0.2">
      <c r="A44" s="52" t="s">
        <v>118</v>
      </c>
      <c r="B44" s="51">
        <v>1471</v>
      </c>
      <c r="C44" s="76">
        <v>8.749962823067543E-3</v>
      </c>
      <c r="D44" s="327">
        <v>0.35061827697928705</v>
      </c>
      <c r="E44" s="336">
        <v>1.4767692200604663</v>
      </c>
      <c r="F44" s="336">
        <v>0.27360868145582562</v>
      </c>
      <c r="G44" s="51">
        <v>1909</v>
      </c>
      <c r="H44" s="76">
        <v>1.1355322249650537E-2</v>
      </c>
      <c r="I44" s="327">
        <v>0.26727155812906783</v>
      </c>
      <c r="J44" s="336">
        <v>1.7300946546172515</v>
      </c>
      <c r="K44" s="336">
        <v>0.54040912140132935</v>
      </c>
      <c r="L44" s="51">
        <v>20529</v>
      </c>
      <c r="M44" s="76">
        <v>0.12211283942539333</v>
      </c>
      <c r="N44" s="327">
        <v>9.1860889415856253E-2</v>
      </c>
      <c r="O44" s="336">
        <v>14.410193177508212</v>
      </c>
      <c r="P44" s="336">
        <v>10.012015325454996</v>
      </c>
      <c r="Q44" s="51">
        <v>38642</v>
      </c>
      <c r="R44" s="76">
        <v>0.22985456384022843</v>
      </c>
      <c r="S44" s="327">
        <v>6.7869999786235299E-2</v>
      </c>
      <c r="T44" s="336">
        <v>26.043598504241107</v>
      </c>
      <c r="U44" s="336">
        <v>19.926934888909013</v>
      </c>
      <c r="V44" s="51">
        <v>105565</v>
      </c>
      <c r="W44" s="76">
        <v>0.62793325997085325</v>
      </c>
      <c r="X44" s="327">
        <v>4.2190460641996969E-2</v>
      </c>
      <c r="Y44" s="336">
        <v>67.986973691630112</v>
      </c>
      <c r="Z44" s="336">
        <v>57.599402734721707</v>
      </c>
      <c r="AA44" s="9">
        <v>168115</v>
      </c>
    </row>
    <row r="45" spans="1:27" x14ac:dyDescent="0.2">
      <c r="A45" s="50" t="s">
        <v>119</v>
      </c>
      <c r="B45" s="49">
        <v>422</v>
      </c>
      <c r="C45" s="78">
        <v>2.7292894146256283E-3</v>
      </c>
      <c r="D45" s="328">
        <v>0.54825631538998143</v>
      </c>
      <c r="E45" s="337">
        <v>0.56930056049702848</v>
      </c>
      <c r="F45" s="337">
        <v>0</v>
      </c>
      <c r="G45" s="49">
        <v>3662</v>
      </c>
      <c r="H45" s="78">
        <v>2.3684023308907703E-2</v>
      </c>
      <c r="I45" s="328">
        <v>0.23482865602506639</v>
      </c>
      <c r="J45" s="337">
        <v>3.4592058103843746</v>
      </c>
      <c r="K45" s="337">
        <v>1.2782272872220892</v>
      </c>
      <c r="L45" s="49">
        <v>20158</v>
      </c>
      <c r="M45" s="78">
        <v>0.13037207587683272</v>
      </c>
      <c r="N45" s="328">
        <v>8.9266790917009273E-2</v>
      </c>
      <c r="O45" s="337">
        <v>15.318770716964394</v>
      </c>
      <c r="P45" s="337">
        <v>10.755651435039784</v>
      </c>
      <c r="Q45" s="49">
        <v>34494</v>
      </c>
      <c r="R45" s="78">
        <v>0.2230903058485697</v>
      </c>
      <c r="S45" s="328">
        <v>6.8693690934497217E-2</v>
      </c>
      <c r="T45" s="337">
        <v>25.313443960497352</v>
      </c>
      <c r="U45" s="337">
        <v>19.304677318784837</v>
      </c>
      <c r="V45" s="49">
        <v>95883</v>
      </c>
      <c r="W45" s="78">
        <v>0.62012430555106424</v>
      </c>
      <c r="X45" s="328">
        <v>3.8713036705394291E-2</v>
      </c>
      <c r="Y45" s="337">
        <v>66.718819263114554</v>
      </c>
      <c r="Z45" s="337">
        <v>57.305932940098991</v>
      </c>
      <c r="AA45" s="48">
        <v>154619</v>
      </c>
    </row>
    <row r="46" spans="1:27" x14ac:dyDescent="0.2">
      <c r="A46" s="52" t="s">
        <v>120</v>
      </c>
      <c r="B46" s="51">
        <v>4167</v>
      </c>
      <c r="C46" s="76">
        <v>1.4144746891516206E-2</v>
      </c>
      <c r="D46" s="327">
        <v>0.24812709674185571</v>
      </c>
      <c r="E46" s="336">
        <v>2.1025645253514029</v>
      </c>
      <c r="F46" s="336">
        <v>0.72642442189103973</v>
      </c>
      <c r="G46" s="51">
        <v>9342</v>
      </c>
      <c r="H46" s="76">
        <v>3.1711117221152968E-2</v>
      </c>
      <c r="I46" s="327">
        <v>0.32818110979441284</v>
      </c>
      <c r="J46" s="336">
        <v>5.211256236836137</v>
      </c>
      <c r="K46" s="336">
        <v>1.1308448787742287</v>
      </c>
      <c r="L46" s="51">
        <v>42280</v>
      </c>
      <c r="M46" s="76">
        <v>0.14351809421005646</v>
      </c>
      <c r="N46" s="327">
        <v>0.12278889099611981</v>
      </c>
      <c r="O46" s="336">
        <v>17.80670809358303</v>
      </c>
      <c r="P46" s="336">
        <v>10.897069404698129</v>
      </c>
      <c r="Q46" s="51">
        <v>68750</v>
      </c>
      <c r="R46" s="76">
        <v>0.2333696541376864</v>
      </c>
      <c r="S46" s="327">
        <v>8.3725479090814126E-2</v>
      </c>
      <c r="T46" s="336">
        <v>27.167436027096613</v>
      </c>
      <c r="U46" s="336">
        <v>19.506387282119178</v>
      </c>
      <c r="V46" s="51">
        <v>170058</v>
      </c>
      <c r="W46" s="76">
        <v>0.57725638753958797</v>
      </c>
      <c r="X46" s="327">
        <v>4.3362606697709485E-2</v>
      </c>
      <c r="Y46" s="336">
        <v>62.632941519431661</v>
      </c>
      <c r="Z46" s="336">
        <v>52.81836761021885</v>
      </c>
      <c r="AA46" s="9">
        <v>294597</v>
      </c>
    </row>
    <row r="47" spans="1:27" x14ac:dyDescent="0.2">
      <c r="A47" s="55" t="s">
        <v>121</v>
      </c>
      <c r="B47" s="54">
        <v>7944</v>
      </c>
      <c r="C47" s="78">
        <v>5.4427361670640467E-2</v>
      </c>
      <c r="D47" s="328">
        <v>0.14876356314584743</v>
      </c>
      <c r="E47" s="337">
        <v>7.0297311887122431</v>
      </c>
      <c r="F47" s="337">
        <v>3.8552007463387703</v>
      </c>
      <c r="G47" s="54">
        <v>4403</v>
      </c>
      <c r="H47" s="78">
        <v>3.016662555838746E-2</v>
      </c>
      <c r="I47" s="328">
        <v>0.17774799731183602</v>
      </c>
      <c r="J47" s="337">
        <v>4.0681294265806409</v>
      </c>
      <c r="K47" s="337">
        <v>1.965579640107417</v>
      </c>
      <c r="L47" s="54">
        <v>14742</v>
      </c>
      <c r="M47" s="78">
        <v>0.10100304201266135</v>
      </c>
      <c r="N47" s="328">
        <v>0.10257644580862016</v>
      </c>
      <c r="O47" s="337">
        <v>12.131638460284503</v>
      </c>
      <c r="P47" s="337">
        <v>8.0692977052857113</v>
      </c>
      <c r="Q47" s="54">
        <v>27794</v>
      </c>
      <c r="R47" s="78">
        <v>0.19042725204856259</v>
      </c>
      <c r="S47" s="328">
        <v>9.1035843873359001E-2</v>
      </c>
      <c r="T47" s="337">
        <v>22.441635690043153</v>
      </c>
      <c r="U47" s="337">
        <v>15.644359229679816</v>
      </c>
      <c r="V47" s="54">
        <v>91072</v>
      </c>
      <c r="W47" s="78">
        <v>0.62396886732988022</v>
      </c>
      <c r="X47" s="328">
        <v>3.497620173846834E-2</v>
      </c>
      <c r="Y47" s="337">
        <v>66.675748577593026</v>
      </c>
      <c r="Z47" s="337">
        <v>58.118679335374232</v>
      </c>
      <c r="AA47" s="53">
        <v>145956</v>
      </c>
    </row>
    <row r="48" spans="1:27" x14ac:dyDescent="0.2">
      <c r="A48" s="52" t="s">
        <v>122</v>
      </c>
      <c r="B48" s="51">
        <v>5547</v>
      </c>
      <c r="C48" s="76">
        <v>0.11372629420809841</v>
      </c>
      <c r="D48" s="327">
        <v>0.1167189804818128</v>
      </c>
      <c r="E48" s="336">
        <v>13.975306164206502</v>
      </c>
      <c r="F48" s="336">
        <v>8.7705442239841052</v>
      </c>
      <c r="G48" s="51">
        <v>2946</v>
      </c>
      <c r="H48" s="76">
        <v>6.0399794976934908E-2</v>
      </c>
      <c r="I48" s="327">
        <v>0.13030836533412551</v>
      </c>
      <c r="J48" s="336">
        <v>7.5819713833140625</v>
      </c>
      <c r="K48" s="336">
        <v>4.4963870729193109</v>
      </c>
      <c r="L48" s="51">
        <v>5488</v>
      </c>
      <c r="M48" s="76">
        <v>0.11251665812403895</v>
      </c>
      <c r="N48" s="327">
        <v>0.11555736336383626</v>
      </c>
      <c r="O48" s="336">
        <v>13.80104546946696</v>
      </c>
      <c r="P48" s="336">
        <v>8.7028878063026358</v>
      </c>
      <c r="Q48" s="51">
        <v>9231</v>
      </c>
      <c r="R48" s="76">
        <v>0.18925679138903126</v>
      </c>
      <c r="S48" s="327">
        <v>9.3813754741458963E-2</v>
      </c>
      <c r="T48" s="336">
        <v>22.4077021662433</v>
      </c>
      <c r="U48" s="336">
        <v>15.445774612852045</v>
      </c>
      <c r="V48" s="51">
        <v>25563</v>
      </c>
      <c r="W48" s="76">
        <v>0.52410046130189647</v>
      </c>
      <c r="X48" s="327">
        <v>4.6878156779150588E-2</v>
      </c>
      <c r="Y48" s="336">
        <v>57.225730711215206</v>
      </c>
      <c r="Z48" s="336">
        <v>47.592650389495724</v>
      </c>
      <c r="AA48" s="9">
        <v>48775</v>
      </c>
    </row>
    <row r="49" spans="1:35" x14ac:dyDescent="0.2">
      <c r="A49" s="50" t="s">
        <v>123</v>
      </c>
      <c r="B49" s="49">
        <v>0</v>
      </c>
      <c r="C49" s="78">
        <v>0</v>
      </c>
      <c r="D49" s="328">
        <v>0</v>
      </c>
      <c r="E49" s="337">
        <v>0</v>
      </c>
      <c r="F49" s="337">
        <v>0</v>
      </c>
      <c r="G49" s="49">
        <v>151</v>
      </c>
      <c r="H49" s="78">
        <v>2.5071811645939529E-3</v>
      </c>
      <c r="I49" s="328">
        <v>0.61143201073378828</v>
      </c>
      <c r="J49" s="337">
        <v>0.55416862720577953</v>
      </c>
      <c r="K49" s="337">
        <v>-5.3567474706677026E-2</v>
      </c>
      <c r="L49" s="49">
        <v>36209</v>
      </c>
      <c r="M49" s="78">
        <v>0.6012087601906122</v>
      </c>
      <c r="N49" s="328">
        <v>7.2214391679214229E-2</v>
      </c>
      <c r="O49" s="337">
        <v>68.632949349602015</v>
      </c>
      <c r="P49" s="337">
        <v>51.609801642326659</v>
      </c>
      <c r="Q49" s="49">
        <v>14554</v>
      </c>
      <c r="R49" s="78">
        <v>0.24165241502980392</v>
      </c>
      <c r="S49" s="328">
        <v>0.13097525226630904</v>
      </c>
      <c r="T49" s="337">
        <v>30.370352465214918</v>
      </c>
      <c r="U49" s="337">
        <v>17.960402526345629</v>
      </c>
      <c r="V49" s="49">
        <v>9313</v>
      </c>
      <c r="W49" s="78">
        <v>0.15463164361498996</v>
      </c>
      <c r="X49" s="328">
        <v>0.10926433249109783</v>
      </c>
      <c r="Y49" s="337">
        <v>18.775232781705192</v>
      </c>
      <c r="Z49" s="337">
        <v>12.150660082306569</v>
      </c>
      <c r="AA49" s="48">
        <v>60227</v>
      </c>
    </row>
    <row r="50" spans="1:35" x14ac:dyDescent="0.2">
      <c r="A50" s="52" t="s">
        <v>124</v>
      </c>
      <c r="B50" s="51">
        <v>3208</v>
      </c>
      <c r="C50" s="76">
        <v>1.5069522735813605E-2</v>
      </c>
      <c r="D50" s="327">
        <v>0.22493111680535111</v>
      </c>
      <c r="E50" s="336">
        <v>2.1718007298307316</v>
      </c>
      <c r="F50" s="336">
        <v>0.84256354890880136</v>
      </c>
      <c r="G50" s="51">
        <v>5377</v>
      </c>
      <c r="H50" s="76">
        <v>2.5258361518226229E-2</v>
      </c>
      <c r="I50" s="327">
        <v>0.17502933243709687</v>
      </c>
      <c r="J50" s="336">
        <v>3.3928611959546306</v>
      </c>
      <c r="K50" s="336">
        <v>1.6592819764982774</v>
      </c>
      <c r="L50" s="51">
        <v>55326</v>
      </c>
      <c r="M50" s="76">
        <v>0.25989289740698984</v>
      </c>
      <c r="N50" s="327">
        <v>6.6893887401159549E-2</v>
      </c>
      <c r="O50" s="336">
        <v>29.397828712084117</v>
      </c>
      <c r="P50" s="336">
        <v>22.581170002699345</v>
      </c>
      <c r="Q50" s="51">
        <v>50209</v>
      </c>
      <c r="R50" s="76">
        <v>0.23585588124765125</v>
      </c>
      <c r="S50" s="327">
        <v>8.9358343387167333E-2</v>
      </c>
      <c r="T50" s="336">
        <v>27.717439866058236</v>
      </c>
      <c r="U50" s="336">
        <v>19.453828743613837</v>
      </c>
      <c r="V50" s="51">
        <v>98758</v>
      </c>
      <c r="W50" s="76">
        <v>0.46391394212701992</v>
      </c>
      <c r="X50" s="327">
        <v>5.6779400936294036E-2</v>
      </c>
      <c r="Y50" s="336">
        <v>51.55562745460113</v>
      </c>
      <c r="Z50" s="336">
        <v>41.227597769750766</v>
      </c>
      <c r="AA50" s="9">
        <v>212880</v>
      </c>
    </row>
    <row r="51" spans="1:35" x14ac:dyDescent="0.2">
      <c r="A51" s="55" t="s">
        <v>125</v>
      </c>
      <c r="B51" s="54">
        <v>1532</v>
      </c>
      <c r="C51" s="78">
        <v>1.2754018931226534E-2</v>
      </c>
      <c r="D51" s="328">
        <v>0.29675031812314107</v>
      </c>
      <c r="E51" s="337">
        <v>2.0178336890923689</v>
      </c>
      <c r="F51" s="337">
        <v>0.53353431438720744</v>
      </c>
      <c r="G51" s="54">
        <v>989</v>
      </c>
      <c r="H51" s="78">
        <v>8.2335017774040741E-3</v>
      </c>
      <c r="I51" s="328">
        <v>0.32366946108942413</v>
      </c>
      <c r="J51" s="337">
        <v>1.3453469999883354</v>
      </c>
      <c r="K51" s="337">
        <v>0.3008006474217324</v>
      </c>
      <c r="L51" s="54">
        <v>16961</v>
      </c>
      <c r="M51" s="78">
        <v>0.14120164170530891</v>
      </c>
      <c r="N51" s="328">
        <v>8.852385096748247E-2</v>
      </c>
      <c r="O51" s="337">
        <v>16.570489212182178</v>
      </c>
      <c r="P51" s="337">
        <v>11.669516493555154</v>
      </c>
      <c r="Q51" s="54">
        <v>36789</v>
      </c>
      <c r="R51" s="78">
        <v>0.30627128097969514</v>
      </c>
      <c r="S51" s="328">
        <v>6.159901409401549E-2</v>
      </c>
      <c r="T51" s="337">
        <v>34.325985023566552</v>
      </c>
      <c r="U51" s="337">
        <v>26.92873151910603</v>
      </c>
      <c r="V51" s="54">
        <v>63848</v>
      </c>
      <c r="W51" s="78">
        <v>0.53153955660636532</v>
      </c>
      <c r="X51" s="328">
        <v>4.3508233827579963E-2</v>
      </c>
      <c r="Y51" s="337">
        <v>57.687694438849988</v>
      </c>
      <c r="Z51" s="337">
        <v>48.620067661850648</v>
      </c>
      <c r="AA51" s="53">
        <v>120119</v>
      </c>
    </row>
    <row r="52" spans="1:35" x14ac:dyDescent="0.2">
      <c r="A52" s="52" t="s">
        <v>126</v>
      </c>
      <c r="B52" s="51">
        <v>1060</v>
      </c>
      <c r="C52" s="76">
        <v>1.2295985244817707E-2</v>
      </c>
      <c r="D52" s="327">
        <v>0.30713099858679749</v>
      </c>
      <c r="E52" s="336">
        <v>1.9692549050871908</v>
      </c>
      <c r="F52" s="336">
        <v>0.48906113249660621</v>
      </c>
      <c r="G52" s="51">
        <v>1288</v>
      </c>
      <c r="H52" s="76">
        <v>1.4940782071061514E-2</v>
      </c>
      <c r="I52" s="327">
        <v>0.23616383866077939</v>
      </c>
      <c r="J52" s="336">
        <v>2.1859956520721266</v>
      </c>
      <c r="K52" s="336">
        <v>0.80240106021897128</v>
      </c>
      <c r="L52" s="51">
        <v>8399</v>
      </c>
      <c r="M52" s="76">
        <v>9.7428283086060302E-2</v>
      </c>
      <c r="N52" s="327">
        <v>0.11074378613128041</v>
      </c>
      <c r="O52" s="336">
        <v>11.858587458086919</v>
      </c>
      <c r="P52" s="336">
        <v>7.6279064591989743</v>
      </c>
      <c r="Q52" s="51">
        <v>29932</v>
      </c>
      <c r="R52" s="76">
        <v>0.34721078334705996</v>
      </c>
      <c r="S52" s="327">
        <v>6.394567483252625E-2</v>
      </c>
      <c r="T52" s="336">
        <v>39.073490545667823</v>
      </c>
      <c r="U52" s="336">
        <v>30.368103887745988</v>
      </c>
      <c r="V52" s="51">
        <v>45528</v>
      </c>
      <c r="W52" s="76">
        <v>0.52812416625100045</v>
      </c>
      <c r="X52" s="327">
        <v>4.3696730810397766E-2</v>
      </c>
      <c r="Y52" s="336">
        <v>57.33681925809303</v>
      </c>
      <c r="Z52" s="336">
        <v>48.288379641331979</v>
      </c>
      <c r="AA52" s="9">
        <v>86207</v>
      </c>
    </row>
    <row r="53" spans="1:35" x14ac:dyDescent="0.2">
      <c r="A53" s="50" t="s">
        <v>127</v>
      </c>
      <c r="B53" s="49">
        <v>19671</v>
      </c>
      <c r="C53" s="78">
        <v>9.5689567108201062E-2</v>
      </c>
      <c r="D53" s="328">
        <v>0.11717606757964144</v>
      </c>
      <c r="E53" s="337">
        <v>11.767157224993733</v>
      </c>
      <c r="F53" s="337">
        <v>7.3708104428250802</v>
      </c>
      <c r="G53" s="49">
        <v>11369</v>
      </c>
      <c r="H53" s="78">
        <v>5.5304493338068111E-2</v>
      </c>
      <c r="I53" s="328">
        <v>0.13494592524666324</v>
      </c>
      <c r="J53" s="337">
        <v>6.9937853431464028</v>
      </c>
      <c r="K53" s="337">
        <v>4.0674685325368518</v>
      </c>
      <c r="L53" s="49">
        <v>42870</v>
      </c>
      <c r="M53" s="78">
        <v>0.20854108799392909</v>
      </c>
      <c r="N53" s="328">
        <v>7.2143690581169873E-2</v>
      </c>
      <c r="O53" s="337">
        <v>23.803725062555557</v>
      </c>
      <c r="P53" s="337">
        <v>17.904710573896754</v>
      </c>
      <c r="Q53" s="49">
        <v>36080</v>
      </c>
      <c r="R53" s="78">
        <v>0.17551113727130771</v>
      </c>
      <c r="S53" s="328">
        <v>8.3384436557489769E-2</v>
      </c>
      <c r="T53" s="337">
        <v>20.420464555263298</v>
      </c>
      <c r="U53" s="337">
        <v>14.682180444321343</v>
      </c>
      <c r="V53" s="49">
        <v>95580</v>
      </c>
      <c r="W53" s="78">
        <v>0.46494884978912393</v>
      </c>
      <c r="X53" s="328">
        <v>5.0108749485854698E-2</v>
      </c>
      <c r="Y53" s="337">
        <v>51.062317946939885</v>
      </c>
      <c r="Z53" s="337">
        <v>41.927379873521083</v>
      </c>
      <c r="AA53" s="48">
        <v>205571</v>
      </c>
    </row>
    <row r="54" spans="1:35" x14ac:dyDescent="0.2">
      <c r="A54" s="52" t="s">
        <v>128</v>
      </c>
      <c r="B54" s="51">
        <v>0</v>
      </c>
      <c r="C54" s="76">
        <v>0</v>
      </c>
      <c r="D54" s="327">
        <v>0</v>
      </c>
      <c r="E54" s="336">
        <v>0</v>
      </c>
      <c r="F54" s="336">
        <v>0</v>
      </c>
      <c r="G54" s="51">
        <v>6635</v>
      </c>
      <c r="H54" s="76">
        <v>2.6444271736314542E-2</v>
      </c>
      <c r="I54" s="327">
        <v>0.18263834654067729</v>
      </c>
      <c r="J54" s="336">
        <v>3.5910934290003818</v>
      </c>
      <c r="K54" s="336">
        <v>1.697491599565186</v>
      </c>
      <c r="L54" s="51">
        <v>22250</v>
      </c>
      <c r="M54" s="76">
        <v>8.8678982084852837E-2</v>
      </c>
      <c r="N54" s="327">
        <v>0.13377506734264832</v>
      </c>
      <c r="O54" s="336">
        <v>11.193443403756893</v>
      </c>
      <c r="P54" s="336">
        <v>6.5421128964078354</v>
      </c>
      <c r="Q54" s="51">
        <v>47188</v>
      </c>
      <c r="R54" s="76">
        <v>0.18807118232000158</v>
      </c>
      <c r="S54" s="327">
        <v>8.4732200111099262E-2</v>
      </c>
      <c r="T54" s="336">
        <v>21.931319342745081</v>
      </c>
      <c r="U54" s="336">
        <v>15.683053305354743</v>
      </c>
      <c r="V54" s="51">
        <v>174833</v>
      </c>
      <c r="W54" s="76">
        <v>0.69680954943105955</v>
      </c>
      <c r="X54" s="327">
        <v>3.0353498851913539E-2</v>
      </c>
      <c r="Y54" s="336">
        <v>73.827215029643909</v>
      </c>
      <c r="Z54" s="336">
        <v>65.534270993526093</v>
      </c>
      <c r="AA54" s="9">
        <v>250905</v>
      </c>
    </row>
    <row r="55" spans="1:35" x14ac:dyDescent="0.2">
      <c r="A55" s="151" t="s">
        <v>129</v>
      </c>
      <c r="B55" s="549">
        <v>322520</v>
      </c>
      <c r="C55" s="550">
        <v>2.7454543628225369E-2</v>
      </c>
      <c r="D55" s="551">
        <v>0.11498987484160887</v>
      </c>
      <c r="E55" s="370">
        <v>3.3643713739565011</v>
      </c>
      <c r="F55" s="370">
        <v>2.1265405680897222</v>
      </c>
      <c r="G55" s="549">
        <v>344363</v>
      </c>
      <c r="H55" s="550">
        <v>2.9313930942101489E-2</v>
      </c>
      <c r="I55" s="551">
        <v>0.10681447769556836</v>
      </c>
      <c r="J55" s="370">
        <v>3.5452378277074108</v>
      </c>
      <c r="K55" s="370">
        <v>2.3175416898010677</v>
      </c>
      <c r="L55" s="549">
        <v>2271937</v>
      </c>
      <c r="M55" s="550">
        <v>0.19339883879163916</v>
      </c>
      <c r="N55" s="551">
        <v>3.7231076378953509E-2</v>
      </c>
      <c r="O55" s="370">
        <v>20.751500359066167</v>
      </c>
      <c r="P55" s="370">
        <v>17.928267756816759</v>
      </c>
      <c r="Q55" s="549">
        <v>2582428</v>
      </c>
      <c r="R55" s="550">
        <v>0.21982941272712012</v>
      </c>
      <c r="S55" s="551">
        <v>3.0661650412248997E-2</v>
      </c>
      <c r="T55" s="370">
        <v>23.304351702409043</v>
      </c>
      <c r="U55" s="370">
        <v>20.661526229855976</v>
      </c>
      <c r="V55" s="549">
        <v>6226171</v>
      </c>
      <c r="W55" s="550">
        <v>0.5300033590360026</v>
      </c>
      <c r="X55" s="551">
        <v>2.399154069728264E-2</v>
      </c>
      <c r="Y55" s="370">
        <v>55.493168515342816</v>
      </c>
      <c r="Z55" s="370">
        <v>50.507493976955828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M56" s="79"/>
      <c r="N56" s="1"/>
      <c r="O56" s="385"/>
      <c r="P56" s="385"/>
      <c r="Q56" s="79"/>
      <c r="R56" s="79"/>
      <c r="S56" s="1"/>
      <c r="T56" s="385"/>
      <c r="U56" s="385"/>
      <c r="V56" s="79"/>
      <c r="W56" s="79"/>
      <c r="X56" s="1"/>
      <c r="Y56" s="385"/>
      <c r="Z56" s="385"/>
      <c r="AA56" s="79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A59:G59"/>
    <mergeCell ref="Y31:Y32"/>
    <mergeCell ref="Z31:Z32"/>
    <mergeCell ref="Y19:Y20"/>
    <mergeCell ref="Z19:Z20"/>
    <mergeCell ref="X26:X27"/>
    <mergeCell ref="Y26:Y27"/>
    <mergeCell ref="Z26:Z27"/>
    <mergeCell ref="U26:U27"/>
    <mergeCell ref="S31:S32"/>
    <mergeCell ref="T31:T32"/>
    <mergeCell ref="U31:U32"/>
    <mergeCell ref="O31:O32"/>
    <mergeCell ref="P31:P32"/>
    <mergeCell ref="N19:N20"/>
    <mergeCell ref="O19:O20"/>
    <mergeCell ref="P19:P20"/>
    <mergeCell ref="N26:N27"/>
    <mergeCell ref="O26:O27"/>
    <mergeCell ref="P26:P27"/>
    <mergeCell ref="A31:A32"/>
    <mergeCell ref="B31:C31"/>
    <mergeCell ref="A26:A27"/>
    <mergeCell ref="V19:W19"/>
    <mergeCell ref="A58:G58"/>
    <mergeCell ref="A3:AA4"/>
    <mergeCell ref="D19:D20"/>
    <mergeCell ref="E19:E20"/>
    <mergeCell ref="F19:F20"/>
    <mergeCell ref="I19:I20"/>
    <mergeCell ref="J19:J20"/>
    <mergeCell ref="D7:D8"/>
    <mergeCell ref="E7:E8"/>
    <mergeCell ref="F7:F8"/>
    <mergeCell ref="D13:D14"/>
    <mergeCell ref="E13:E14"/>
    <mergeCell ref="F13:F14"/>
    <mergeCell ref="N13:N14"/>
    <mergeCell ref="O13:O14"/>
    <mergeCell ref="P13:P14"/>
    <mergeCell ref="Y7:Y8"/>
    <mergeCell ref="Q31:R31"/>
    <mergeCell ref="AA19:AA20"/>
    <mergeCell ref="X31:X32"/>
    <mergeCell ref="S19:S20"/>
    <mergeCell ref="T19:T20"/>
    <mergeCell ref="U19:U20"/>
    <mergeCell ref="Q26:R26"/>
    <mergeCell ref="V26:W26"/>
    <mergeCell ref="AA26:AA27"/>
    <mergeCell ref="V31:W31"/>
    <mergeCell ref="S26:S27"/>
    <mergeCell ref="T26:T27"/>
    <mergeCell ref="K13:K14"/>
    <mergeCell ref="Z7:Z8"/>
    <mergeCell ref="Y13:Y14"/>
    <mergeCell ref="Z13:Z14"/>
    <mergeCell ref="AA7:AA8"/>
    <mergeCell ref="X7:X8"/>
    <mergeCell ref="X19:X20"/>
    <mergeCell ref="U7:U8"/>
    <mergeCell ref="S13:S14"/>
    <mergeCell ref="X13:X14"/>
    <mergeCell ref="V13:W13"/>
    <mergeCell ref="S7:S8"/>
    <mergeCell ref="T7:T8"/>
    <mergeCell ref="L26:M26"/>
    <mergeCell ref="A13:A14"/>
    <mergeCell ref="B13:C13"/>
    <mergeCell ref="G13:H13"/>
    <mergeCell ref="L13:M13"/>
    <mergeCell ref="AA13:AA14"/>
    <mergeCell ref="A5:W5"/>
    <mergeCell ref="A7:A8"/>
    <mergeCell ref="B7:C7"/>
    <mergeCell ref="G7:H7"/>
    <mergeCell ref="L7:M7"/>
    <mergeCell ref="Q7:R7"/>
    <mergeCell ref="V7:W7"/>
    <mergeCell ref="N7:N8"/>
    <mergeCell ref="O7:O8"/>
    <mergeCell ref="P7:P8"/>
    <mergeCell ref="Q13:R13"/>
    <mergeCell ref="T13:T14"/>
    <mergeCell ref="U13:U14"/>
    <mergeCell ref="I7:I8"/>
    <mergeCell ref="J7:J8"/>
    <mergeCell ref="K7:K8"/>
    <mergeCell ref="I13:I14"/>
    <mergeCell ref="J13:J14"/>
    <mergeCell ref="A19:A20"/>
    <mergeCell ref="B19:C19"/>
    <mergeCell ref="G19:H19"/>
    <mergeCell ref="L19:M19"/>
    <mergeCell ref="Q19:R19"/>
    <mergeCell ref="D26:D27"/>
    <mergeCell ref="E26:E27"/>
    <mergeCell ref="F26:F27"/>
    <mergeCell ref="AA31:AA32"/>
    <mergeCell ref="E31:E32"/>
    <mergeCell ref="F31:F32"/>
    <mergeCell ref="I31:I32"/>
    <mergeCell ref="J31:J32"/>
    <mergeCell ref="K31:K32"/>
    <mergeCell ref="G31:H31"/>
    <mergeCell ref="L31:M31"/>
    <mergeCell ref="K19:K20"/>
    <mergeCell ref="I26:I27"/>
    <mergeCell ref="J26:J27"/>
    <mergeCell ref="K26:K27"/>
    <mergeCell ref="D31:D32"/>
    <mergeCell ref="N31:N32"/>
    <mergeCell ref="B26:C26"/>
    <mergeCell ref="G26:H26"/>
  </mergeCells>
  <pageMargins left="0.75" right="0.75" top="1" bottom="1" header="0" footer="0"/>
  <pageSetup orientation="portrait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AI60"/>
  <sheetViews>
    <sheetView showGridLines="0" zoomScale="80" zoomScaleNormal="80" workbookViewId="0">
      <selection activeCell="K12" sqref="K12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6.4257812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6.4257812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6.4257812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6.4257812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6.4257812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365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7" x14ac:dyDescent="0.2">
      <c r="A7" s="605" t="s">
        <v>167</v>
      </c>
      <c r="B7" s="592" t="s">
        <v>363</v>
      </c>
      <c r="C7" s="593"/>
      <c r="D7" s="595" t="s">
        <v>106</v>
      </c>
      <c r="E7" s="665" t="s">
        <v>169</v>
      </c>
      <c r="F7" s="665" t="s">
        <v>170</v>
      </c>
      <c r="G7" s="592">
        <v>2</v>
      </c>
      <c r="H7" s="593"/>
      <c r="I7" s="595" t="s">
        <v>106</v>
      </c>
      <c r="J7" s="665" t="s">
        <v>169</v>
      </c>
      <c r="K7" s="665" t="s">
        <v>170</v>
      </c>
      <c r="L7" s="592">
        <v>3</v>
      </c>
      <c r="M7" s="593"/>
      <c r="N7" s="595" t="s">
        <v>106</v>
      </c>
      <c r="O7" s="665" t="s">
        <v>169</v>
      </c>
      <c r="P7" s="665" t="s">
        <v>170</v>
      </c>
      <c r="Q7" s="592">
        <v>4</v>
      </c>
      <c r="R7" s="593"/>
      <c r="S7" s="595" t="s">
        <v>106</v>
      </c>
      <c r="T7" s="665" t="s">
        <v>169</v>
      </c>
      <c r="U7" s="665" t="s">
        <v>170</v>
      </c>
      <c r="V7" s="592" t="s">
        <v>364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616432</v>
      </c>
      <c r="C9" s="65">
        <v>5.6323074458912194E-2</v>
      </c>
      <c r="D9" s="344">
        <v>0.11872355516715478</v>
      </c>
      <c r="E9" s="329">
        <v>6.9439178963635069</v>
      </c>
      <c r="F9" s="345">
        <v>4.320693239823747</v>
      </c>
      <c r="G9" s="66">
        <v>565521</v>
      </c>
      <c r="H9" s="65">
        <v>5.1671362601355027E-2</v>
      </c>
      <c r="I9" s="344">
        <v>0.10176229562194776</v>
      </c>
      <c r="J9" s="329">
        <v>6.1985222485523419</v>
      </c>
      <c r="K9" s="345">
        <v>4.135758304273268</v>
      </c>
      <c r="L9" s="66">
        <v>3803881</v>
      </c>
      <c r="M9" s="65">
        <v>0.34755864847354029</v>
      </c>
      <c r="N9" s="344">
        <v>3.8697246943078058E-2</v>
      </c>
      <c r="O9" s="329">
        <v>37.393959552452664</v>
      </c>
      <c r="P9" s="345">
        <v>32.11776816626702</v>
      </c>
      <c r="Q9" s="66">
        <v>2719440</v>
      </c>
      <c r="R9" s="65">
        <v>0.24847383264746831</v>
      </c>
      <c r="S9" s="344">
        <v>4.6956531997189896E-2</v>
      </c>
      <c r="T9" s="329">
        <v>27.135931857844774</v>
      </c>
      <c r="U9" s="345">
        <v>22.558845059528636</v>
      </c>
      <c r="V9" s="66">
        <v>3239298</v>
      </c>
      <c r="W9" s="65">
        <v>0.29597299044923908</v>
      </c>
      <c r="X9" s="344">
        <v>8.3447993246162089E-2</v>
      </c>
      <c r="Y9" s="329">
        <v>34.44181797992848</v>
      </c>
      <c r="Z9" s="345">
        <v>24.752785694964942</v>
      </c>
      <c r="AA9" s="64">
        <v>10944573</v>
      </c>
    </row>
    <row r="10" spans="1:27" x14ac:dyDescent="0.2">
      <c r="A10" s="6" t="s">
        <v>102</v>
      </c>
      <c r="B10" s="179">
        <v>292927</v>
      </c>
      <c r="C10" s="211">
        <v>6.3646133174808453E-2</v>
      </c>
      <c r="D10" s="346">
        <v>0.16729698728103343</v>
      </c>
      <c r="E10" s="330">
        <v>8.4531526372726447</v>
      </c>
      <c r="F10" s="347">
        <v>4.2760748951744603</v>
      </c>
      <c r="G10" s="179">
        <v>258790</v>
      </c>
      <c r="H10" s="211">
        <v>5.622896764145565E-2</v>
      </c>
      <c r="I10" s="346">
        <v>0.15909519540701936</v>
      </c>
      <c r="J10" s="330">
        <v>7.3775915685118658</v>
      </c>
      <c r="K10" s="347">
        <v>3.8682144447139191</v>
      </c>
      <c r="L10" s="179">
        <v>1676129</v>
      </c>
      <c r="M10" s="211">
        <v>0.36418332742341442</v>
      </c>
      <c r="N10" s="346">
        <v>6.3238715907322329E-2</v>
      </c>
      <c r="O10" s="330">
        <v>40.935710980769116</v>
      </c>
      <c r="P10" s="347">
        <v>31.900972352803198</v>
      </c>
      <c r="Q10" s="179">
        <v>1043768</v>
      </c>
      <c r="R10" s="211">
        <v>0.22678618608596499</v>
      </c>
      <c r="S10" s="346">
        <v>7.3942101085947176E-2</v>
      </c>
      <c r="T10" s="330">
        <v>25.967819409881375</v>
      </c>
      <c r="U10" s="347">
        <v>19.38941270529325</v>
      </c>
      <c r="V10" s="179">
        <v>1330817</v>
      </c>
      <c r="W10" s="211">
        <v>0.28915516839792527</v>
      </c>
      <c r="X10" s="346">
        <v>0.10589676243136908</v>
      </c>
      <c r="Y10" s="330">
        <v>34.921675316074875</v>
      </c>
      <c r="Z10" s="347">
        <v>22.909375689505318</v>
      </c>
      <c r="AA10" s="180">
        <v>4602432</v>
      </c>
    </row>
    <row r="11" spans="1:27" x14ac:dyDescent="0.2">
      <c r="A11" s="63" t="s">
        <v>103</v>
      </c>
      <c r="B11" s="62">
        <v>323505</v>
      </c>
      <c r="C11" s="61">
        <v>5.1008799709751015E-2</v>
      </c>
      <c r="D11" s="348">
        <v>0.14453890208800904</v>
      </c>
      <c r="E11" s="331">
        <v>6.5470217794768359</v>
      </c>
      <c r="F11" s="349">
        <v>3.6547310931402426</v>
      </c>
      <c r="G11" s="62">
        <v>306731</v>
      </c>
      <c r="H11" s="61">
        <v>4.8363951542546912E-2</v>
      </c>
      <c r="I11" s="348">
        <v>0.11935248786117966</v>
      </c>
      <c r="J11" s="331">
        <v>5.9686307070508064</v>
      </c>
      <c r="K11" s="349">
        <v>3.7041644421462876</v>
      </c>
      <c r="L11" s="62">
        <v>2127751</v>
      </c>
      <c r="M11" s="61">
        <v>0.33549411783812438</v>
      </c>
      <c r="N11" s="348">
        <v>5.1998414675621565E-2</v>
      </c>
      <c r="O11" s="331">
        <v>36.971242125267239</v>
      </c>
      <c r="P11" s="349">
        <v>30.127596757662882</v>
      </c>
      <c r="Q11" s="62">
        <v>1675673</v>
      </c>
      <c r="R11" s="61">
        <v>0.26421251120087047</v>
      </c>
      <c r="S11" s="348">
        <v>6.3041292379833649E-2</v>
      </c>
      <c r="T11" s="331">
        <v>29.688333771507345</v>
      </c>
      <c r="U11" s="349">
        <v>23.154158375872214</v>
      </c>
      <c r="V11" s="62">
        <v>1908481</v>
      </c>
      <c r="W11" s="61">
        <v>0.3009206197087072</v>
      </c>
      <c r="X11" s="348">
        <v>8.371642067438971E-2</v>
      </c>
      <c r="Y11" s="331">
        <v>35.033403075432481</v>
      </c>
      <c r="Z11" s="349">
        <v>25.150717872444183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605" t="s">
        <v>179</v>
      </c>
      <c r="B13" s="592" t="s">
        <v>363</v>
      </c>
      <c r="C13" s="593"/>
      <c r="D13" s="595" t="s">
        <v>106</v>
      </c>
      <c r="E13" s="665" t="s">
        <v>169</v>
      </c>
      <c r="F13" s="665" t="s">
        <v>170</v>
      </c>
      <c r="G13" s="592">
        <v>2</v>
      </c>
      <c r="H13" s="593"/>
      <c r="I13" s="595" t="s">
        <v>106</v>
      </c>
      <c r="J13" s="665" t="s">
        <v>169</v>
      </c>
      <c r="K13" s="665" t="s">
        <v>170</v>
      </c>
      <c r="L13" s="592">
        <v>3</v>
      </c>
      <c r="M13" s="593"/>
      <c r="N13" s="595" t="s">
        <v>106</v>
      </c>
      <c r="O13" s="665" t="s">
        <v>169</v>
      </c>
      <c r="P13" s="665" t="s">
        <v>170</v>
      </c>
      <c r="Q13" s="592">
        <v>4</v>
      </c>
      <c r="R13" s="593"/>
      <c r="S13" s="595" t="s">
        <v>106</v>
      </c>
      <c r="T13" s="665" t="s">
        <v>169</v>
      </c>
      <c r="U13" s="665" t="s">
        <v>170</v>
      </c>
      <c r="V13" s="592" t="s">
        <v>364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34245</v>
      </c>
      <c r="C15" s="38">
        <v>0.11570781285372059</v>
      </c>
      <c r="D15" s="344">
        <v>0.56031966909739539</v>
      </c>
      <c r="E15" s="329">
        <v>24.287587145357449</v>
      </c>
      <c r="F15" s="345">
        <v>0</v>
      </c>
      <c r="G15" s="58">
        <v>10606</v>
      </c>
      <c r="H15" s="38">
        <v>3.5835802690219319E-2</v>
      </c>
      <c r="I15" s="344">
        <v>0.3106797990864183</v>
      </c>
      <c r="J15" s="329">
        <v>5.7671199986606663</v>
      </c>
      <c r="K15" s="345">
        <v>1.3997191036119798</v>
      </c>
      <c r="L15" s="58">
        <v>115249</v>
      </c>
      <c r="M15" s="38">
        <v>0.38940603660617445</v>
      </c>
      <c r="N15" s="344">
        <v>0.21766865183533027</v>
      </c>
      <c r="O15" s="329">
        <v>55.566222181307623</v>
      </c>
      <c r="P15" s="345">
        <v>22.31481642305787</v>
      </c>
      <c r="Q15" s="58">
        <v>66341</v>
      </c>
      <c r="R15" s="38">
        <v>0.2241545338743956</v>
      </c>
      <c r="S15" s="344">
        <v>0.2244878753321104</v>
      </c>
      <c r="T15" s="329">
        <v>32.285823250943636</v>
      </c>
      <c r="U15" s="345">
        <v>12.54541870862459</v>
      </c>
      <c r="V15" s="58">
        <v>69520</v>
      </c>
      <c r="W15" s="38">
        <v>0.23489581397549</v>
      </c>
      <c r="X15" s="344">
        <v>0.23682168278777188</v>
      </c>
      <c r="Y15" s="329">
        <v>34.401120247484805</v>
      </c>
      <c r="Z15" s="345">
        <v>12.5782784195624</v>
      </c>
      <c r="AA15" s="37">
        <v>295961</v>
      </c>
    </row>
    <row r="16" spans="1:27" x14ac:dyDescent="0.2">
      <c r="A16" s="6" t="s">
        <v>181</v>
      </c>
      <c r="B16" s="179">
        <v>350769</v>
      </c>
      <c r="C16" s="211">
        <v>5.4666522663442491E-2</v>
      </c>
      <c r="D16" s="346">
        <v>0.16119090715805609</v>
      </c>
      <c r="E16" s="330">
        <v>7.1950510793748395</v>
      </c>
      <c r="F16" s="347">
        <v>3.738250925701514</v>
      </c>
      <c r="G16" s="179">
        <v>350178</v>
      </c>
      <c r="H16" s="211">
        <v>5.4574416705122072E-2</v>
      </c>
      <c r="I16" s="346">
        <v>0.13177135124568112</v>
      </c>
      <c r="J16" s="330">
        <v>6.8680038036825266</v>
      </c>
      <c r="K16" s="347">
        <v>4.0468781451041203</v>
      </c>
      <c r="L16" s="179">
        <v>2223746</v>
      </c>
      <c r="M16" s="211">
        <v>0.34656557765007623</v>
      </c>
      <c r="N16" s="346">
        <v>4.6136343782533146E-2</v>
      </c>
      <c r="O16" s="330">
        <v>37.792819980856692</v>
      </c>
      <c r="P16" s="347">
        <v>31.520313802784912</v>
      </c>
      <c r="Q16" s="179">
        <v>1694303</v>
      </c>
      <c r="R16" s="211">
        <v>0.26405313282598691</v>
      </c>
      <c r="S16" s="346">
        <v>6.6820397377299848E-2</v>
      </c>
      <c r="T16" s="330">
        <v>29.866167743861379</v>
      </c>
      <c r="U16" s="347">
        <v>22.944466842427499</v>
      </c>
      <c r="V16" s="179">
        <v>1797526</v>
      </c>
      <c r="W16" s="211">
        <v>0.28014019430772708</v>
      </c>
      <c r="X16" s="346">
        <v>7.0488769457799458E-2</v>
      </c>
      <c r="Y16" s="330">
        <v>31.88729418977907</v>
      </c>
      <c r="Z16" s="347">
        <v>24.140753486427823</v>
      </c>
      <c r="AA16" s="180">
        <v>6416523</v>
      </c>
    </row>
    <row r="17" spans="1:27" x14ac:dyDescent="0.2">
      <c r="A17" s="63" t="s">
        <v>182</v>
      </c>
      <c r="B17" s="62">
        <v>231418</v>
      </c>
      <c r="C17" s="61">
        <v>5.4681742279049428E-2</v>
      </c>
      <c r="D17" s="348">
        <v>0.13712898144633201</v>
      </c>
      <c r="E17" s="331">
        <v>6.9389761590330545</v>
      </c>
      <c r="F17" s="349">
        <v>3.9973734119155653</v>
      </c>
      <c r="G17" s="62">
        <v>204738</v>
      </c>
      <c r="H17" s="61">
        <v>4.8377527032158349E-2</v>
      </c>
      <c r="I17" s="348">
        <v>0.19105407748553957</v>
      </c>
      <c r="J17" s="331">
        <v>6.6506867764729583</v>
      </c>
      <c r="K17" s="349">
        <v>3.0248164902397798</v>
      </c>
      <c r="L17" s="62">
        <v>1464886</v>
      </c>
      <c r="M17" s="61">
        <v>0.34613780570304642</v>
      </c>
      <c r="N17" s="348">
        <v>7.7421126275037333E-2</v>
      </c>
      <c r="O17" s="331">
        <v>39.87019932609391</v>
      </c>
      <c r="P17" s="349">
        <v>29.357341778183766</v>
      </c>
      <c r="Q17" s="62">
        <v>958796</v>
      </c>
      <c r="R17" s="61">
        <v>0.22655383665135587</v>
      </c>
      <c r="S17" s="348">
        <v>7.6463489207136345E-2</v>
      </c>
      <c r="T17" s="331">
        <v>26.05325781499322</v>
      </c>
      <c r="U17" s="349">
        <v>19.257500909979321</v>
      </c>
      <c r="V17" s="62">
        <v>1372252</v>
      </c>
      <c r="W17" s="61">
        <v>0.32424932462431671</v>
      </c>
      <c r="X17" s="348">
        <v>0.15885766393527678</v>
      </c>
      <c r="Y17" s="331">
        <v>42.528369622873448</v>
      </c>
      <c r="Z17" s="349">
        <v>22.321477710214882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24.95" customHeight="1" x14ac:dyDescent="0.2">
      <c r="A19" s="605" t="s">
        <v>183</v>
      </c>
      <c r="B19" s="592" t="s">
        <v>363</v>
      </c>
      <c r="C19" s="593"/>
      <c r="D19" s="595" t="s">
        <v>106</v>
      </c>
      <c r="E19" s="665" t="s">
        <v>169</v>
      </c>
      <c r="F19" s="665" t="s">
        <v>170</v>
      </c>
      <c r="G19" s="592">
        <v>2</v>
      </c>
      <c r="H19" s="593"/>
      <c r="I19" s="595" t="s">
        <v>106</v>
      </c>
      <c r="J19" s="665" t="s">
        <v>169</v>
      </c>
      <c r="K19" s="665" t="s">
        <v>170</v>
      </c>
      <c r="L19" s="592">
        <v>3</v>
      </c>
      <c r="M19" s="593"/>
      <c r="N19" s="595" t="s">
        <v>106</v>
      </c>
      <c r="O19" s="665" t="s">
        <v>169</v>
      </c>
      <c r="P19" s="665" t="s">
        <v>170</v>
      </c>
      <c r="Q19" s="592">
        <v>4</v>
      </c>
      <c r="R19" s="593"/>
      <c r="S19" s="595" t="s">
        <v>106</v>
      </c>
      <c r="T19" s="665" t="s">
        <v>169</v>
      </c>
      <c r="U19" s="665" t="s">
        <v>170</v>
      </c>
      <c r="V19" s="592" t="s">
        <v>364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59" t="s">
        <v>184</v>
      </c>
      <c r="B21" s="58">
        <v>52035</v>
      </c>
      <c r="C21" s="38">
        <v>4.5626046172313625E-2</v>
      </c>
      <c r="D21" s="374">
        <v>0.24515986075652635</v>
      </c>
      <c r="E21" s="335">
        <v>6.7566053724405331</v>
      </c>
      <c r="F21" s="375">
        <v>2.3685505239375009</v>
      </c>
      <c r="G21" s="58">
        <v>38949</v>
      </c>
      <c r="H21" s="38">
        <v>3.4151799219091832E-2</v>
      </c>
      <c r="I21" s="374">
        <v>0.18223279840079409</v>
      </c>
      <c r="J21" s="335">
        <v>4.6358931391218787</v>
      </c>
      <c r="K21" s="375">
        <v>2.1944299519496973</v>
      </c>
      <c r="L21" s="58">
        <v>402700</v>
      </c>
      <c r="M21" s="38">
        <v>0.35310096653388479</v>
      </c>
      <c r="N21" s="374">
        <v>0.15385767008884629</v>
      </c>
      <c r="O21" s="335">
        <v>45.966280123567458</v>
      </c>
      <c r="P21" s="375">
        <v>24.65396003270812</v>
      </c>
      <c r="Q21" s="58">
        <v>278351</v>
      </c>
      <c r="R21" s="38">
        <v>0.2440675617970533</v>
      </c>
      <c r="S21" s="374">
        <v>0.14088176548684803</v>
      </c>
      <c r="T21" s="335">
        <v>31.151254720607298</v>
      </c>
      <c r="U21" s="375">
        <v>17.662316733215615</v>
      </c>
      <c r="V21" s="58">
        <v>368432</v>
      </c>
      <c r="W21" s="38">
        <v>0.32305362627765644</v>
      </c>
      <c r="X21" s="374">
        <v>0.13141539997588597</v>
      </c>
      <c r="Y21" s="335">
        <v>40.63263462085385</v>
      </c>
      <c r="Z21" s="375">
        <v>23.978074781598053</v>
      </c>
      <c r="AA21" s="37">
        <v>1140467</v>
      </c>
    </row>
    <row r="22" spans="1:27" x14ac:dyDescent="0.2">
      <c r="A22" s="6" t="s">
        <v>185</v>
      </c>
      <c r="B22" s="179">
        <v>184423</v>
      </c>
      <c r="C22" s="211">
        <v>7.1702643763561641E-2</v>
      </c>
      <c r="D22" s="346">
        <v>0.26015050690768227</v>
      </c>
      <c r="E22" s="330">
        <v>10.829084031485166</v>
      </c>
      <c r="F22" s="347">
        <v>3.51143099250638</v>
      </c>
      <c r="G22" s="179">
        <v>120968</v>
      </c>
      <c r="H22" s="211">
        <v>4.7031690248995645E-2</v>
      </c>
      <c r="I22" s="346">
        <v>0.13841473249256728</v>
      </c>
      <c r="J22" s="330">
        <v>5.9800715089335528</v>
      </c>
      <c r="K22" s="347">
        <v>3.4262778186483338</v>
      </c>
      <c r="L22" s="179">
        <v>897095</v>
      </c>
      <c r="M22" s="211">
        <v>0.34878558101252188</v>
      </c>
      <c r="N22" s="346">
        <v>8.4092064261885008E-2</v>
      </c>
      <c r="O22" s="330">
        <v>40.631604080829895</v>
      </c>
      <c r="P22" s="347">
        <v>29.125555792538599</v>
      </c>
      <c r="Q22" s="179">
        <v>579982</v>
      </c>
      <c r="R22" s="211">
        <v>0.22549379814490603</v>
      </c>
      <c r="S22" s="346">
        <v>0.10770054992347408</v>
      </c>
      <c r="T22" s="330">
        <v>27.313000017048118</v>
      </c>
      <c r="U22" s="347">
        <v>17.785799768448417</v>
      </c>
      <c r="V22" s="179">
        <v>789584</v>
      </c>
      <c r="W22" s="211">
        <v>0.30698589803553816</v>
      </c>
      <c r="X22" s="346">
        <v>0.15844790151513322</v>
      </c>
      <c r="Y22" s="330">
        <v>40.239442665643907</v>
      </c>
      <c r="Z22" s="347">
        <v>21.157733323917622</v>
      </c>
      <c r="AA22" s="180">
        <v>2572053</v>
      </c>
    </row>
    <row r="23" spans="1:27" x14ac:dyDescent="0.2">
      <c r="A23" s="57" t="s">
        <v>186</v>
      </c>
      <c r="B23" s="49">
        <v>170913</v>
      </c>
      <c r="C23" s="56">
        <v>5.5967704277225042E-2</v>
      </c>
      <c r="D23" s="352">
        <v>0.15611026938425876</v>
      </c>
      <c r="E23" s="333">
        <v>7.3105569956287129</v>
      </c>
      <c r="F23" s="353">
        <v>3.8830163652705973</v>
      </c>
      <c r="G23" s="49">
        <v>184766</v>
      </c>
      <c r="H23" s="56">
        <v>6.0504050882529484E-2</v>
      </c>
      <c r="I23" s="352">
        <v>0.20629713761908552</v>
      </c>
      <c r="J23" s="333">
        <v>8.498677190717979</v>
      </c>
      <c r="K23" s="353">
        <v>3.6021301003877704</v>
      </c>
      <c r="L23" s="49">
        <v>1080128</v>
      </c>
      <c r="M23" s="56">
        <v>0.35370208518691104</v>
      </c>
      <c r="N23" s="352">
        <v>8.5945242299186514E-2</v>
      </c>
      <c r="O23" s="333">
        <v>41.332884658918964</v>
      </c>
      <c r="P23" s="353">
        <v>29.407517632850009</v>
      </c>
      <c r="Q23" s="49">
        <v>778972</v>
      </c>
      <c r="R23" s="56">
        <v>0.25508460173444114</v>
      </c>
      <c r="S23" s="352">
        <v>8.4037304277603267E-2</v>
      </c>
      <c r="T23" s="333">
        <v>29.713187931756462</v>
      </c>
      <c r="U23" s="353">
        <v>21.303718077430716</v>
      </c>
      <c r="V23" s="49">
        <v>839000</v>
      </c>
      <c r="W23" s="56">
        <v>0.27474155791889326</v>
      </c>
      <c r="X23" s="352">
        <v>9.5394603725039329E-2</v>
      </c>
      <c r="Y23" s="333">
        <v>32.614953641351882</v>
      </c>
      <c r="Z23" s="353">
        <v>22.333357405686559</v>
      </c>
      <c r="AA23" s="48">
        <v>3053779</v>
      </c>
    </row>
    <row r="24" spans="1:27" x14ac:dyDescent="0.2">
      <c r="A24" s="7" t="s">
        <v>187</v>
      </c>
      <c r="B24" s="166">
        <v>209061</v>
      </c>
      <c r="C24" s="212">
        <v>5.0035253791398074E-2</v>
      </c>
      <c r="D24" s="354">
        <v>0.16871400331988187</v>
      </c>
      <c r="E24" s="334">
        <v>6.6593251678153349</v>
      </c>
      <c r="F24" s="355">
        <v>3.347715258130775</v>
      </c>
      <c r="G24" s="166">
        <v>220839</v>
      </c>
      <c r="H24" s="212">
        <v>5.2854121103594449E-2</v>
      </c>
      <c r="I24" s="354">
        <v>0.16985546960231987</v>
      </c>
      <c r="J24" s="334">
        <v>7.046322627791934</v>
      </c>
      <c r="K24" s="355">
        <v>3.5244803455789064</v>
      </c>
      <c r="L24" s="166">
        <v>1423957</v>
      </c>
      <c r="M24" s="212">
        <v>0.34080029217806201</v>
      </c>
      <c r="N24" s="354">
        <v>6.419378050597703E-2</v>
      </c>
      <c r="O24" s="334">
        <v>38.371202875622792</v>
      </c>
      <c r="P24" s="355">
        <v>29.788869429263393</v>
      </c>
      <c r="Q24" s="166">
        <v>1082135</v>
      </c>
      <c r="R24" s="212">
        <v>0.25899091347288378</v>
      </c>
      <c r="S24" s="354">
        <v>8.4909590711005622E-2</v>
      </c>
      <c r="T24" s="334">
        <v>30.212528541700472</v>
      </c>
      <c r="U24" s="355">
        <v>21.585651009880952</v>
      </c>
      <c r="V24" s="166">
        <v>1242282</v>
      </c>
      <c r="W24" s="212">
        <v>0.29731941945406165</v>
      </c>
      <c r="X24" s="354">
        <v>0.12463701844189989</v>
      </c>
      <c r="Y24" s="334">
        <v>37.000587495052642</v>
      </c>
      <c r="Z24" s="355">
        <v>22.463317249162827</v>
      </c>
      <c r="AA24" s="44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05" t="s">
        <v>356</v>
      </c>
      <c r="B26" s="592" t="s">
        <v>363</v>
      </c>
      <c r="C26" s="593"/>
      <c r="D26" s="595" t="s">
        <v>106</v>
      </c>
      <c r="E26" s="665" t="s">
        <v>169</v>
      </c>
      <c r="F26" s="665" t="s">
        <v>170</v>
      </c>
      <c r="G26" s="592">
        <v>2</v>
      </c>
      <c r="H26" s="593"/>
      <c r="I26" s="595" t="s">
        <v>106</v>
      </c>
      <c r="J26" s="665" t="s">
        <v>169</v>
      </c>
      <c r="K26" s="665" t="s">
        <v>170</v>
      </c>
      <c r="L26" s="592">
        <v>3</v>
      </c>
      <c r="M26" s="593"/>
      <c r="N26" s="595" t="s">
        <v>106</v>
      </c>
      <c r="O26" s="665" t="s">
        <v>169</v>
      </c>
      <c r="P26" s="665" t="s">
        <v>170</v>
      </c>
      <c r="Q26" s="592">
        <v>4</v>
      </c>
      <c r="R26" s="593"/>
      <c r="S26" s="595" t="s">
        <v>106</v>
      </c>
      <c r="T26" s="665" t="s">
        <v>169</v>
      </c>
      <c r="U26" s="665" t="s">
        <v>170</v>
      </c>
      <c r="V26" s="592" t="s">
        <v>364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39">
        <v>241355</v>
      </c>
      <c r="C28" s="77">
        <v>4.5928184916153067E-2</v>
      </c>
      <c r="D28" s="374">
        <v>0.11971176089874572</v>
      </c>
      <c r="E28" s="335">
        <v>5.6712731190483447</v>
      </c>
      <c r="F28" s="375">
        <v>3.5143774913537351</v>
      </c>
      <c r="G28" s="58">
        <v>283065</v>
      </c>
      <c r="H28" s="77">
        <v>5.3865309039758315E-2</v>
      </c>
      <c r="I28" s="374">
        <v>0.14469272498527194</v>
      </c>
      <c r="J28" s="335">
        <v>6.9152781840991802</v>
      </c>
      <c r="K28" s="375">
        <v>3.8577696794468834</v>
      </c>
      <c r="L28" s="58">
        <v>1757710</v>
      </c>
      <c r="M28" s="77">
        <v>0.33448003939827808</v>
      </c>
      <c r="N28" s="374">
        <v>6.5046030687943346E-2</v>
      </c>
      <c r="O28" s="335">
        <v>37.715496997063234</v>
      </c>
      <c r="P28" s="375">
        <v>29.18050093480009</v>
      </c>
      <c r="Q28" s="58">
        <v>1145890</v>
      </c>
      <c r="R28" s="77">
        <v>0.21805493075996205</v>
      </c>
      <c r="S28" s="374">
        <v>5.3060407907034882E-2</v>
      </c>
      <c r="T28" s="335">
        <v>24.074939935724128</v>
      </c>
      <c r="U28" s="375">
        <v>19.536056945342224</v>
      </c>
      <c r="V28" s="58">
        <v>1827032</v>
      </c>
      <c r="W28" s="77">
        <v>0.34767153588584854</v>
      </c>
      <c r="X28" s="374">
        <v>0.13093417231522095</v>
      </c>
      <c r="Y28" s="335">
        <v>43.696188433666819</v>
      </c>
      <c r="Z28" s="375">
        <v>25.838118279455745</v>
      </c>
      <c r="AA28" s="102">
        <v>5255052</v>
      </c>
    </row>
    <row r="29" spans="1:27" x14ac:dyDescent="0.2">
      <c r="A29" s="89" t="s">
        <v>358</v>
      </c>
      <c r="B29" s="12">
        <v>375076</v>
      </c>
      <c r="C29" s="107">
        <v>6.5924003092703229E-2</v>
      </c>
      <c r="D29" s="389">
        <v>0.17350554035171131</v>
      </c>
      <c r="E29" s="386">
        <v>8.8359789306197332</v>
      </c>
      <c r="F29" s="390">
        <v>4.3488369986233195</v>
      </c>
      <c r="G29" s="11">
        <v>282457</v>
      </c>
      <c r="H29" s="107">
        <v>4.9645128298146712E-2</v>
      </c>
      <c r="I29" s="389">
        <v>0.14852983287933277</v>
      </c>
      <c r="J29" s="386">
        <v>6.4108561600848599</v>
      </c>
      <c r="K29" s="390">
        <v>3.518162684963408</v>
      </c>
      <c r="L29" s="11">
        <v>2046171</v>
      </c>
      <c r="M29" s="107">
        <v>0.35963853547600932</v>
      </c>
      <c r="N29" s="389">
        <v>5.0105142887448523E-2</v>
      </c>
      <c r="O29" s="386">
        <v>39.498380314499094</v>
      </c>
      <c r="P29" s="390">
        <v>32.429332129165942</v>
      </c>
      <c r="Q29" s="11">
        <v>1573550</v>
      </c>
      <c r="R29" s="107">
        <v>0.27656985535337686</v>
      </c>
      <c r="S29" s="389">
        <v>8.0978546970076073E-2</v>
      </c>
      <c r="T29" s="386">
        <v>32.049950936521689</v>
      </c>
      <c r="U29" s="390">
        <v>23.264030117112195</v>
      </c>
      <c r="V29" s="11">
        <v>1412266</v>
      </c>
      <c r="W29" s="107">
        <v>0.24822230201804335</v>
      </c>
      <c r="X29" s="389">
        <v>8.9184764381720308E-2</v>
      </c>
      <c r="Y29" s="386">
        <v>29.164477186336185</v>
      </c>
      <c r="Z29" s="390">
        <v>20.479994542073715</v>
      </c>
      <c r="AA29" s="182">
        <v>5689521</v>
      </c>
    </row>
    <row r="31" spans="1:27" ht="12" customHeight="1" x14ac:dyDescent="0.2">
      <c r="A31" s="605" t="s">
        <v>188</v>
      </c>
      <c r="B31" s="592" t="s">
        <v>363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364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3872</v>
      </c>
      <c r="C33" s="77">
        <v>2.3979389615537059E-2</v>
      </c>
      <c r="D33" s="326">
        <v>0.23798861528214243</v>
      </c>
      <c r="E33" s="335">
        <v>3.5164584019677854</v>
      </c>
      <c r="F33" s="335">
        <v>1.2790402334041193</v>
      </c>
      <c r="G33" s="39">
        <v>11634</v>
      </c>
      <c r="H33" s="77">
        <v>7.2049643281807366E-2</v>
      </c>
      <c r="I33" s="326">
        <v>0.15677164153042461</v>
      </c>
      <c r="J33" s="335">
        <v>9.4194345235887091</v>
      </c>
      <c r="K33" s="335">
        <v>4.9905978178021266</v>
      </c>
      <c r="L33" s="39">
        <v>31825</v>
      </c>
      <c r="M33" s="77">
        <v>0.19709299445105033</v>
      </c>
      <c r="N33" s="326">
        <v>8.7536917070144979E-2</v>
      </c>
      <c r="O33" s="335">
        <v>23.091330516855184</v>
      </c>
      <c r="P33" s="335">
        <v>16.326709376352081</v>
      </c>
      <c r="Q33" s="39">
        <v>42858</v>
      </c>
      <c r="R33" s="77">
        <v>0.2654206302021403</v>
      </c>
      <c r="S33" s="326">
        <v>6.8885599878793474E-2</v>
      </c>
      <c r="T33" s="335">
        <v>30.126662043805176</v>
      </c>
      <c r="U33" s="335">
        <v>22.957758568989373</v>
      </c>
      <c r="V33" s="39">
        <v>71283</v>
      </c>
      <c r="W33" s="77">
        <v>0.44145734244946494</v>
      </c>
      <c r="X33" s="326">
        <v>4.8307516955320852E-2</v>
      </c>
      <c r="Y33" s="335">
        <v>48.32684209120368</v>
      </c>
      <c r="Z33" s="335">
        <v>39.96516642603234</v>
      </c>
      <c r="AA33" s="37">
        <v>161472</v>
      </c>
    </row>
    <row r="34" spans="1:27" x14ac:dyDescent="0.2">
      <c r="A34" s="52" t="s">
        <v>107</v>
      </c>
      <c r="B34" s="51">
        <v>618</v>
      </c>
      <c r="C34" s="76">
        <v>7.1110251958120892E-4</v>
      </c>
      <c r="D34" s="327">
        <v>0.53790057857586104</v>
      </c>
      <c r="E34" s="336">
        <v>0.14709498075498045</v>
      </c>
      <c r="F34" s="336">
        <v>0</v>
      </c>
      <c r="G34" s="51">
        <v>3193</v>
      </c>
      <c r="H34" s="76">
        <v>3.6740296845029128E-3</v>
      </c>
      <c r="I34" s="327">
        <v>0.40022595550798779</v>
      </c>
      <c r="J34" s="336">
        <v>0.65560918640294552</v>
      </c>
      <c r="K34" s="336">
        <v>7.9121053656741991E-2</v>
      </c>
      <c r="L34" s="51">
        <v>317295</v>
      </c>
      <c r="M34" s="76">
        <v>0.36509591254129398</v>
      </c>
      <c r="N34" s="327">
        <v>7.5020872960682092E-2</v>
      </c>
      <c r="O34" s="336">
        <v>41.879179901309286</v>
      </c>
      <c r="P34" s="336">
        <v>31.139888910152496</v>
      </c>
      <c r="Q34" s="51">
        <v>384263</v>
      </c>
      <c r="R34" s="76">
        <v>0.44215273055312959</v>
      </c>
      <c r="S34" s="327">
        <v>5.8835707555263295E-2</v>
      </c>
      <c r="T34" s="336">
        <v>49.315283648662238</v>
      </c>
      <c r="U34" s="336">
        <v>39.115274667957316</v>
      </c>
      <c r="V34" s="51">
        <v>163705</v>
      </c>
      <c r="W34" s="76">
        <v>0.18836737535281847</v>
      </c>
      <c r="X34" s="327">
        <v>9.1484692898097547E-2</v>
      </c>
      <c r="Y34" s="336">
        <v>22.215132143686368</v>
      </c>
      <c r="Z34" s="336">
        <v>15.458330364665219</v>
      </c>
      <c r="AA34" s="9">
        <v>869073</v>
      </c>
    </row>
    <row r="35" spans="1:27" x14ac:dyDescent="0.2">
      <c r="A35" s="50" t="s">
        <v>108</v>
      </c>
      <c r="B35" s="49">
        <v>295885</v>
      </c>
      <c r="C35" s="78">
        <v>7.8398117289953134E-2</v>
      </c>
      <c r="D35" s="328">
        <v>0.16997128127859035</v>
      </c>
      <c r="E35" s="337">
        <v>10.452197746250421</v>
      </c>
      <c r="F35" s="337">
        <v>5.2274163492685055</v>
      </c>
      <c r="G35" s="49">
        <v>283612</v>
      </c>
      <c r="H35" s="78">
        <v>7.5146245469821682E-2</v>
      </c>
      <c r="I35" s="328">
        <v>0.14185749677316017</v>
      </c>
      <c r="J35" s="337">
        <v>9.6044678835762127</v>
      </c>
      <c r="K35" s="337">
        <v>5.4247582097739135</v>
      </c>
      <c r="L35" s="49">
        <v>1396599</v>
      </c>
      <c r="M35" s="78">
        <v>0.37004488976808986</v>
      </c>
      <c r="N35" s="328">
        <v>4.9455292315266401E-2</v>
      </c>
      <c r="O35" s="337">
        <v>40.592259672093775</v>
      </c>
      <c r="P35" s="337">
        <v>33.416722611176972</v>
      </c>
      <c r="Q35" s="49">
        <v>913365</v>
      </c>
      <c r="R35" s="78">
        <v>0.24200651063263784</v>
      </c>
      <c r="S35" s="328">
        <v>7.3341059356901078E-2</v>
      </c>
      <c r="T35" s="337">
        <v>27.680277130209486</v>
      </c>
      <c r="U35" s="337">
        <v>20.721040974924215</v>
      </c>
      <c r="V35" s="49">
        <v>884673</v>
      </c>
      <c r="W35" s="78">
        <v>0.23440423683949749</v>
      </c>
      <c r="X35" s="328">
        <v>6.5351192765468899E-2</v>
      </c>
      <c r="Y35" s="337">
        <v>26.443574658820541</v>
      </c>
      <c r="Z35" s="337">
        <v>20.437284763905964</v>
      </c>
      <c r="AA35" s="48">
        <v>3774134</v>
      </c>
    </row>
    <row r="36" spans="1:27" x14ac:dyDescent="0.2">
      <c r="A36" s="52" t="s">
        <v>109</v>
      </c>
      <c r="B36" s="51">
        <v>58370</v>
      </c>
      <c r="C36" s="76">
        <v>0.10648234293991236</v>
      </c>
      <c r="D36" s="327">
        <v>0.16207093494229727</v>
      </c>
      <c r="E36" s="336">
        <v>14.031546441278467</v>
      </c>
      <c r="F36" s="336">
        <v>7.2649472801280561</v>
      </c>
      <c r="G36" s="51">
        <v>6630</v>
      </c>
      <c r="H36" s="76">
        <v>1.2094876369566883E-2</v>
      </c>
      <c r="I36" s="327">
        <v>0.54259308989356414</v>
      </c>
      <c r="J36" s="336">
        <v>2.4958980054148605</v>
      </c>
      <c r="K36" s="336">
        <v>-7.707593538456535E-2</v>
      </c>
      <c r="L36" s="51">
        <v>136724</v>
      </c>
      <c r="M36" s="76">
        <v>0.249420795890296</v>
      </c>
      <c r="N36" s="327">
        <v>7.9374815314746383E-2</v>
      </c>
      <c r="O36" s="336">
        <v>28.823442620468974</v>
      </c>
      <c r="P36" s="336">
        <v>21.060897060318553</v>
      </c>
      <c r="Q36" s="51">
        <v>187227</v>
      </c>
      <c r="R36" s="76">
        <v>0.34155164676393646</v>
      </c>
      <c r="S36" s="327">
        <v>5.833023379105122E-2</v>
      </c>
      <c r="T36" s="336">
        <v>38.061041878193762</v>
      </c>
      <c r="U36" s="336">
        <v>30.249469515029677</v>
      </c>
      <c r="V36" s="51">
        <v>159214</v>
      </c>
      <c r="W36" s="76">
        <v>0.29044851377137582</v>
      </c>
      <c r="X36" s="327">
        <v>5.979120142566529E-2</v>
      </c>
      <c r="Y36" s="336">
        <v>32.449505004863774</v>
      </c>
      <c r="Z36" s="336">
        <v>25.640328129688388</v>
      </c>
      <c r="AA36" s="9">
        <v>548166</v>
      </c>
    </row>
    <row r="37" spans="1:27" x14ac:dyDescent="0.2">
      <c r="A37" s="55" t="s">
        <v>110</v>
      </c>
      <c r="B37" s="54">
        <v>114312</v>
      </c>
      <c r="C37" s="78">
        <v>9.9349299978185424E-2</v>
      </c>
      <c r="D37" s="328">
        <v>0.11288461817445807</v>
      </c>
      <c r="E37" s="337">
        <v>12.133580455450247</v>
      </c>
      <c r="F37" s="337">
        <v>7.7362746013344363</v>
      </c>
      <c r="G37" s="54">
        <v>67416</v>
      </c>
      <c r="H37" s="78">
        <v>5.8591682477162052E-2</v>
      </c>
      <c r="I37" s="328">
        <v>0.14517878327018013</v>
      </c>
      <c r="J37" s="337">
        <v>7.5267534578995248</v>
      </c>
      <c r="K37" s="337">
        <v>4.1915334598792011</v>
      </c>
      <c r="L37" s="54">
        <v>280997</v>
      </c>
      <c r="M37" s="78">
        <v>0.24421631365009946</v>
      </c>
      <c r="N37" s="328">
        <v>6.4564999359456407E-2</v>
      </c>
      <c r="O37" s="337">
        <v>27.512867876377339</v>
      </c>
      <c r="P37" s="337">
        <v>21.330435356348261</v>
      </c>
      <c r="Q37" s="54">
        <v>251328</v>
      </c>
      <c r="R37" s="78">
        <v>0.21843079348552547</v>
      </c>
      <c r="S37" s="328">
        <v>6.2737545519605517E-2</v>
      </c>
      <c r="T37" s="337">
        <v>24.52968376788683</v>
      </c>
      <c r="U37" s="337">
        <v>19.156531458980691</v>
      </c>
      <c r="V37" s="54">
        <v>436554</v>
      </c>
      <c r="W37" s="78">
        <v>0.37941191040902761</v>
      </c>
      <c r="X37" s="328">
        <v>4.6628448058522155E-2</v>
      </c>
      <c r="Y37" s="337">
        <v>41.409487578553993</v>
      </c>
      <c r="Z37" s="337">
        <v>34.47285198728968</v>
      </c>
      <c r="AA37" s="53">
        <v>1150607</v>
      </c>
    </row>
    <row r="38" spans="1:27" x14ac:dyDescent="0.2">
      <c r="A38" s="52" t="s">
        <v>111</v>
      </c>
      <c r="B38" s="51">
        <v>11517</v>
      </c>
      <c r="C38" s="76">
        <v>3.4665534927400127E-2</v>
      </c>
      <c r="D38" s="327">
        <v>0.22448918197887469</v>
      </c>
      <c r="E38" s="336">
        <v>4.9921870150996499</v>
      </c>
      <c r="F38" s="336">
        <v>1.9409184707819271</v>
      </c>
      <c r="G38" s="51">
        <v>19548</v>
      </c>
      <c r="H38" s="76">
        <v>5.8838402080473882E-2</v>
      </c>
      <c r="I38" s="327">
        <v>0.15672986218241197</v>
      </c>
      <c r="J38" s="336">
        <v>7.6919046690286637</v>
      </c>
      <c r="K38" s="336">
        <v>4.0760565068768111</v>
      </c>
      <c r="L38" s="51">
        <v>192410</v>
      </c>
      <c r="M38" s="76">
        <v>0.57914349009126154</v>
      </c>
      <c r="N38" s="327">
        <v>5.6326022127937442E-2</v>
      </c>
      <c r="O38" s="336">
        <v>64.309428971189135</v>
      </c>
      <c r="P38" s="336">
        <v>51.519096976987335</v>
      </c>
      <c r="Q38" s="51">
        <v>68889</v>
      </c>
      <c r="R38" s="76">
        <v>0.20735209130968721</v>
      </c>
      <c r="S38" s="327">
        <v>9.5812723930354088E-2</v>
      </c>
      <c r="T38" s="336">
        <v>24.630148520014735</v>
      </c>
      <c r="U38" s="336">
        <v>16.840449285777439</v>
      </c>
      <c r="V38" s="51">
        <v>39868</v>
      </c>
      <c r="W38" s="76">
        <v>0.12000048159117725</v>
      </c>
      <c r="X38" s="327">
        <v>0.11340020179625011</v>
      </c>
      <c r="Y38" s="336">
        <v>14.667677555174642</v>
      </c>
      <c r="Z38" s="336">
        <v>9.3321320290699248</v>
      </c>
      <c r="AA38" s="9">
        <v>332232</v>
      </c>
    </row>
    <row r="39" spans="1:27" x14ac:dyDescent="0.2">
      <c r="A39" s="50" t="s">
        <v>112</v>
      </c>
      <c r="B39" s="49">
        <v>56804</v>
      </c>
      <c r="C39" s="78">
        <v>0.1386731766859933</v>
      </c>
      <c r="D39" s="328">
        <v>8.582507796479262E-2</v>
      </c>
      <c r="E39" s="337">
        <v>16.200655387415132</v>
      </c>
      <c r="F39" s="337">
        <v>11.534106179138178</v>
      </c>
      <c r="G39" s="49">
        <v>13060</v>
      </c>
      <c r="H39" s="78">
        <v>3.1882819652120843E-2</v>
      </c>
      <c r="I39" s="328">
        <v>0.20185301254026272</v>
      </c>
      <c r="J39" s="337">
        <v>4.4498709172917881</v>
      </c>
      <c r="K39" s="337">
        <v>1.9265627721041574</v>
      </c>
      <c r="L39" s="49">
        <v>80728</v>
      </c>
      <c r="M39" s="78">
        <v>0.19707781507476349</v>
      </c>
      <c r="N39" s="328">
        <v>0.10031327449701893</v>
      </c>
      <c r="O39" s="337">
        <v>23.583527083266109</v>
      </c>
      <c r="P39" s="337">
        <v>15.832064381888511</v>
      </c>
      <c r="Q39" s="49">
        <v>90309</v>
      </c>
      <c r="R39" s="78">
        <v>0.2204675007628929</v>
      </c>
      <c r="S39" s="328">
        <v>6.2350807727483019E-2</v>
      </c>
      <c r="T39" s="337">
        <v>24.741758852630529</v>
      </c>
      <c r="U39" s="337">
        <v>19.351921720045226</v>
      </c>
      <c r="V39" s="49">
        <v>168724</v>
      </c>
      <c r="W39" s="78">
        <v>0.4118986878242295</v>
      </c>
      <c r="X39" s="328">
        <v>5.172774029047033E-2</v>
      </c>
      <c r="Y39" s="337">
        <v>45.36681989166069</v>
      </c>
      <c r="Z39" s="337">
        <v>37.01271281455945</v>
      </c>
      <c r="AA39" s="48">
        <v>409625</v>
      </c>
    </row>
    <row r="40" spans="1:27" x14ac:dyDescent="0.2">
      <c r="A40" s="52" t="s">
        <v>113</v>
      </c>
      <c r="B40" s="51">
        <v>8622</v>
      </c>
      <c r="C40" s="76">
        <v>0.11429101658293456</v>
      </c>
      <c r="D40" s="327">
        <v>0.1050973208831822</v>
      </c>
      <c r="E40" s="336">
        <v>13.783920269925428</v>
      </c>
      <c r="F40" s="336">
        <v>9.074251685776062</v>
      </c>
      <c r="G40" s="51">
        <v>5107</v>
      </c>
      <c r="H40" s="76">
        <v>6.7697079759805934E-2</v>
      </c>
      <c r="I40" s="327">
        <v>0.13845808288898476</v>
      </c>
      <c r="J40" s="336">
        <v>8.6065839478594715</v>
      </c>
      <c r="K40" s="336">
        <v>4.9317298788087927</v>
      </c>
      <c r="L40" s="51">
        <v>25622</v>
      </c>
      <c r="M40" s="76">
        <v>0.33963864844443853</v>
      </c>
      <c r="N40" s="327">
        <v>4.4278499200478237E-2</v>
      </c>
      <c r="O40" s="336">
        <v>36.912189130856454</v>
      </c>
      <c r="P40" s="336">
        <v>31.015641090597157</v>
      </c>
      <c r="Q40" s="51">
        <v>18751</v>
      </c>
      <c r="R40" s="76">
        <v>0.2485584379432389</v>
      </c>
      <c r="S40" s="327">
        <v>5.4914564078832967E-2</v>
      </c>
      <c r="T40" s="336">
        <v>27.531553244672345</v>
      </c>
      <c r="U40" s="336">
        <v>22.179752699877582</v>
      </c>
      <c r="V40" s="51">
        <v>17338</v>
      </c>
      <c r="W40" s="76">
        <v>0.22982807301263272</v>
      </c>
      <c r="X40" s="327">
        <v>7.5653599853997305E-2</v>
      </c>
      <c r="Y40" s="336">
        <v>26.39080595732252</v>
      </c>
      <c r="Z40" s="336">
        <v>19.57357209430435</v>
      </c>
      <c r="AA40" s="9">
        <v>75439</v>
      </c>
    </row>
    <row r="41" spans="1:27" x14ac:dyDescent="0.2">
      <c r="A41" s="55" t="s">
        <v>114</v>
      </c>
      <c r="B41" s="54">
        <v>3343</v>
      </c>
      <c r="C41" s="78">
        <v>1.2405879711580924E-2</v>
      </c>
      <c r="D41" s="328">
        <v>0.32984837535875244</v>
      </c>
      <c r="E41" s="337">
        <v>2.0425205523678485</v>
      </c>
      <c r="F41" s="337">
        <v>0.43829364923502651</v>
      </c>
      <c r="G41" s="54">
        <v>7591</v>
      </c>
      <c r="H41" s="78">
        <v>2.8170216240086986E-2</v>
      </c>
      <c r="I41" s="328">
        <v>0.24565539224128682</v>
      </c>
      <c r="J41" s="337">
        <v>4.1736519748521665</v>
      </c>
      <c r="K41" s="337">
        <v>1.4603399976669211</v>
      </c>
      <c r="L41" s="54">
        <v>55148</v>
      </c>
      <c r="M41" s="78">
        <v>0.20465433871799724</v>
      </c>
      <c r="N41" s="328">
        <v>7.1382132559989167E-2</v>
      </c>
      <c r="O41" s="337">
        <v>23.329614646159357</v>
      </c>
      <c r="P41" s="337">
        <v>17.601631957773559</v>
      </c>
      <c r="Q41" s="54">
        <v>100506</v>
      </c>
      <c r="R41" s="78">
        <v>0.37297796778108055</v>
      </c>
      <c r="S41" s="328">
        <v>7.3562983435567067E-2</v>
      </c>
      <c r="T41" s="337">
        <v>42.676774021554955</v>
      </c>
      <c r="U41" s="337">
        <v>31.918819271447031</v>
      </c>
      <c r="V41" s="54">
        <v>102881</v>
      </c>
      <c r="W41" s="78">
        <v>0.38179159754925429</v>
      </c>
      <c r="X41" s="328">
        <v>5.7597946853551865E-2</v>
      </c>
      <c r="Y41" s="337">
        <v>42.490303512860415</v>
      </c>
      <c r="Z41" s="337">
        <v>33.868050416082497</v>
      </c>
      <c r="AA41" s="53">
        <v>269469</v>
      </c>
    </row>
    <row r="42" spans="1:27" x14ac:dyDescent="0.2">
      <c r="A42" s="52" t="s">
        <v>115</v>
      </c>
      <c r="B42" s="51">
        <v>2656</v>
      </c>
      <c r="C42" s="76">
        <v>1.0911630582145351E-2</v>
      </c>
      <c r="D42" s="327">
        <v>0.30645666702468011</v>
      </c>
      <c r="E42" s="336">
        <v>1.7464890742576538</v>
      </c>
      <c r="F42" s="336">
        <v>0.43553812889312271</v>
      </c>
      <c r="G42" s="51">
        <v>23778</v>
      </c>
      <c r="H42" s="76">
        <v>9.7687030113799755E-2</v>
      </c>
      <c r="I42" s="327">
        <v>9.7980073266842063E-2</v>
      </c>
      <c r="J42" s="336">
        <v>11.645382050501981</v>
      </c>
      <c r="K42" s="336">
        <v>7.8924453812124016</v>
      </c>
      <c r="L42" s="51">
        <v>83956</v>
      </c>
      <c r="M42" s="76">
        <v>0.34491598537447105</v>
      </c>
      <c r="N42" s="327">
        <v>5.3309846643988711E-2</v>
      </c>
      <c r="O42" s="336">
        <v>38.096506609386772</v>
      </c>
      <c r="P42" s="336">
        <v>30.886934435375757</v>
      </c>
      <c r="Q42" s="51">
        <v>77035</v>
      </c>
      <c r="R42" s="76">
        <v>0.31648247812333102</v>
      </c>
      <c r="S42" s="327">
        <v>5.3839693213380613E-2</v>
      </c>
      <c r="T42" s="336">
        <v>34.98879535266807</v>
      </c>
      <c r="U42" s="336">
        <v>28.30781441734662</v>
      </c>
      <c r="V42" s="51">
        <v>55984</v>
      </c>
      <c r="W42" s="76">
        <v>0.22999876751160594</v>
      </c>
      <c r="X42" s="327">
        <v>7.2148365393705963E-2</v>
      </c>
      <c r="Y42" s="336">
        <v>26.253259767314098</v>
      </c>
      <c r="Z42" s="336">
        <v>19.746834783043656</v>
      </c>
      <c r="AA42" s="9">
        <v>243410</v>
      </c>
    </row>
    <row r="43" spans="1:27" x14ac:dyDescent="0.2">
      <c r="A43" s="55" t="s">
        <v>117</v>
      </c>
      <c r="B43" s="54">
        <v>0</v>
      </c>
      <c r="C43" s="78">
        <v>0</v>
      </c>
      <c r="D43" s="328">
        <v>0</v>
      </c>
      <c r="E43" s="337">
        <v>0</v>
      </c>
      <c r="F43" s="337">
        <v>0</v>
      </c>
      <c r="G43" s="54">
        <v>2655</v>
      </c>
      <c r="H43" s="78">
        <v>1.6348622836347516E-2</v>
      </c>
      <c r="I43" s="328">
        <v>0.34677549570806493</v>
      </c>
      <c r="J43" s="337">
        <v>2.7464126080310245</v>
      </c>
      <c r="K43" s="337">
        <v>0.52344099542909006</v>
      </c>
      <c r="L43" s="54">
        <v>32640</v>
      </c>
      <c r="M43" s="78">
        <v>0.20098645927622708</v>
      </c>
      <c r="N43" s="328">
        <v>9.2845320178131352E-2</v>
      </c>
      <c r="O43" s="337">
        <v>23.757027854356778</v>
      </c>
      <c r="P43" s="337">
        <v>16.440335532559867</v>
      </c>
      <c r="Q43" s="54">
        <v>115142</v>
      </c>
      <c r="R43" s="78">
        <v>0.70900682885978361</v>
      </c>
      <c r="S43" s="328">
        <v>3.8665462432049873E-2</v>
      </c>
      <c r="T43" s="337">
        <v>76.274797298492402</v>
      </c>
      <c r="U43" s="337">
        <v>65.526018062299784</v>
      </c>
      <c r="V43" s="54">
        <v>11962</v>
      </c>
      <c r="W43" s="78">
        <v>7.3658089027641802E-2</v>
      </c>
      <c r="X43" s="328">
        <v>0.13789761162801592</v>
      </c>
      <c r="Y43" s="337">
        <v>9.3573205879426897</v>
      </c>
      <c r="Z43" s="337">
        <v>5.3746470608882282</v>
      </c>
      <c r="AA43" s="53">
        <v>162399</v>
      </c>
    </row>
    <row r="44" spans="1:27" x14ac:dyDescent="0.2">
      <c r="A44" s="52" t="s">
        <v>118</v>
      </c>
      <c r="B44" s="51">
        <v>13134</v>
      </c>
      <c r="C44" s="76">
        <v>7.8125092942331137E-2</v>
      </c>
      <c r="D44" s="327">
        <v>0.13983776635979611</v>
      </c>
      <c r="E44" s="336">
        <v>9.9540796199757953</v>
      </c>
      <c r="F44" s="336">
        <v>5.670630182437721</v>
      </c>
      <c r="G44" s="51">
        <v>22499</v>
      </c>
      <c r="H44" s="76">
        <v>0.13383100853582369</v>
      </c>
      <c r="I44" s="327">
        <v>0.10557573594986604</v>
      </c>
      <c r="J44" s="336">
        <v>16.153212314680609</v>
      </c>
      <c r="K44" s="336">
        <v>10.613191993630844</v>
      </c>
      <c r="L44" s="51">
        <v>54292</v>
      </c>
      <c r="M44" s="76">
        <v>0.322945602712429</v>
      </c>
      <c r="N44" s="327">
        <v>6.001051292631647E-2</v>
      </c>
      <c r="O44" s="336">
        <v>36.093736279879977</v>
      </c>
      <c r="P44" s="336">
        <v>28.495000618753824</v>
      </c>
      <c r="Q44" s="51">
        <v>33163</v>
      </c>
      <c r="R44" s="76">
        <v>0.19726377777116855</v>
      </c>
      <c r="S44" s="327">
        <v>8.2738820789390141E-2</v>
      </c>
      <c r="T44" s="336">
        <v>22.926010823955149</v>
      </c>
      <c r="U44" s="336">
        <v>16.526570960817001</v>
      </c>
      <c r="V44" s="51">
        <v>45028</v>
      </c>
      <c r="W44" s="76">
        <v>0.26784046634744074</v>
      </c>
      <c r="X44" s="327">
        <v>7.0529306973783304E-2</v>
      </c>
      <c r="Y44" s="336">
        <v>30.487167641667444</v>
      </c>
      <c r="Z44" s="336">
        <v>23.080399564201702</v>
      </c>
      <c r="AA44" s="9">
        <v>168115</v>
      </c>
    </row>
    <row r="45" spans="1:27" x14ac:dyDescent="0.2">
      <c r="A45" s="50" t="s">
        <v>119</v>
      </c>
      <c r="B45" s="49">
        <v>5081</v>
      </c>
      <c r="C45" s="78">
        <v>3.2861420653347906E-2</v>
      </c>
      <c r="D45" s="328">
        <v>0.16874442065137921</v>
      </c>
      <c r="E45" s="337">
        <v>4.3733409745740657</v>
      </c>
      <c r="F45" s="337">
        <v>2.1990787552328368</v>
      </c>
      <c r="G45" s="49">
        <v>26214</v>
      </c>
      <c r="H45" s="78">
        <v>0.16953931922984886</v>
      </c>
      <c r="I45" s="328">
        <v>6.3667894232222313E-2</v>
      </c>
      <c r="J45" s="337">
        <v>19.070336205898862</v>
      </c>
      <c r="K45" s="337">
        <v>14.837965226185206</v>
      </c>
      <c r="L45" s="49">
        <v>54223</v>
      </c>
      <c r="M45" s="78">
        <v>0.35068781973754842</v>
      </c>
      <c r="N45" s="328">
        <v>4.2629233525969298E-2</v>
      </c>
      <c r="O45" s="337">
        <v>37.999642531057006</v>
      </c>
      <c r="P45" s="337">
        <v>32.138042783735912</v>
      </c>
      <c r="Q45" s="49">
        <v>27381</v>
      </c>
      <c r="R45" s="78">
        <v>0.17708690393806711</v>
      </c>
      <c r="S45" s="328">
        <v>6.0260123170909001E-2</v>
      </c>
      <c r="T45" s="337">
        <v>19.800780117258554</v>
      </c>
      <c r="U45" s="337">
        <v>15.616657879311379</v>
      </c>
      <c r="V45" s="49">
        <v>41719</v>
      </c>
      <c r="W45" s="78">
        <v>0.26981806893072652</v>
      </c>
      <c r="X45" s="328">
        <v>7.24173869797545E-2</v>
      </c>
      <c r="Y45" s="337">
        <v>30.812753989146913</v>
      </c>
      <c r="Z45" s="337">
        <v>23.151401537599089</v>
      </c>
      <c r="AA45" s="48">
        <v>154619</v>
      </c>
    </row>
    <row r="46" spans="1:27" x14ac:dyDescent="0.2">
      <c r="A46" s="52" t="s">
        <v>120</v>
      </c>
      <c r="B46" s="51">
        <v>9181</v>
      </c>
      <c r="C46" s="76">
        <v>3.1164607922008709E-2</v>
      </c>
      <c r="D46" s="327">
        <v>0.16640916639215958</v>
      </c>
      <c r="E46" s="336">
        <v>4.1331963595322598</v>
      </c>
      <c r="F46" s="336">
        <v>2.0997672270713541</v>
      </c>
      <c r="G46" s="51">
        <v>9393</v>
      </c>
      <c r="H46" s="76">
        <v>3.1884235073676923E-2</v>
      </c>
      <c r="I46" s="327">
        <v>0.14772427622483236</v>
      </c>
      <c r="J46" s="336">
        <v>4.1117601185158463</v>
      </c>
      <c r="K46" s="336">
        <v>2.2650043851854167</v>
      </c>
      <c r="L46" s="51">
        <v>73205</v>
      </c>
      <c r="M46" s="76">
        <v>0.24849200772580848</v>
      </c>
      <c r="N46" s="327">
        <v>9.0393724258899896E-2</v>
      </c>
      <c r="O46" s="336">
        <v>29.252988537720569</v>
      </c>
      <c r="P46" s="336">
        <v>20.445731173420089</v>
      </c>
      <c r="Q46" s="51">
        <v>68271</v>
      </c>
      <c r="R46" s="76">
        <v>0.23174370411103984</v>
      </c>
      <c r="S46" s="327">
        <v>7.5436448968275602E-2</v>
      </c>
      <c r="T46" s="336">
        <v>26.60165219787724</v>
      </c>
      <c r="U46" s="336">
        <v>19.747135725637026</v>
      </c>
      <c r="V46" s="51">
        <v>134546</v>
      </c>
      <c r="W46" s="76">
        <v>0.4567120506997695</v>
      </c>
      <c r="X46" s="327">
        <v>6.3557150448885366E-2</v>
      </c>
      <c r="Y46" s="336">
        <v>51.362083285276562</v>
      </c>
      <c r="Z46" s="336">
        <v>39.980680989763925</v>
      </c>
      <c r="AA46" s="9">
        <v>294597</v>
      </c>
    </row>
    <row r="47" spans="1:27" x14ac:dyDescent="0.2">
      <c r="A47" s="55" t="s">
        <v>121</v>
      </c>
      <c r="B47" s="54">
        <v>8432</v>
      </c>
      <c r="C47" s="78">
        <v>5.7770835046178297E-2</v>
      </c>
      <c r="D47" s="328">
        <v>0.149328082200539</v>
      </c>
      <c r="E47" s="337">
        <v>7.4686035493365317</v>
      </c>
      <c r="F47" s="337">
        <v>4.0859840772247686</v>
      </c>
      <c r="G47" s="54">
        <v>15256</v>
      </c>
      <c r="H47" s="78">
        <v>0.10452465126476472</v>
      </c>
      <c r="I47" s="328">
        <v>0.11638225328396762</v>
      </c>
      <c r="J47" s="337">
        <v>12.837286416012391</v>
      </c>
      <c r="K47" s="337">
        <v>8.067582536755852</v>
      </c>
      <c r="L47" s="54">
        <v>57181</v>
      </c>
      <c r="M47" s="78">
        <v>0.39176875222669844</v>
      </c>
      <c r="N47" s="328">
        <v>4.8653348173173676E-2</v>
      </c>
      <c r="O47" s="337">
        <v>42.913643717471231</v>
      </c>
      <c r="P47" s="337">
        <v>35.440051119859142</v>
      </c>
      <c r="Q47" s="54">
        <v>29643</v>
      </c>
      <c r="R47" s="78">
        <v>0.20309545342431967</v>
      </c>
      <c r="S47" s="328">
        <v>8.666465722844606E-2</v>
      </c>
      <c r="T47" s="337">
        <v>23.760190999354396</v>
      </c>
      <c r="U47" s="337">
        <v>16.85891235768236</v>
      </c>
      <c r="V47" s="54">
        <v>35444</v>
      </c>
      <c r="W47" s="78">
        <v>0.24284030803803885</v>
      </c>
      <c r="X47" s="328">
        <v>7.5083828927291971E-2</v>
      </c>
      <c r="Y47" s="337">
        <v>27.858424158855982</v>
      </c>
      <c r="Z47" s="337">
        <v>20.709321067446801</v>
      </c>
      <c r="AA47" s="53">
        <v>145956</v>
      </c>
    </row>
    <row r="48" spans="1:27" x14ac:dyDescent="0.2">
      <c r="A48" s="52" t="s">
        <v>122</v>
      </c>
      <c r="B48" s="51">
        <v>11140</v>
      </c>
      <c r="C48" s="76">
        <v>0.22839569451563302</v>
      </c>
      <c r="D48" s="327">
        <v>7.9241878590390946E-2</v>
      </c>
      <c r="E48" s="336">
        <v>26.388640791193119</v>
      </c>
      <c r="F48" s="336">
        <v>19.292122572313684</v>
      </c>
      <c r="G48" s="51">
        <v>8781</v>
      </c>
      <c r="H48" s="76">
        <v>0.18003075345976421</v>
      </c>
      <c r="I48" s="327">
        <v>9.4250702291132249E-2</v>
      </c>
      <c r="J48" s="336">
        <v>21.330130271433369</v>
      </c>
      <c r="K48" s="336">
        <v>14.676944603863424</v>
      </c>
      <c r="L48" s="51">
        <v>11165</v>
      </c>
      <c r="M48" s="76">
        <v>0.22890825217837008</v>
      </c>
      <c r="N48" s="327">
        <v>6.1658482917866249E-2</v>
      </c>
      <c r="O48" s="336">
        <v>25.657730604433304</v>
      </c>
      <c r="P48" s="336">
        <v>20.123724504695701</v>
      </c>
      <c r="Q48" s="51">
        <v>6659</v>
      </c>
      <c r="R48" s="76">
        <v>0.13652485904664274</v>
      </c>
      <c r="S48" s="327">
        <v>0.10496437874552235</v>
      </c>
      <c r="T48" s="336">
        <v>16.461030678225164</v>
      </c>
      <c r="U48" s="336">
        <v>10.842551501767742</v>
      </c>
      <c r="V48" s="51">
        <v>11030</v>
      </c>
      <c r="W48" s="76">
        <v>0.22614044079958995</v>
      </c>
      <c r="X48" s="327">
        <v>9.1106208280023721E-2</v>
      </c>
      <c r="Y48" s="336">
        <v>26.652565084147007</v>
      </c>
      <c r="Z48" s="336">
        <v>18.574559387927366</v>
      </c>
      <c r="AA48" s="9">
        <v>48775</v>
      </c>
    </row>
    <row r="49" spans="1:35" x14ac:dyDescent="0.2">
      <c r="A49" s="50" t="s">
        <v>123</v>
      </c>
      <c r="B49" s="49">
        <v>70</v>
      </c>
      <c r="C49" s="78">
        <v>1.1622694140501768E-3</v>
      </c>
      <c r="D49" s="328">
        <v>0.9476380217403344</v>
      </c>
      <c r="E49" s="337">
        <v>0.33588237643325475</v>
      </c>
      <c r="F49" s="337">
        <v>0</v>
      </c>
      <c r="G49" s="49">
        <v>46</v>
      </c>
      <c r="H49" s="78">
        <v>7.6377704351868767E-4</v>
      </c>
      <c r="I49" s="328">
        <v>0.99257218430265692</v>
      </c>
      <c r="J49" s="337">
        <v>0.23014029128112118</v>
      </c>
      <c r="K49" s="337">
        <v>-7.593059774504575E-2</v>
      </c>
      <c r="L49" s="49">
        <v>38790</v>
      </c>
      <c r="M49" s="78">
        <v>0.64406329387151939</v>
      </c>
      <c r="N49" s="328">
        <v>6.2373099798107547E-2</v>
      </c>
      <c r="O49" s="337">
        <v>72.28132570196091</v>
      </c>
      <c r="P49" s="337">
        <v>56.530275576379665</v>
      </c>
      <c r="Q49" s="49">
        <v>18083</v>
      </c>
      <c r="R49" s="78">
        <v>0.30024739734670497</v>
      </c>
      <c r="S49" s="328">
        <v>0.12246758285350584</v>
      </c>
      <c r="T49" s="337">
        <v>37.232718349242198</v>
      </c>
      <c r="U49" s="337">
        <v>22.815580225101474</v>
      </c>
      <c r="V49" s="49">
        <v>3238</v>
      </c>
      <c r="W49" s="78">
        <v>5.3763262324206751E-2</v>
      </c>
      <c r="X49" s="328">
        <v>0.15760922822863518</v>
      </c>
      <c r="Y49" s="337">
        <v>7.0383819369426188</v>
      </c>
      <c r="Z49" s="337">
        <v>3.7155631139132366</v>
      </c>
      <c r="AA49" s="48">
        <v>60227</v>
      </c>
    </row>
    <row r="50" spans="1:35" x14ac:dyDescent="0.2">
      <c r="A50" s="52" t="s">
        <v>124</v>
      </c>
      <c r="B50" s="51">
        <v>2340</v>
      </c>
      <c r="C50" s="76">
        <v>1.0992108229988726E-2</v>
      </c>
      <c r="D50" s="327">
        <v>0.26208727425661726</v>
      </c>
      <c r="E50" s="336">
        <v>1.6642450944425149</v>
      </c>
      <c r="F50" s="336">
        <v>0.53450419296022655</v>
      </c>
      <c r="G50" s="51">
        <v>9763</v>
      </c>
      <c r="H50" s="76">
        <v>4.5861518226230739E-2</v>
      </c>
      <c r="I50" s="327">
        <v>0.16456703939466771</v>
      </c>
      <c r="J50" s="336">
        <v>6.065872026330708</v>
      </c>
      <c r="K50" s="336">
        <v>3.1065919126904951</v>
      </c>
      <c r="L50" s="51">
        <v>100482</v>
      </c>
      <c r="M50" s="76">
        <v>0.47201240135287487</v>
      </c>
      <c r="N50" s="327">
        <v>4.9868371982092728E-2</v>
      </c>
      <c r="O50" s="336">
        <v>51.816129841849857</v>
      </c>
      <c r="P50" s="336">
        <v>42.58684447370927</v>
      </c>
      <c r="Q50" s="51">
        <v>45159</v>
      </c>
      <c r="R50" s="76">
        <v>0.2121335963923337</v>
      </c>
      <c r="S50" s="327">
        <v>7.6446624847684039E-2</v>
      </c>
      <c r="T50" s="336">
        <v>24.392624887431861</v>
      </c>
      <c r="U50" s="336">
        <v>18.03411712783096</v>
      </c>
      <c r="V50" s="51">
        <v>55135</v>
      </c>
      <c r="W50" s="76">
        <v>0.2589956783164224</v>
      </c>
      <c r="X50" s="327">
        <v>8.1004919255069835E-2</v>
      </c>
      <c r="Y50" s="336">
        <v>30.012552846184221</v>
      </c>
      <c r="Z50" s="336">
        <v>21.786517596569762</v>
      </c>
      <c r="AA50" s="9">
        <v>212880</v>
      </c>
    </row>
    <row r="51" spans="1:35" x14ac:dyDescent="0.2">
      <c r="A51" s="55" t="s">
        <v>125</v>
      </c>
      <c r="B51" s="54">
        <v>8162</v>
      </c>
      <c r="C51" s="78">
        <v>6.7949283627069826E-2</v>
      </c>
      <c r="D51" s="328">
        <v>0.12656389011777208</v>
      </c>
      <c r="E51" s="337">
        <v>8.4806619645309524</v>
      </c>
      <c r="F51" s="337">
        <v>5.1088031316378322</v>
      </c>
      <c r="G51" s="54">
        <v>7674</v>
      </c>
      <c r="H51" s="78">
        <v>6.3886645742971551E-2</v>
      </c>
      <c r="I51" s="328">
        <v>0.12759822252272013</v>
      </c>
      <c r="J51" s="337">
        <v>7.9864700659163432</v>
      </c>
      <c r="K51" s="337">
        <v>4.7903410278227119</v>
      </c>
      <c r="L51" s="54">
        <v>33634</v>
      </c>
      <c r="M51" s="78">
        <v>0.28000566105278929</v>
      </c>
      <c r="N51" s="328">
        <v>6.2633786727529575E-2</v>
      </c>
      <c r="O51" s="337">
        <v>31.438659891975529</v>
      </c>
      <c r="P51" s="337">
        <v>24.562261243583531</v>
      </c>
      <c r="Q51" s="54">
        <v>34251</v>
      </c>
      <c r="R51" s="78">
        <v>0.28514223395133159</v>
      </c>
      <c r="S51" s="328">
        <v>6.8777271785607885E-2</v>
      </c>
      <c r="T51" s="337">
        <v>32.358597207983109</v>
      </c>
      <c r="U51" s="337">
        <v>24.669255355856436</v>
      </c>
      <c r="V51" s="54">
        <v>36399</v>
      </c>
      <c r="W51" s="78">
        <v>0.30302450070346904</v>
      </c>
      <c r="X51" s="328">
        <v>6.1225579918224173E-2</v>
      </c>
      <c r="Y51" s="337">
        <v>33.939683714097022</v>
      </c>
      <c r="Z51" s="337">
        <v>26.665266396596721</v>
      </c>
      <c r="AA51" s="53">
        <v>120119</v>
      </c>
    </row>
    <row r="52" spans="1:35" x14ac:dyDescent="0.2">
      <c r="A52" s="52" t="s">
        <v>126</v>
      </c>
      <c r="B52" s="51">
        <v>1041</v>
      </c>
      <c r="C52" s="76">
        <v>1.2075585509297389E-2</v>
      </c>
      <c r="D52" s="327">
        <v>0.23848552008908575</v>
      </c>
      <c r="E52" s="336">
        <v>1.7715144879025246</v>
      </c>
      <c r="F52" s="336">
        <v>0.64274870590973343</v>
      </c>
      <c r="G52" s="51">
        <v>8671</v>
      </c>
      <c r="H52" s="76">
        <v>0.10058347929982484</v>
      </c>
      <c r="I52" s="327">
        <v>0.10683074938244412</v>
      </c>
      <c r="J52" s="336">
        <v>12.164741222239725</v>
      </c>
      <c r="K52" s="336">
        <v>7.9516284078908148</v>
      </c>
      <c r="L52" s="51">
        <v>35967</v>
      </c>
      <c r="M52" s="76">
        <v>0.41721669933996081</v>
      </c>
      <c r="N52" s="327">
        <v>5.1055926527208514E-2</v>
      </c>
      <c r="O52" s="336">
        <v>45.897619991765048</v>
      </c>
      <c r="P52" s="336">
        <v>37.545549339792608</v>
      </c>
      <c r="Q52" s="51">
        <v>23292</v>
      </c>
      <c r="R52" s="76">
        <v>0.27018687577574907</v>
      </c>
      <c r="S52" s="327">
        <v>6.8157631376101632E-2</v>
      </c>
      <c r="T52" s="336">
        <v>30.62869716927537</v>
      </c>
      <c r="U52" s="336">
        <v>23.408273367783433</v>
      </c>
      <c r="V52" s="51">
        <v>17237</v>
      </c>
      <c r="W52" s="76">
        <v>0.19994896006124793</v>
      </c>
      <c r="X52" s="327">
        <v>8.1223536247403291E-2</v>
      </c>
      <c r="Y52" s="336">
        <v>23.178460121776922</v>
      </c>
      <c r="Z52" s="336">
        <v>16.810767185663522</v>
      </c>
      <c r="AA52" s="9">
        <v>86207</v>
      </c>
    </row>
    <row r="53" spans="1:35" x14ac:dyDescent="0.2">
      <c r="A53" s="50" t="s">
        <v>127</v>
      </c>
      <c r="B53" s="49">
        <v>30099</v>
      </c>
      <c r="C53" s="78">
        <v>0.14641656653905463</v>
      </c>
      <c r="D53" s="328">
        <v>7.5490875040247124E-2</v>
      </c>
      <c r="E53" s="337">
        <v>16.808411567124395</v>
      </c>
      <c r="F53" s="337">
        <v>12.474622768855289</v>
      </c>
      <c r="G53" s="49">
        <v>21569</v>
      </c>
      <c r="H53" s="78">
        <v>0.10492238691255089</v>
      </c>
      <c r="I53" s="328">
        <v>0.11199142036203169</v>
      </c>
      <c r="J53" s="337">
        <v>12.795826486436876</v>
      </c>
      <c r="K53" s="337">
        <v>8.1886043382502276</v>
      </c>
      <c r="L53" s="49">
        <v>54407</v>
      </c>
      <c r="M53" s="78">
        <v>0.26466281722616519</v>
      </c>
      <c r="N53" s="328">
        <v>5.9939260605906798E-2</v>
      </c>
      <c r="O53" s="337">
        <v>29.576478072710842</v>
      </c>
      <c r="P53" s="337">
        <v>23.356422298880396</v>
      </c>
      <c r="Q53" s="49">
        <v>37187</v>
      </c>
      <c r="R53" s="78">
        <v>0.18089613807395011</v>
      </c>
      <c r="S53" s="328">
        <v>8.0089961016331049E-2</v>
      </c>
      <c r="T53" s="337">
        <v>20.929719426932365</v>
      </c>
      <c r="U53" s="337">
        <v>15.249167998078994</v>
      </c>
      <c r="V53" s="49">
        <v>62309</v>
      </c>
      <c r="W53" s="78">
        <v>0.30310209124827919</v>
      </c>
      <c r="X53" s="328">
        <v>7.2147754881396561E-2</v>
      </c>
      <c r="Y53" s="337">
        <v>34.59754955219406</v>
      </c>
      <c r="Z53" s="337">
        <v>26.023197490536482</v>
      </c>
      <c r="AA53" s="48">
        <v>205571</v>
      </c>
    </row>
    <row r="54" spans="1:35" x14ac:dyDescent="0.2">
      <c r="A54" s="52" t="s">
        <v>128</v>
      </c>
      <c r="B54" s="51">
        <v>39502</v>
      </c>
      <c r="C54" s="76">
        <v>0.15743807417149916</v>
      </c>
      <c r="D54" s="327">
        <v>0.12020324722109316</v>
      </c>
      <c r="E54" s="336">
        <v>19.453912854226797</v>
      </c>
      <c r="F54" s="336">
        <v>12.033744522058095</v>
      </c>
      <c r="G54" s="51">
        <v>33818</v>
      </c>
      <c r="H54" s="76">
        <v>0.13478408162451924</v>
      </c>
      <c r="I54" s="327">
        <v>0.11625411528698038</v>
      </c>
      <c r="J54" s="336">
        <v>16.550329058045726</v>
      </c>
      <c r="K54" s="336">
        <v>10.406555035683024</v>
      </c>
      <c r="L54" s="51">
        <v>51495</v>
      </c>
      <c r="M54" s="76">
        <v>0.20523704190829198</v>
      </c>
      <c r="N54" s="327">
        <v>9.2114077540310688E-2</v>
      </c>
      <c r="O54" s="336">
        <v>24.229774035934842</v>
      </c>
      <c r="P54" s="336">
        <v>16.817267712010441</v>
      </c>
      <c r="Q54" s="51">
        <v>32907</v>
      </c>
      <c r="R54" s="76">
        <v>0.13115322532432594</v>
      </c>
      <c r="S54" s="327">
        <v>9.268085274486719E-2</v>
      </c>
      <c r="T54" s="336">
        <v>15.498393156912609</v>
      </c>
      <c r="U54" s="336">
        <v>10.732351375030785</v>
      </c>
      <c r="V54" s="51">
        <v>93183</v>
      </c>
      <c r="W54" s="76">
        <v>0.37138757697136365</v>
      </c>
      <c r="X54" s="327">
        <v>7.2111017036020894E-2</v>
      </c>
      <c r="Y54" s="336">
        <v>42.389172359967347</v>
      </c>
      <c r="Z54" s="336">
        <v>31.888499890130579</v>
      </c>
      <c r="AA54" s="9">
        <v>250905</v>
      </c>
    </row>
    <row r="55" spans="1:35" x14ac:dyDescent="0.2">
      <c r="A55" s="151" t="s">
        <v>129</v>
      </c>
      <c r="B55" s="549">
        <v>799995</v>
      </c>
      <c r="C55" s="550">
        <v>6.8099645385905225E-2</v>
      </c>
      <c r="D55" s="551">
        <v>7.6869819453563054E-2</v>
      </c>
      <c r="E55" s="370">
        <v>7.8362250553489137</v>
      </c>
      <c r="F55" s="370">
        <v>5.7837028006488769</v>
      </c>
      <c r="G55" s="549">
        <v>722667</v>
      </c>
      <c r="H55" s="550">
        <v>6.151709252194823E-2</v>
      </c>
      <c r="I55" s="551">
        <v>7.0520237912574321E-2</v>
      </c>
      <c r="J55" s="370">
        <v>7.0021976202949672</v>
      </c>
      <c r="K55" s="370">
        <v>5.3012263953816507</v>
      </c>
      <c r="L55" s="549">
        <v>3969641</v>
      </c>
      <c r="M55" s="550">
        <v>0.33791604248695328</v>
      </c>
      <c r="N55" s="551">
        <v>2.9517413174330289E-2</v>
      </c>
      <c r="O55" s="370">
        <v>35.747045655073656</v>
      </c>
      <c r="P55" s="370">
        <v>31.836167063325231</v>
      </c>
      <c r="Q55" s="549">
        <v>2938104</v>
      </c>
      <c r="R55" s="550">
        <v>0.25010636379841084</v>
      </c>
      <c r="S55" s="551">
        <v>3.2580330771006347E-2</v>
      </c>
      <c r="T55" s="370">
        <v>26.608124193197412</v>
      </c>
      <c r="U55" s="370">
        <v>23.413149367718056</v>
      </c>
      <c r="V55" s="549">
        <v>3317011</v>
      </c>
      <c r="W55" s="550">
        <v>0.28236085580678238</v>
      </c>
      <c r="X55" s="551">
        <v>3.5661667758653655E-2</v>
      </c>
      <c r="Y55" s="370">
        <v>30.210154222033108</v>
      </c>
      <c r="Z55" s="370">
        <v>26.26200762697945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M56" s="79"/>
      <c r="N56" s="1"/>
      <c r="O56" s="385"/>
      <c r="P56" s="385"/>
      <c r="Q56" s="79"/>
      <c r="R56" s="79"/>
      <c r="S56" s="1"/>
      <c r="T56" s="385"/>
      <c r="U56" s="385"/>
      <c r="V56" s="79"/>
      <c r="W56" s="79"/>
      <c r="X56" s="1"/>
      <c r="Y56" s="385"/>
      <c r="Z56" s="385"/>
      <c r="AA56" s="79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A58:G58"/>
    <mergeCell ref="A59:G59"/>
    <mergeCell ref="V13:W13"/>
    <mergeCell ref="V26:W26"/>
    <mergeCell ref="S26:S27"/>
    <mergeCell ref="T26:T27"/>
    <mergeCell ref="Y13:Y14"/>
    <mergeCell ref="Z13:Z14"/>
    <mergeCell ref="Y31:Y32"/>
    <mergeCell ref="Z31:Z32"/>
    <mergeCell ref="Y19:Y20"/>
    <mergeCell ref="Z19:Z20"/>
    <mergeCell ref="X26:X27"/>
    <mergeCell ref="Y26:Y27"/>
    <mergeCell ref="Z26:Z27"/>
    <mergeCell ref="X19:X20"/>
    <mergeCell ref="X31:X32"/>
    <mergeCell ref="X13:X14"/>
    <mergeCell ref="P19:P20"/>
    <mergeCell ref="N26:N27"/>
    <mergeCell ref="O26:O27"/>
    <mergeCell ref="P26:P27"/>
    <mergeCell ref="I13:I14"/>
    <mergeCell ref="J13:J14"/>
    <mergeCell ref="S31:S32"/>
    <mergeCell ref="T31:T32"/>
    <mergeCell ref="U31:U32"/>
    <mergeCell ref="U7:U8"/>
    <mergeCell ref="S13:S14"/>
    <mergeCell ref="T13:T14"/>
    <mergeCell ref="U13:U14"/>
    <mergeCell ref="S19:S20"/>
    <mergeCell ref="T19:T20"/>
    <mergeCell ref="U19:U20"/>
    <mergeCell ref="K13:K14"/>
    <mergeCell ref="K19:K20"/>
    <mergeCell ref="I26:I27"/>
    <mergeCell ref="J26:J27"/>
    <mergeCell ref="K26:K27"/>
    <mergeCell ref="N31:N32"/>
    <mergeCell ref="O31:O32"/>
    <mergeCell ref="N19:N20"/>
    <mergeCell ref="O19:O20"/>
    <mergeCell ref="A5:AA5"/>
    <mergeCell ref="A7:A8"/>
    <mergeCell ref="B7:C7"/>
    <mergeCell ref="G7:H7"/>
    <mergeCell ref="L7:M7"/>
    <mergeCell ref="Q7:R7"/>
    <mergeCell ref="V7:W7"/>
    <mergeCell ref="AA7:AA8"/>
    <mergeCell ref="A3:AA4"/>
    <mergeCell ref="D7:D8"/>
    <mergeCell ref="E7:E8"/>
    <mergeCell ref="F7:F8"/>
    <mergeCell ref="Y7:Y8"/>
    <mergeCell ref="I7:I8"/>
    <mergeCell ref="J7:J8"/>
    <mergeCell ref="K7:K8"/>
    <mergeCell ref="S7:S8"/>
    <mergeCell ref="T7:T8"/>
    <mergeCell ref="Z7:Z8"/>
    <mergeCell ref="X7:X8"/>
    <mergeCell ref="N7:N8"/>
    <mergeCell ref="O7:O8"/>
    <mergeCell ref="P7:P8"/>
    <mergeCell ref="AA13:AA14"/>
    <mergeCell ref="A19:A20"/>
    <mergeCell ref="B19:C19"/>
    <mergeCell ref="G19:H19"/>
    <mergeCell ref="L19:M19"/>
    <mergeCell ref="Q19:R19"/>
    <mergeCell ref="V19:W19"/>
    <mergeCell ref="AA19:AA20"/>
    <mergeCell ref="A13:A14"/>
    <mergeCell ref="B13:C13"/>
    <mergeCell ref="G13:H13"/>
    <mergeCell ref="L13:M13"/>
    <mergeCell ref="Q13:R13"/>
    <mergeCell ref="D19:D20"/>
    <mergeCell ref="E19:E20"/>
    <mergeCell ref="F19:F20"/>
    <mergeCell ref="I19:I20"/>
    <mergeCell ref="J19:J20"/>
    <mergeCell ref="D13:D14"/>
    <mergeCell ref="E13:E14"/>
    <mergeCell ref="F13:F14"/>
    <mergeCell ref="N13:N14"/>
    <mergeCell ref="O13:O14"/>
    <mergeCell ref="P13:P14"/>
    <mergeCell ref="AA26:AA27"/>
    <mergeCell ref="A31:A32"/>
    <mergeCell ref="B31:C31"/>
    <mergeCell ref="G31:H31"/>
    <mergeCell ref="L31:M31"/>
    <mergeCell ref="Q31:R31"/>
    <mergeCell ref="V31:W31"/>
    <mergeCell ref="AA31:AA32"/>
    <mergeCell ref="A26:A27"/>
    <mergeCell ref="B26:C26"/>
    <mergeCell ref="G26:H26"/>
    <mergeCell ref="L26:M26"/>
    <mergeCell ref="Q26:R26"/>
    <mergeCell ref="D26:D27"/>
    <mergeCell ref="E26:E27"/>
    <mergeCell ref="F26:F27"/>
    <mergeCell ref="D31:D32"/>
    <mergeCell ref="E31:E32"/>
    <mergeCell ref="F31:F32"/>
    <mergeCell ref="I31:I32"/>
    <mergeCell ref="J31:J32"/>
    <mergeCell ref="K31:K32"/>
    <mergeCell ref="P31:P32"/>
    <mergeCell ref="U26:U27"/>
  </mergeCells>
  <pageMargins left="0.75" right="0.75" top="1" bottom="1" header="0" footer="0"/>
  <pageSetup orientation="portrait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AI60"/>
  <sheetViews>
    <sheetView showGridLines="0" zoomScale="80" zoomScaleNormal="80" workbookViewId="0">
      <selection activeCell="I9" sqref="I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6.4257812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6.4257812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6.4257812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6.4257812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6.4257812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366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307"/>
      <c r="S5" s="307"/>
      <c r="T5" s="383"/>
      <c r="U5" s="383"/>
      <c r="V5" s="307"/>
      <c r="W5" s="307"/>
      <c r="X5" s="307"/>
      <c r="Y5" s="383"/>
      <c r="Z5" s="383"/>
      <c r="AA5" s="307"/>
    </row>
    <row r="7" spans="1:27" x14ac:dyDescent="0.2">
      <c r="A7" s="605" t="s">
        <v>167</v>
      </c>
      <c r="B7" s="592" t="s">
        <v>363</v>
      </c>
      <c r="C7" s="593"/>
      <c r="D7" s="595" t="s">
        <v>106</v>
      </c>
      <c r="E7" s="665" t="s">
        <v>169</v>
      </c>
      <c r="F7" s="665" t="s">
        <v>170</v>
      </c>
      <c r="G7" s="592">
        <v>2</v>
      </c>
      <c r="H7" s="593"/>
      <c r="I7" s="595" t="s">
        <v>106</v>
      </c>
      <c r="J7" s="665" t="s">
        <v>169</v>
      </c>
      <c r="K7" s="665" t="s">
        <v>170</v>
      </c>
      <c r="L7" s="592">
        <v>3</v>
      </c>
      <c r="M7" s="593"/>
      <c r="N7" s="595" t="s">
        <v>106</v>
      </c>
      <c r="O7" s="665" t="s">
        <v>169</v>
      </c>
      <c r="P7" s="665" t="s">
        <v>170</v>
      </c>
      <c r="Q7" s="592">
        <v>4</v>
      </c>
      <c r="R7" s="593"/>
      <c r="S7" s="595" t="s">
        <v>106</v>
      </c>
      <c r="T7" s="665" t="s">
        <v>169</v>
      </c>
      <c r="U7" s="665" t="s">
        <v>170</v>
      </c>
      <c r="V7" s="592" t="s">
        <v>364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1169568</v>
      </c>
      <c r="C9" s="65">
        <v>0.10686282598690694</v>
      </c>
      <c r="D9" s="344">
        <v>9.2231943818486817E-2</v>
      </c>
      <c r="E9" s="329">
        <v>12.61954736770538</v>
      </c>
      <c r="F9" s="345">
        <v>8.753024852111233</v>
      </c>
      <c r="G9" s="66">
        <v>1321364</v>
      </c>
      <c r="H9" s="65">
        <v>0.12073234835200972</v>
      </c>
      <c r="I9" s="344">
        <v>6.8154014879682548E-2</v>
      </c>
      <c r="J9" s="329">
        <v>13.687208261684697</v>
      </c>
      <c r="K9" s="345">
        <v>10.459254186799823</v>
      </c>
      <c r="L9" s="66">
        <v>3972804</v>
      </c>
      <c r="M9" s="65">
        <v>0.36299305601049947</v>
      </c>
      <c r="N9" s="344">
        <v>6.2721829606236276E-2</v>
      </c>
      <c r="O9" s="329">
        <v>40.76511245787065</v>
      </c>
      <c r="P9" s="345">
        <v>31.833508123018454</v>
      </c>
      <c r="Q9" s="66">
        <v>2026585</v>
      </c>
      <c r="R9" s="65">
        <v>0.18516802802631038</v>
      </c>
      <c r="S9" s="344">
        <v>6.4109321028030103E-2</v>
      </c>
      <c r="T9" s="329">
        <v>20.84526586316932</v>
      </c>
      <c r="U9" s="345">
        <v>16.18833769477866</v>
      </c>
      <c r="V9" s="66">
        <v>2454252</v>
      </c>
      <c r="W9" s="65">
        <v>0.22424374162427352</v>
      </c>
      <c r="X9" s="344">
        <v>6.5729143146723318E-2</v>
      </c>
      <c r="Y9" s="329">
        <v>25.315454006433054</v>
      </c>
      <c r="Z9" s="345">
        <v>19.533287186428055</v>
      </c>
      <c r="AA9" s="64">
        <v>10944573</v>
      </c>
    </row>
    <row r="10" spans="1:27" x14ac:dyDescent="0.2">
      <c r="A10" s="6" t="s">
        <v>102</v>
      </c>
      <c r="B10" s="179">
        <v>510546</v>
      </c>
      <c r="C10" s="211">
        <v>0.11092961286554587</v>
      </c>
      <c r="D10" s="346">
        <v>0.13527435571845578</v>
      </c>
      <c r="E10" s="330">
        <v>14.03633686126636</v>
      </c>
      <c r="F10" s="347">
        <v>8.1495891558821469</v>
      </c>
      <c r="G10" s="179">
        <v>511903</v>
      </c>
      <c r="H10" s="211">
        <v>0.11122445698274304</v>
      </c>
      <c r="I10" s="346">
        <v>9.6657090741225207E-2</v>
      </c>
      <c r="J10" s="330">
        <v>13.231167157210388</v>
      </c>
      <c r="K10" s="347">
        <v>9.013747223614347</v>
      </c>
      <c r="L10" s="179">
        <v>1750585</v>
      </c>
      <c r="M10" s="211">
        <v>0.38036086138806613</v>
      </c>
      <c r="N10" s="346">
        <v>7.2054745205526488E-2</v>
      </c>
      <c r="O10" s="330">
        <v>43.41186637067878</v>
      </c>
      <c r="P10" s="347">
        <v>32.660321270240075</v>
      </c>
      <c r="Q10" s="179">
        <v>841431</v>
      </c>
      <c r="R10" s="211">
        <v>0.1828231248174878</v>
      </c>
      <c r="S10" s="346">
        <v>9.072083472970037E-2</v>
      </c>
      <c r="T10" s="330">
        <v>21.535583763591184</v>
      </c>
      <c r="U10" s="347">
        <v>15.029037711050083</v>
      </c>
      <c r="V10" s="179">
        <v>987966</v>
      </c>
      <c r="W10" s="211">
        <v>0.21466172666972591</v>
      </c>
      <c r="X10" s="346">
        <v>8.7188386231128984E-2</v>
      </c>
      <c r="Y10" s="330">
        <v>25.137270879097169</v>
      </c>
      <c r="Z10" s="347">
        <v>17.795079607369534</v>
      </c>
      <c r="AA10" s="180">
        <v>4602432</v>
      </c>
    </row>
    <row r="11" spans="1:27" x14ac:dyDescent="0.2">
      <c r="A11" s="63" t="s">
        <v>103</v>
      </c>
      <c r="B11" s="62">
        <v>659022</v>
      </c>
      <c r="C11" s="61">
        <v>0.10391159704585565</v>
      </c>
      <c r="D11" s="348">
        <v>0.11305843462082855</v>
      </c>
      <c r="E11" s="331">
        <v>12.695520552646538</v>
      </c>
      <c r="F11" s="349">
        <v>8.0868085107314283</v>
      </c>
      <c r="G11" s="62">
        <v>809460</v>
      </c>
      <c r="H11" s="61">
        <v>0.12763197790777595</v>
      </c>
      <c r="I11" s="348">
        <v>9.9549747118395704E-2</v>
      </c>
      <c r="J11" s="331">
        <v>15.255394337848921</v>
      </c>
      <c r="K11" s="349">
        <v>10.271003554789948</v>
      </c>
      <c r="L11" s="62">
        <v>2222219</v>
      </c>
      <c r="M11" s="61">
        <v>0.35038940319996037</v>
      </c>
      <c r="N11" s="348">
        <v>7.2641625038926377E-2</v>
      </c>
      <c r="O11" s="331">
        <v>40.031452817466359</v>
      </c>
      <c r="P11" s="349">
        <v>30.0464330077249</v>
      </c>
      <c r="Q11" s="62">
        <v>1185154</v>
      </c>
      <c r="R11" s="61">
        <v>0.18686970220308882</v>
      </c>
      <c r="S11" s="348">
        <v>8.6370627236265818E-2</v>
      </c>
      <c r="T11" s="331">
        <v>21.852797912891198</v>
      </c>
      <c r="U11" s="349">
        <v>15.521141506366497</v>
      </c>
      <c r="V11" s="62">
        <v>1466285</v>
      </c>
      <c r="W11" s="61">
        <v>0.23119716196785911</v>
      </c>
      <c r="X11" s="348">
        <v>7.3305280197704839E-2</v>
      </c>
      <c r="Y11" s="331">
        <v>26.444024515692099</v>
      </c>
      <c r="Z11" s="349">
        <v>19.795423283842663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605" t="s">
        <v>179</v>
      </c>
      <c r="B13" s="592" t="s">
        <v>363</v>
      </c>
      <c r="C13" s="593"/>
      <c r="D13" s="595" t="s">
        <v>106</v>
      </c>
      <c r="E13" s="665" t="s">
        <v>169</v>
      </c>
      <c r="F13" s="665" t="s">
        <v>170</v>
      </c>
      <c r="G13" s="592">
        <v>2</v>
      </c>
      <c r="H13" s="593"/>
      <c r="I13" s="595" t="s">
        <v>106</v>
      </c>
      <c r="J13" s="665" t="s">
        <v>169</v>
      </c>
      <c r="K13" s="665" t="s">
        <v>170</v>
      </c>
      <c r="L13" s="592">
        <v>3</v>
      </c>
      <c r="M13" s="593"/>
      <c r="N13" s="595" t="s">
        <v>106</v>
      </c>
      <c r="O13" s="665" t="s">
        <v>169</v>
      </c>
      <c r="P13" s="665" t="s">
        <v>170</v>
      </c>
      <c r="Q13" s="592">
        <v>4</v>
      </c>
      <c r="R13" s="593"/>
      <c r="S13" s="595" t="s">
        <v>106</v>
      </c>
      <c r="T13" s="665" t="s">
        <v>169</v>
      </c>
      <c r="U13" s="665" t="s">
        <v>170</v>
      </c>
      <c r="V13" s="592" t="s">
        <v>364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41483</v>
      </c>
      <c r="C15" s="38">
        <v>0.14016373778977637</v>
      </c>
      <c r="D15" s="344">
        <v>0.55284301947242942</v>
      </c>
      <c r="E15" s="329">
        <v>29.215733430472934</v>
      </c>
      <c r="F15" s="345">
        <v>0</v>
      </c>
      <c r="G15" s="58">
        <v>20890</v>
      </c>
      <c r="H15" s="38">
        <v>7.0583624193728225E-2</v>
      </c>
      <c r="I15" s="344">
        <v>0.29077282750897643</v>
      </c>
      <c r="J15" s="329">
        <v>11.084091945957939</v>
      </c>
      <c r="K15" s="345">
        <v>3.0326852017959807</v>
      </c>
      <c r="L15" s="58">
        <v>108629</v>
      </c>
      <c r="M15" s="38">
        <v>0.36703822463094798</v>
      </c>
      <c r="N15" s="344">
        <v>0.20575925038805551</v>
      </c>
      <c r="O15" s="329">
        <v>51.517079948278443</v>
      </c>
      <c r="P15" s="345">
        <v>21.890444378774891</v>
      </c>
      <c r="Q15" s="58">
        <v>78860</v>
      </c>
      <c r="R15" s="38">
        <v>0.26645402603721435</v>
      </c>
      <c r="S15" s="344">
        <v>0.26663956740524747</v>
      </c>
      <c r="T15" s="329">
        <v>40.58136732412504</v>
      </c>
      <c r="U15" s="345">
        <v>12.709765166799315</v>
      </c>
      <c r="V15" s="58">
        <v>46098</v>
      </c>
      <c r="W15" s="38">
        <v>0.15575700852477184</v>
      </c>
      <c r="X15" s="344">
        <v>0.31408426983567866</v>
      </c>
      <c r="Y15" s="329">
        <v>25.171580223094956</v>
      </c>
      <c r="Z15" s="345">
        <v>5.9800568444589652</v>
      </c>
      <c r="AA15" s="37">
        <v>295961</v>
      </c>
    </row>
    <row r="16" spans="1:27" x14ac:dyDescent="0.2">
      <c r="A16" s="6" t="s">
        <v>181</v>
      </c>
      <c r="B16" s="179">
        <v>753196</v>
      </c>
      <c r="C16" s="211">
        <v>0.11738382298325745</v>
      </c>
      <c r="D16" s="346">
        <v>0.1085669856599891</v>
      </c>
      <c r="E16" s="330">
        <v>14.238088623255463</v>
      </c>
      <c r="F16" s="347">
        <v>9.2386813922902107</v>
      </c>
      <c r="G16" s="179">
        <v>751547</v>
      </c>
      <c r="H16" s="211">
        <v>0.1171268302163025</v>
      </c>
      <c r="I16" s="346">
        <v>0.10260097653528165</v>
      </c>
      <c r="J16" s="330">
        <v>14.069852689023172</v>
      </c>
      <c r="K16" s="347">
        <v>9.3555185116242043</v>
      </c>
      <c r="L16" s="179">
        <v>2254533</v>
      </c>
      <c r="M16" s="211">
        <v>0.35136365910322459</v>
      </c>
      <c r="N16" s="346">
        <v>4.8388086622952749E-2</v>
      </c>
      <c r="O16" s="330">
        <v>38.471229728315691</v>
      </c>
      <c r="P16" s="347">
        <v>31.801508047699468</v>
      </c>
      <c r="Q16" s="179">
        <v>1232146</v>
      </c>
      <c r="R16" s="211">
        <v>0.19202705265764652</v>
      </c>
      <c r="S16" s="346">
        <v>8.8665374126447649E-2</v>
      </c>
      <c r="T16" s="330">
        <v>22.542337380358877</v>
      </c>
      <c r="U16" s="347">
        <v>15.863070176855668</v>
      </c>
      <c r="V16" s="179">
        <v>1425100</v>
      </c>
      <c r="W16" s="211">
        <v>0.22209847919192371</v>
      </c>
      <c r="X16" s="346">
        <v>8.249099988167051E-2</v>
      </c>
      <c r="Y16" s="330">
        <v>25.803497922371083</v>
      </c>
      <c r="Z16" s="347">
        <v>18.616215528206553</v>
      </c>
      <c r="AA16" s="180">
        <v>6416523</v>
      </c>
    </row>
    <row r="17" spans="1:27" x14ac:dyDescent="0.2">
      <c r="A17" s="63" t="s">
        <v>182</v>
      </c>
      <c r="B17" s="62">
        <v>374889</v>
      </c>
      <c r="C17" s="61">
        <v>8.8582494366257425E-2</v>
      </c>
      <c r="D17" s="348">
        <v>0.12087226536272878</v>
      </c>
      <c r="E17" s="331">
        <v>10.958430641827393</v>
      </c>
      <c r="F17" s="349">
        <v>6.7580667622229864</v>
      </c>
      <c r="G17" s="62">
        <v>548926</v>
      </c>
      <c r="H17" s="61">
        <v>0.12970568435588192</v>
      </c>
      <c r="I17" s="348">
        <v>0.11693270029841515</v>
      </c>
      <c r="J17" s="331">
        <v>15.945512400381892</v>
      </c>
      <c r="K17" s="349">
        <v>9.9956402169939143</v>
      </c>
      <c r="L17" s="62">
        <v>1609643</v>
      </c>
      <c r="M17" s="61">
        <v>0.38034242663611278</v>
      </c>
      <c r="N17" s="348">
        <v>0.13414311272906687</v>
      </c>
      <c r="O17" s="331">
        <v>48.041726161764394</v>
      </c>
      <c r="P17" s="349">
        <v>28.026735131994624</v>
      </c>
      <c r="Q17" s="62">
        <v>715579</v>
      </c>
      <c r="R17" s="61">
        <v>0.16908410952605202</v>
      </c>
      <c r="S17" s="348">
        <v>0.10836183198118561</v>
      </c>
      <c r="T17" s="331">
        <v>20.502260998952053</v>
      </c>
      <c r="U17" s="349">
        <v>13.314539480543559</v>
      </c>
      <c r="V17" s="62">
        <v>983053</v>
      </c>
      <c r="W17" s="61">
        <v>0.23228552140562261</v>
      </c>
      <c r="X17" s="348">
        <v>9.5508650016515345E-2</v>
      </c>
      <c r="Y17" s="331">
        <v>27.580125238791485</v>
      </c>
      <c r="Z17" s="349">
        <v>18.876962966527618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24.95" customHeight="1" x14ac:dyDescent="0.2">
      <c r="A19" s="605" t="s">
        <v>183</v>
      </c>
      <c r="B19" s="592" t="s">
        <v>363</v>
      </c>
      <c r="C19" s="593"/>
      <c r="D19" s="595" t="s">
        <v>106</v>
      </c>
      <c r="E19" s="665" t="s">
        <v>169</v>
      </c>
      <c r="F19" s="665" t="s">
        <v>170</v>
      </c>
      <c r="G19" s="592">
        <v>2</v>
      </c>
      <c r="H19" s="593"/>
      <c r="I19" s="595" t="s">
        <v>106</v>
      </c>
      <c r="J19" s="665" t="s">
        <v>169</v>
      </c>
      <c r="K19" s="665" t="s">
        <v>170</v>
      </c>
      <c r="L19" s="592">
        <v>3</v>
      </c>
      <c r="M19" s="593"/>
      <c r="N19" s="595" t="s">
        <v>106</v>
      </c>
      <c r="O19" s="665" t="s">
        <v>169</v>
      </c>
      <c r="P19" s="665" t="s">
        <v>170</v>
      </c>
      <c r="Q19" s="592">
        <v>4</v>
      </c>
      <c r="R19" s="593"/>
      <c r="S19" s="595" t="s">
        <v>106</v>
      </c>
      <c r="T19" s="665" t="s">
        <v>169</v>
      </c>
      <c r="U19" s="665" t="s">
        <v>170</v>
      </c>
      <c r="V19" s="592" t="s">
        <v>364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59" t="s">
        <v>184</v>
      </c>
      <c r="B21" s="58">
        <v>117402</v>
      </c>
      <c r="C21" s="38">
        <v>0.10294204040976196</v>
      </c>
      <c r="D21" s="374">
        <v>0.2190808414810321</v>
      </c>
      <c r="E21" s="335">
        <v>14.717778923084147</v>
      </c>
      <c r="F21" s="375">
        <v>5.870541135386171</v>
      </c>
      <c r="G21" s="58">
        <v>158559</v>
      </c>
      <c r="H21" s="38">
        <v>0.13902988863334056</v>
      </c>
      <c r="I21" s="374">
        <v>0.22233533330078481</v>
      </c>
      <c r="J21" s="335">
        <v>19.966153454750362</v>
      </c>
      <c r="K21" s="375">
        <v>7.8398302702021025</v>
      </c>
      <c r="L21" s="58">
        <v>394658</v>
      </c>
      <c r="M21" s="38">
        <v>0.34604946920866625</v>
      </c>
      <c r="N21" s="374">
        <v>0.14259941225256167</v>
      </c>
      <c r="O21" s="335">
        <v>44.284063527159979</v>
      </c>
      <c r="P21" s="375">
        <v>24.925740114372434</v>
      </c>
      <c r="Q21" s="58">
        <v>202762</v>
      </c>
      <c r="R21" s="38">
        <v>0.17778857257597108</v>
      </c>
      <c r="S21" s="374">
        <v>0.14308636842247974</v>
      </c>
      <c r="T21" s="335">
        <v>22.768636802245414</v>
      </c>
      <c r="U21" s="375">
        <v>12.789021467582721</v>
      </c>
      <c r="V21" s="58">
        <v>267087</v>
      </c>
      <c r="W21" s="38">
        <v>0.23419090600604839</v>
      </c>
      <c r="X21" s="374">
        <v>0.15299118990591479</v>
      </c>
      <c r="Y21" s="335">
        <v>30.446916124754132</v>
      </c>
      <c r="Z21" s="375">
        <v>16.391318180462548</v>
      </c>
      <c r="AA21" s="37">
        <v>1140467</v>
      </c>
    </row>
    <row r="22" spans="1:27" x14ac:dyDescent="0.2">
      <c r="A22" s="6" t="s">
        <v>185</v>
      </c>
      <c r="B22" s="179">
        <v>278052</v>
      </c>
      <c r="C22" s="211">
        <v>0.10810508181596569</v>
      </c>
      <c r="D22" s="346">
        <v>0.18830431249718826</v>
      </c>
      <c r="E22" s="330">
        <v>14.803385752536208</v>
      </c>
      <c r="F22" s="347">
        <v>6.8175934077097722</v>
      </c>
      <c r="G22" s="179">
        <v>298811</v>
      </c>
      <c r="H22" s="211">
        <v>0.11617606635633092</v>
      </c>
      <c r="I22" s="346">
        <v>0.11727725181291193</v>
      </c>
      <c r="J22" s="330">
        <v>14.29006338390511</v>
      </c>
      <c r="K22" s="347">
        <v>8.94512836194831</v>
      </c>
      <c r="L22" s="179">
        <v>967305</v>
      </c>
      <c r="M22" s="211">
        <v>0.37608284121672453</v>
      </c>
      <c r="N22" s="346">
        <v>0.15147130237998863</v>
      </c>
      <c r="O22" s="330">
        <v>48.781973277121246</v>
      </c>
      <c r="P22" s="347">
        <v>26.434607583073621</v>
      </c>
      <c r="Q22" s="179">
        <v>457567</v>
      </c>
      <c r="R22" s="211">
        <v>0.17789952228822656</v>
      </c>
      <c r="S22" s="346">
        <v>0.11331065310045112</v>
      </c>
      <c r="T22" s="330">
        <v>21.7438812544763</v>
      </c>
      <c r="U22" s="347">
        <v>13.836037446492011</v>
      </c>
      <c r="V22" s="179">
        <v>570318</v>
      </c>
      <c r="W22" s="211">
        <v>0.22173648832275228</v>
      </c>
      <c r="X22" s="346">
        <v>0.11198115216886109</v>
      </c>
      <c r="Y22" s="330">
        <v>27.04406663702439</v>
      </c>
      <c r="Z22" s="347">
        <v>17.303262895712948</v>
      </c>
      <c r="AA22" s="180">
        <v>2572053</v>
      </c>
    </row>
    <row r="23" spans="1:27" x14ac:dyDescent="0.2">
      <c r="A23" s="57" t="s">
        <v>186</v>
      </c>
      <c r="B23" s="49">
        <v>362683</v>
      </c>
      <c r="C23" s="56">
        <v>0.11876530685422881</v>
      </c>
      <c r="D23" s="352">
        <v>0.14414497701872037</v>
      </c>
      <c r="E23" s="333">
        <v>15.234454755149414</v>
      </c>
      <c r="F23" s="353">
        <v>8.5185990752051293</v>
      </c>
      <c r="G23" s="49">
        <v>345809</v>
      </c>
      <c r="H23" s="56">
        <v>0.11323969416254417</v>
      </c>
      <c r="I23" s="352">
        <v>0.11807996683330221</v>
      </c>
      <c r="J23" s="333">
        <v>13.946720244548658</v>
      </c>
      <c r="K23" s="353">
        <v>8.7012159794009865</v>
      </c>
      <c r="L23" s="49">
        <v>995413</v>
      </c>
      <c r="M23" s="56">
        <v>0.32596104695198963</v>
      </c>
      <c r="N23" s="352">
        <v>8.1106079965352129E-2</v>
      </c>
      <c r="O23" s="333">
        <v>37.781738461389509</v>
      </c>
      <c r="P23" s="353">
        <v>27.410477881535282</v>
      </c>
      <c r="Q23" s="49">
        <v>634818</v>
      </c>
      <c r="R23" s="56">
        <v>0.20787948309291537</v>
      </c>
      <c r="S23" s="352">
        <v>0.10102714445601654</v>
      </c>
      <c r="T23" s="333">
        <v>24.907331676836026</v>
      </c>
      <c r="U23" s="353">
        <v>16.668566786611184</v>
      </c>
      <c r="V23" s="49">
        <v>715056</v>
      </c>
      <c r="W23" s="56">
        <v>0.23415446893832198</v>
      </c>
      <c r="X23" s="352">
        <v>0.1033191325801459</v>
      </c>
      <c r="Y23" s="333">
        <v>28.160768652178341</v>
      </c>
      <c r="Z23" s="353">
        <v>18.670126487145179</v>
      </c>
      <c r="AA23" s="48">
        <v>3053779</v>
      </c>
    </row>
    <row r="24" spans="1:27" x14ac:dyDescent="0.2">
      <c r="A24" s="7" t="s">
        <v>187</v>
      </c>
      <c r="B24" s="166">
        <v>411432</v>
      </c>
      <c r="C24" s="212">
        <v>9.846936797347422E-2</v>
      </c>
      <c r="D24" s="354">
        <v>0.13039691767100814</v>
      </c>
      <c r="E24" s="334">
        <v>12.365503084973692</v>
      </c>
      <c r="F24" s="355">
        <v>7.328393795216444</v>
      </c>
      <c r="G24" s="166">
        <v>518185</v>
      </c>
      <c r="H24" s="212">
        <v>0.12401891307271855</v>
      </c>
      <c r="I24" s="354">
        <v>0.11672799907213975</v>
      </c>
      <c r="J24" s="334">
        <v>15.241410459391123</v>
      </c>
      <c r="K24" s="355">
        <v>9.5623663231590967</v>
      </c>
      <c r="L24" s="166">
        <v>1615429</v>
      </c>
      <c r="M24" s="212">
        <v>0.38662591299661059</v>
      </c>
      <c r="N24" s="354">
        <v>6.5524386469112447E-2</v>
      </c>
      <c r="O24" s="334">
        <v>43.631668202654453</v>
      </c>
      <c r="P24" s="355">
        <v>33.693502387015407</v>
      </c>
      <c r="Q24" s="166">
        <v>731438</v>
      </c>
      <c r="R24" s="212">
        <v>0.17505745195264838</v>
      </c>
      <c r="S24" s="354">
        <v>0.10982196591062422</v>
      </c>
      <c r="T24" s="334">
        <v>21.27670786678441</v>
      </c>
      <c r="U24" s="355">
        <v>13.734782927631791</v>
      </c>
      <c r="V24" s="166">
        <v>901790</v>
      </c>
      <c r="W24" s="212">
        <v>0.21582835400454828</v>
      </c>
      <c r="X24" s="354">
        <v>0.10879703766300526</v>
      </c>
      <c r="Y24" s="334">
        <v>26.188662420236014</v>
      </c>
      <c r="Z24" s="355">
        <v>16.977002532937625</v>
      </c>
      <c r="AA24" s="44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05" t="s">
        <v>356</v>
      </c>
      <c r="B26" s="592" t="s">
        <v>363</v>
      </c>
      <c r="C26" s="593"/>
      <c r="D26" s="595" t="s">
        <v>106</v>
      </c>
      <c r="E26" s="665" t="s">
        <v>169</v>
      </c>
      <c r="F26" s="665" t="s">
        <v>170</v>
      </c>
      <c r="G26" s="592">
        <v>2</v>
      </c>
      <c r="H26" s="593"/>
      <c r="I26" s="595" t="s">
        <v>106</v>
      </c>
      <c r="J26" s="665" t="s">
        <v>169</v>
      </c>
      <c r="K26" s="665" t="s">
        <v>170</v>
      </c>
      <c r="L26" s="592">
        <v>3</v>
      </c>
      <c r="M26" s="593"/>
      <c r="N26" s="595" t="s">
        <v>106</v>
      </c>
      <c r="O26" s="665" t="s">
        <v>169</v>
      </c>
      <c r="P26" s="665" t="s">
        <v>170</v>
      </c>
      <c r="Q26" s="592">
        <v>4</v>
      </c>
      <c r="R26" s="593"/>
      <c r="S26" s="595" t="s">
        <v>106</v>
      </c>
      <c r="T26" s="665" t="s">
        <v>169</v>
      </c>
      <c r="U26" s="665" t="s">
        <v>170</v>
      </c>
      <c r="V26" s="592" t="s">
        <v>364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39">
        <v>442357</v>
      </c>
      <c r="C28" s="77">
        <v>8.4177473410348744E-2</v>
      </c>
      <c r="D28" s="374">
        <v>0.12088730135612197</v>
      </c>
      <c r="E28" s="335">
        <v>10.413730568884819</v>
      </c>
      <c r="F28" s="375">
        <v>6.4217487337217731</v>
      </c>
      <c r="G28" s="58">
        <v>671322</v>
      </c>
      <c r="H28" s="77">
        <v>0.12774792713754307</v>
      </c>
      <c r="I28" s="374">
        <v>0.10386415140856259</v>
      </c>
      <c r="J28" s="335">
        <v>15.37736804157494</v>
      </c>
      <c r="K28" s="375">
        <v>10.172231133236584</v>
      </c>
      <c r="L28" s="58">
        <v>2017464</v>
      </c>
      <c r="M28" s="77">
        <v>0.38390942658607374</v>
      </c>
      <c r="N28" s="374">
        <v>0.10274940766936563</v>
      </c>
      <c r="O28" s="335">
        <v>46.128265807230804</v>
      </c>
      <c r="P28" s="375">
        <v>30.653626745039052</v>
      </c>
      <c r="Q28" s="58">
        <v>773403</v>
      </c>
      <c r="R28" s="77">
        <v>0.14717323444182856</v>
      </c>
      <c r="S28" s="374">
        <v>5.3777036529180915E-2</v>
      </c>
      <c r="T28" s="335">
        <v>16.269740981098369</v>
      </c>
      <c r="U28" s="375">
        <v>13.164908823527599</v>
      </c>
      <c r="V28" s="58">
        <v>1350506</v>
      </c>
      <c r="W28" s="77">
        <v>0.25699193842420587</v>
      </c>
      <c r="X28" s="374">
        <v>8.5639479020851408E-2</v>
      </c>
      <c r="Y28" s="335">
        <v>30.016127802347466</v>
      </c>
      <c r="Z28" s="375">
        <v>21.382251363339012</v>
      </c>
      <c r="AA28" s="102">
        <v>5255052</v>
      </c>
    </row>
    <row r="29" spans="1:27" x14ac:dyDescent="0.2">
      <c r="A29" s="89" t="s">
        <v>358</v>
      </c>
      <c r="B29" s="12">
        <v>727212</v>
      </c>
      <c r="C29" s="107">
        <v>0.12781603231625299</v>
      </c>
      <c r="D29" s="389">
        <v>0.11654629923270317</v>
      </c>
      <c r="E29" s="386">
        <v>15.703504405708157</v>
      </c>
      <c r="F29" s="390">
        <v>9.8596945518988584</v>
      </c>
      <c r="G29" s="11">
        <v>650041</v>
      </c>
      <c r="H29" s="107">
        <v>0.11425232458057541</v>
      </c>
      <c r="I29" s="389">
        <v>9.6374492957815819E-2</v>
      </c>
      <c r="J29" s="386">
        <v>13.585017683106141</v>
      </c>
      <c r="K29" s="390">
        <v>9.2654558161954288</v>
      </c>
      <c r="L29" s="11">
        <v>1955340</v>
      </c>
      <c r="M29" s="107">
        <v>0.34367392263777563</v>
      </c>
      <c r="N29" s="389">
        <v>5.5169122455580324E-2</v>
      </c>
      <c r="O29" s="386">
        <v>38.086388881853054</v>
      </c>
      <c r="P29" s="390">
        <v>30.648407066259182</v>
      </c>
      <c r="Q29" s="11">
        <v>1253182</v>
      </c>
      <c r="R29" s="107">
        <v>0.22026142446789457</v>
      </c>
      <c r="S29" s="389">
        <v>9.6435860090955922E-2</v>
      </c>
      <c r="T29" s="386">
        <v>26.192523354277281</v>
      </c>
      <c r="U29" s="390">
        <v>17.859754795304578</v>
      </c>
      <c r="V29" s="11">
        <v>1103746</v>
      </c>
      <c r="W29" s="107">
        <v>0.19399629599750137</v>
      </c>
      <c r="X29" s="389">
        <v>0.10361847356603535</v>
      </c>
      <c r="Y29" s="386">
        <v>23.342501209476239</v>
      </c>
      <c r="Z29" s="390">
        <v>15.456752235921197</v>
      </c>
      <c r="AA29" s="182">
        <v>5689521</v>
      </c>
    </row>
    <row r="31" spans="1:27" ht="12" customHeight="1" x14ac:dyDescent="0.2">
      <c r="A31" s="605" t="s">
        <v>188</v>
      </c>
      <c r="B31" s="592" t="s">
        <v>363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364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15326</v>
      </c>
      <c r="C33" s="77">
        <v>9.4914288545382475E-2</v>
      </c>
      <c r="D33" s="326">
        <v>0.13080671746410791</v>
      </c>
      <c r="E33" s="335">
        <v>11.925438272526137</v>
      </c>
      <c r="F33" s="335">
        <v>7.0574498017962135</v>
      </c>
      <c r="G33" s="39">
        <v>42191</v>
      </c>
      <c r="H33" s="77">
        <v>0.26128988307570356</v>
      </c>
      <c r="I33" s="326">
        <v>7.6616133863822822E-2</v>
      </c>
      <c r="J33" s="335">
        <v>30.053916173365941</v>
      </c>
      <c r="K33" s="335">
        <v>22.204557715118217</v>
      </c>
      <c r="L33" s="39">
        <v>37070</v>
      </c>
      <c r="M33" s="77">
        <v>0.22957540626238604</v>
      </c>
      <c r="N33" s="326">
        <v>7.9715623269734609E-2</v>
      </c>
      <c r="O33" s="335">
        <v>26.545381141154962</v>
      </c>
      <c r="P33" s="335">
        <v>19.36980178915519</v>
      </c>
      <c r="Q33" s="39">
        <v>21518</v>
      </c>
      <c r="R33" s="77">
        <v>0.13326149425287356</v>
      </c>
      <c r="S33" s="326">
        <v>0.11216293155713274</v>
      </c>
      <c r="T33" s="335">
        <v>16.256807172736533</v>
      </c>
      <c r="U33" s="335">
        <v>10.396087583863746</v>
      </c>
      <c r="V33" s="39">
        <v>45366</v>
      </c>
      <c r="W33" s="77">
        <v>0.2809527348394768</v>
      </c>
      <c r="X33" s="326">
        <v>7.3281079749349803E-2</v>
      </c>
      <c r="Y33" s="335">
        <v>32.131570841620956</v>
      </c>
      <c r="Z33" s="335">
        <v>24.058989508662716</v>
      </c>
      <c r="AA33" s="37">
        <v>161472</v>
      </c>
    </row>
    <row r="34" spans="1:27" x14ac:dyDescent="0.2">
      <c r="A34" s="52" t="s">
        <v>107</v>
      </c>
      <c r="B34" s="51">
        <v>536</v>
      </c>
      <c r="C34" s="76">
        <v>6.1674911083418773E-4</v>
      </c>
      <c r="D34" s="327">
        <v>0.65933896053294172</v>
      </c>
      <c r="E34" s="336">
        <v>0.14256065395861772</v>
      </c>
      <c r="F34" s="336">
        <v>0</v>
      </c>
      <c r="G34" s="51">
        <v>11332</v>
      </c>
      <c r="H34" s="76">
        <v>1.3039180828307864E-2</v>
      </c>
      <c r="I34" s="327">
        <v>0.2220098545362067</v>
      </c>
      <c r="J34" s="336">
        <v>1.871499682625291</v>
      </c>
      <c r="K34" s="336">
        <v>0.73642487889840491</v>
      </c>
      <c r="L34" s="51">
        <v>395819</v>
      </c>
      <c r="M34" s="76">
        <v>0.45544965727850251</v>
      </c>
      <c r="N34" s="327">
        <v>6.155363990128157E-2</v>
      </c>
      <c r="O34" s="336">
        <v>51.040988303897592</v>
      </c>
      <c r="P34" s="336">
        <v>40.048879515968544</v>
      </c>
      <c r="Q34" s="51">
        <v>262662</v>
      </c>
      <c r="R34" s="76">
        <v>0.30223237863792801</v>
      </c>
      <c r="S34" s="327">
        <v>6.9827107175137001E-2</v>
      </c>
      <c r="T34" s="336">
        <v>34.360530608598637</v>
      </c>
      <c r="U34" s="336">
        <v>26.085844660062151</v>
      </c>
      <c r="V34" s="51">
        <v>198724</v>
      </c>
      <c r="W34" s="76">
        <v>0.22866203414442746</v>
      </c>
      <c r="X34" s="327">
        <v>8.6333879424722801E-2</v>
      </c>
      <c r="Y34" s="336">
        <v>26.73643709632443</v>
      </c>
      <c r="Z34" s="336">
        <v>18.996040805461618</v>
      </c>
      <c r="AA34" s="9">
        <v>869073</v>
      </c>
    </row>
    <row r="35" spans="1:27" x14ac:dyDescent="0.2">
      <c r="A35" s="50" t="s">
        <v>108</v>
      </c>
      <c r="B35" s="49">
        <v>455150</v>
      </c>
      <c r="C35" s="78">
        <v>0.12059720190115136</v>
      </c>
      <c r="D35" s="328">
        <v>0.11942188535665248</v>
      </c>
      <c r="E35" s="337">
        <v>14.883143968877599</v>
      </c>
      <c r="F35" s="337">
        <v>9.2362722508372794</v>
      </c>
      <c r="G35" s="49">
        <v>401361</v>
      </c>
      <c r="H35" s="78">
        <v>0.10634519071129959</v>
      </c>
      <c r="I35" s="328">
        <v>0.11037345766359369</v>
      </c>
      <c r="J35" s="337">
        <v>12.935628778150116</v>
      </c>
      <c r="K35" s="337">
        <v>8.3333885916445265</v>
      </c>
      <c r="L35" s="49">
        <v>1257729</v>
      </c>
      <c r="M35" s="78">
        <v>0.33324969383704978</v>
      </c>
      <c r="N35" s="328">
        <v>5.0986899206981677E-2</v>
      </c>
      <c r="O35" s="337">
        <v>36.65606484737787</v>
      </c>
      <c r="P35" s="337">
        <v>29.993895013293827</v>
      </c>
      <c r="Q35" s="49">
        <v>789141</v>
      </c>
      <c r="R35" s="78">
        <v>0.20909194003180598</v>
      </c>
      <c r="S35" s="328">
        <v>7.5942743068956334E-2</v>
      </c>
      <c r="T35" s="337">
        <v>24.022213415544947</v>
      </c>
      <c r="U35" s="337">
        <v>17.796187696478277</v>
      </c>
      <c r="V35" s="49">
        <v>870753</v>
      </c>
      <c r="W35" s="78">
        <v>0.2307159735186933</v>
      </c>
      <c r="X35" s="328">
        <v>7.4502607073498275E-2</v>
      </c>
      <c r="Y35" s="337">
        <v>26.441420686658155</v>
      </c>
      <c r="Z35" s="337">
        <v>19.70178475113741</v>
      </c>
      <c r="AA35" s="48">
        <v>3774134</v>
      </c>
    </row>
    <row r="36" spans="1:27" x14ac:dyDescent="0.2">
      <c r="A36" s="52" t="s">
        <v>109</v>
      </c>
      <c r="B36" s="51">
        <v>100472</v>
      </c>
      <c r="C36" s="76">
        <v>0.18328754428403074</v>
      </c>
      <c r="D36" s="327">
        <v>0.11473353994896765</v>
      </c>
      <c r="E36" s="336">
        <v>22.451384733443184</v>
      </c>
      <c r="F36" s="336">
        <v>14.20602863213915</v>
      </c>
      <c r="G36" s="51">
        <v>19009</v>
      </c>
      <c r="H36" s="76">
        <v>3.4677451720829089E-2</v>
      </c>
      <c r="I36" s="327">
        <v>0.24121446068339075</v>
      </c>
      <c r="J36" s="336">
        <v>5.1076575571922618</v>
      </c>
      <c r="K36" s="336">
        <v>1.8278990499246737</v>
      </c>
      <c r="L36" s="51">
        <v>195091</v>
      </c>
      <c r="M36" s="76">
        <v>0.35589766603547102</v>
      </c>
      <c r="N36" s="327">
        <v>5.5549498134387837E-2</v>
      </c>
      <c r="O36" s="336">
        <v>39.465703987089675</v>
      </c>
      <c r="P36" s="336">
        <v>31.714058851685127</v>
      </c>
      <c r="Q36" s="51">
        <v>161637</v>
      </c>
      <c r="R36" s="76">
        <v>0.29486870765425072</v>
      </c>
      <c r="S36" s="327">
        <v>6.7723042953437201E-2</v>
      </c>
      <c r="T36" s="336">
        <v>33.401849573510333</v>
      </c>
      <c r="U36" s="336">
        <v>25.572004306219508</v>
      </c>
      <c r="V36" s="51">
        <v>71956</v>
      </c>
      <c r="W36" s="76">
        <v>0.13126680604050597</v>
      </c>
      <c r="X36" s="327">
        <v>0.11135294546678462</v>
      </c>
      <c r="Y36" s="336">
        <v>15.992300896790562</v>
      </c>
      <c r="Z36" s="336">
        <v>10.261112412005419</v>
      </c>
      <c r="AA36" s="9">
        <v>548166</v>
      </c>
    </row>
    <row r="37" spans="1:27" x14ac:dyDescent="0.2">
      <c r="A37" s="55" t="s">
        <v>110</v>
      </c>
      <c r="B37" s="54">
        <v>254004</v>
      </c>
      <c r="C37" s="78">
        <v>0.22075652242685817</v>
      </c>
      <c r="D37" s="328">
        <v>9.4602503844158539E-2</v>
      </c>
      <c r="E37" s="337">
        <v>26.169922275815527</v>
      </c>
      <c r="F37" s="337">
        <v>17.981431532838052</v>
      </c>
      <c r="G37" s="54">
        <v>229348</v>
      </c>
      <c r="H37" s="78">
        <v>0.19932783304812154</v>
      </c>
      <c r="I37" s="328">
        <v>6.8325488851393876E-2</v>
      </c>
      <c r="J37" s="337">
        <v>22.602781444018184</v>
      </c>
      <c r="K37" s="337">
        <v>17.262818336210735</v>
      </c>
      <c r="L37" s="54">
        <v>335516</v>
      </c>
      <c r="M37" s="78">
        <v>0.29159912985059189</v>
      </c>
      <c r="N37" s="328">
        <v>6.0908336296613769E-2</v>
      </c>
      <c r="O37" s="337">
        <v>32.641898595794565</v>
      </c>
      <c r="P37" s="337">
        <v>25.678024851294683</v>
      </c>
      <c r="Q37" s="54">
        <v>121918</v>
      </c>
      <c r="R37" s="78">
        <v>0.10595972386748907</v>
      </c>
      <c r="S37" s="328">
        <v>0.11043911393006779</v>
      </c>
      <c r="T37" s="337">
        <v>12.890160567845776</v>
      </c>
      <c r="U37" s="337">
        <v>8.3018545529633485</v>
      </c>
      <c r="V37" s="54">
        <v>209820</v>
      </c>
      <c r="W37" s="78">
        <v>0.18235592170045897</v>
      </c>
      <c r="X37" s="328">
        <v>8.5877667607915875E-2</v>
      </c>
      <c r="Y37" s="337">
        <v>21.305681389223192</v>
      </c>
      <c r="Z37" s="337">
        <v>15.165426453996123</v>
      </c>
      <c r="AA37" s="53">
        <v>1150607</v>
      </c>
    </row>
    <row r="38" spans="1:27" x14ac:dyDescent="0.2">
      <c r="A38" s="52" t="s">
        <v>111</v>
      </c>
      <c r="B38" s="51">
        <v>14687</v>
      </c>
      <c r="C38" s="76">
        <v>4.4207060126658482E-2</v>
      </c>
      <c r="D38" s="327">
        <v>0.21929512189483907</v>
      </c>
      <c r="E38" s="336">
        <v>6.3214176841844232</v>
      </c>
      <c r="F38" s="336">
        <v>2.5202295738438765</v>
      </c>
      <c r="G38" s="51">
        <v>33013</v>
      </c>
      <c r="H38" s="76">
        <v>9.9367309590888298E-2</v>
      </c>
      <c r="I38" s="327">
        <v>0.12205615366673828</v>
      </c>
      <c r="J38" s="336">
        <v>12.31435166193627</v>
      </c>
      <c r="K38" s="336">
        <v>7.5589525963246462</v>
      </c>
      <c r="L38" s="51">
        <v>197854</v>
      </c>
      <c r="M38" s="76">
        <v>0.59552962989718028</v>
      </c>
      <c r="N38" s="327">
        <v>5.6888716667933173E-2</v>
      </c>
      <c r="O38" s="336">
        <v>66.194798570789587</v>
      </c>
      <c r="P38" s="336">
        <v>52.911166013957924</v>
      </c>
      <c r="Q38" s="51">
        <v>54831</v>
      </c>
      <c r="R38" s="76">
        <v>0.16503828649859134</v>
      </c>
      <c r="S38" s="327">
        <v>9.9414370656998749E-2</v>
      </c>
      <c r="T38" s="336">
        <v>19.720502939728306</v>
      </c>
      <c r="U38" s="336">
        <v>13.287352807946201</v>
      </c>
      <c r="V38" s="51">
        <v>31846</v>
      </c>
      <c r="W38" s="76">
        <v>9.5854703941823785E-2</v>
      </c>
      <c r="X38" s="327">
        <v>0.14272362662626586</v>
      </c>
      <c r="Y38" s="336">
        <v>12.267702051458151</v>
      </c>
      <c r="Z38" s="336">
        <v>6.9035260998308452</v>
      </c>
      <c r="AA38" s="9">
        <v>332232</v>
      </c>
    </row>
    <row r="39" spans="1:27" x14ac:dyDescent="0.2">
      <c r="A39" s="50" t="s">
        <v>112</v>
      </c>
      <c r="B39" s="49">
        <v>114790</v>
      </c>
      <c r="C39" s="78">
        <v>0.28023191943851083</v>
      </c>
      <c r="D39" s="328">
        <v>5.9033462822305205E-2</v>
      </c>
      <c r="E39" s="337">
        <v>31.266493444256895</v>
      </c>
      <c r="F39" s="337">
        <v>24.780081279123149</v>
      </c>
      <c r="G39" s="49">
        <v>52035</v>
      </c>
      <c r="H39" s="78">
        <v>0.12703082087274947</v>
      </c>
      <c r="I39" s="328">
        <v>0.1272641040242373</v>
      </c>
      <c r="J39" s="337">
        <v>15.872559712415136</v>
      </c>
      <c r="K39" s="337">
        <v>9.5337849953472773</v>
      </c>
      <c r="L39" s="49">
        <v>113156</v>
      </c>
      <c r="M39" s="78">
        <v>0.27624290509612448</v>
      </c>
      <c r="N39" s="328">
        <v>6.3693448187485152E-2</v>
      </c>
      <c r="O39" s="337">
        <v>31.073571179447146</v>
      </c>
      <c r="P39" s="337">
        <v>24.174804152514707</v>
      </c>
      <c r="Q39" s="49">
        <v>47008</v>
      </c>
      <c r="R39" s="78">
        <v>0.11475862068965517</v>
      </c>
      <c r="S39" s="328">
        <v>9.2191665404138354E-2</v>
      </c>
      <c r="T39" s="337">
        <v>13.550073804158155</v>
      </c>
      <c r="U39" s="337">
        <v>9.4018032334362296</v>
      </c>
      <c r="V39" s="49">
        <v>82635</v>
      </c>
      <c r="W39" s="78">
        <v>0.20173329264571255</v>
      </c>
      <c r="X39" s="328">
        <v>6.4277329319660598E-2</v>
      </c>
      <c r="Y39" s="337">
        <v>22.715524653839161</v>
      </c>
      <c r="Z39" s="337">
        <v>17.631303545461982</v>
      </c>
      <c r="AA39" s="48">
        <v>409625</v>
      </c>
    </row>
    <row r="40" spans="1:27" x14ac:dyDescent="0.2">
      <c r="A40" s="52" t="s">
        <v>113</v>
      </c>
      <c r="B40" s="51">
        <v>14206</v>
      </c>
      <c r="C40" s="76">
        <v>0.18831108577791328</v>
      </c>
      <c r="D40" s="327">
        <v>9.5520590190199345E-2</v>
      </c>
      <c r="E40" s="336">
        <v>22.35723976385145</v>
      </c>
      <c r="F40" s="336">
        <v>15.304544829337402</v>
      </c>
      <c r="G40" s="51">
        <v>16051</v>
      </c>
      <c r="H40" s="76">
        <v>0.21276793170641181</v>
      </c>
      <c r="I40" s="327">
        <v>5.4855826149619168E-2</v>
      </c>
      <c r="J40" s="336">
        <v>23.565292953944191</v>
      </c>
      <c r="K40" s="336">
        <v>18.988909354346948</v>
      </c>
      <c r="L40" s="51">
        <v>26011</v>
      </c>
      <c r="M40" s="76">
        <v>0.34479513249115179</v>
      </c>
      <c r="N40" s="327">
        <v>4.9888291430480416E-2</v>
      </c>
      <c r="O40" s="336">
        <v>37.851993186593738</v>
      </c>
      <c r="P40" s="336">
        <v>31.107491826652168</v>
      </c>
      <c r="Q40" s="51">
        <v>12422</v>
      </c>
      <c r="R40" s="76">
        <v>0.16466284017550603</v>
      </c>
      <c r="S40" s="327">
        <v>7.5202603201971849E-2</v>
      </c>
      <c r="T40" s="336">
        <v>18.893915810025984</v>
      </c>
      <c r="U40" s="336">
        <v>14.038624296358678</v>
      </c>
      <c r="V40" s="51">
        <v>6749</v>
      </c>
      <c r="W40" s="76">
        <v>8.9463009849017089E-2</v>
      </c>
      <c r="X40" s="327">
        <v>0.12057307504823367</v>
      </c>
      <c r="Y40" s="336">
        <v>11.060632542069843</v>
      </c>
      <c r="Z40" s="336">
        <v>6.8313554368197753</v>
      </c>
      <c r="AA40" s="9">
        <v>75439</v>
      </c>
    </row>
    <row r="41" spans="1:27" x14ac:dyDescent="0.2">
      <c r="A41" s="55" t="s">
        <v>114</v>
      </c>
      <c r="B41" s="54">
        <v>5975</v>
      </c>
      <c r="C41" s="78">
        <v>2.2173236995721216E-2</v>
      </c>
      <c r="D41" s="328">
        <v>0.23636509652642024</v>
      </c>
      <c r="E41" s="337">
        <v>3.2449809359610002</v>
      </c>
      <c r="F41" s="337">
        <v>1.1899207386923036</v>
      </c>
      <c r="G41" s="54">
        <v>17107</v>
      </c>
      <c r="H41" s="78">
        <v>6.348411134490424E-2</v>
      </c>
      <c r="I41" s="328">
        <v>0.12495096138843924</v>
      </c>
      <c r="J41" s="337">
        <v>7.9033998797622722</v>
      </c>
      <c r="K41" s="337">
        <v>4.7932233446188555</v>
      </c>
      <c r="L41" s="54">
        <v>60285</v>
      </c>
      <c r="M41" s="78">
        <v>0.223717756031306</v>
      </c>
      <c r="N41" s="328">
        <v>8.9095462255680213E-2</v>
      </c>
      <c r="O41" s="337">
        <v>26.279593139916546</v>
      </c>
      <c r="P41" s="337">
        <v>18.464280258037707</v>
      </c>
      <c r="Q41" s="54">
        <v>87569</v>
      </c>
      <c r="R41" s="78">
        <v>0.32496873480808552</v>
      </c>
      <c r="S41" s="328">
        <v>6.8228169117932419E-2</v>
      </c>
      <c r="T41" s="337">
        <v>36.843628794257924</v>
      </c>
      <c r="U41" s="337">
        <v>28.15016566675569</v>
      </c>
      <c r="V41" s="54">
        <v>98532</v>
      </c>
      <c r="W41" s="78">
        <v>0.36565244981797534</v>
      </c>
      <c r="X41" s="328">
        <v>6.8823151802578517E-2</v>
      </c>
      <c r="Y41" s="337">
        <v>41.498983176693187</v>
      </c>
      <c r="Z41" s="337">
        <v>31.631824065304276</v>
      </c>
      <c r="AA41" s="53">
        <v>269469</v>
      </c>
    </row>
    <row r="42" spans="1:27" x14ac:dyDescent="0.2">
      <c r="A42" s="52" t="s">
        <v>115</v>
      </c>
      <c r="B42" s="51">
        <v>22867</v>
      </c>
      <c r="C42" s="76">
        <v>9.3944373690481087E-2</v>
      </c>
      <c r="D42" s="327">
        <v>0.12278166610444713</v>
      </c>
      <c r="E42" s="336">
        <v>11.655808272987759</v>
      </c>
      <c r="F42" s="336">
        <v>7.1331528824451356</v>
      </c>
      <c r="G42" s="51">
        <v>41381</v>
      </c>
      <c r="H42" s="76">
        <v>0.17000534078304097</v>
      </c>
      <c r="I42" s="327">
        <v>8.6705545364930026E-2</v>
      </c>
      <c r="J42" s="336">
        <v>19.890542867524545</v>
      </c>
      <c r="K42" s="336">
        <v>14.110895175869013</v>
      </c>
      <c r="L42" s="51">
        <v>70895</v>
      </c>
      <c r="M42" s="76">
        <v>0.29125754899141365</v>
      </c>
      <c r="N42" s="327">
        <v>6.0114687636960686E-2</v>
      </c>
      <c r="O42" s="336">
        <v>32.558522177855679</v>
      </c>
      <c r="P42" s="336">
        <v>25.693402952139955</v>
      </c>
      <c r="Q42" s="51">
        <v>61190</v>
      </c>
      <c r="R42" s="76">
        <v>0.25138654944332606</v>
      </c>
      <c r="S42" s="327">
        <v>6.360989540650086E-2</v>
      </c>
      <c r="T42" s="336">
        <v>28.273513705957871</v>
      </c>
      <c r="U42" s="336">
        <v>22.003719860244271</v>
      </c>
      <c r="V42" s="51">
        <v>47076</v>
      </c>
      <c r="W42" s="76">
        <v>0.19340207879709131</v>
      </c>
      <c r="X42" s="327">
        <v>8.2547171983223547E-2</v>
      </c>
      <c r="Y42" s="336">
        <v>22.470051703272741</v>
      </c>
      <c r="Z42" s="336">
        <v>16.21039040170319</v>
      </c>
      <c r="AA42" s="9">
        <v>243410</v>
      </c>
    </row>
    <row r="43" spans="1:27" x14ac:dyDescent="0.2">
      <c r="A43" s="55" t="s">
        <v>117</v>
      </c>
      <c r="B43" s="54">
        <v>1688</v>
      </c>
      <c r="C43" s="78">
        <v>1.0394152673353901E-2</v>
      </c>
      <c r="D43" s="328">
        <v>0.4491003989140554</v>
      </c>
      <c r="E43" s="337">
        <v>1.966021799857081</v>
      </c>
      <c r="F43" s="337">
        <v>0.11320053137537332</v>
      </c>
      <c r="G43" s="54">
        <v>6587</v>
      </c>
      <c r="H43" s="78">
        <v>4.0560594584942024E-2</v>
      </c>
      <c r="I43" s="328">
        <v>0.23877771261613728</v>
      </c>
      <c r="J43" s="337">
        <v>5.9544912854927619</v>
      </c>
      <c r="K43" s="337">
        <v>2.1572685166673695</v>
      </c>
      <c r="L43" s="54">
        <v>50470</v>
      </c>
      <c r="M43" s="78">
        <v>0.31077777572521997</v>
      </c>
      <c r="N43" s="328">
        <v>6.8597270571234062E-2</v>
      </c>
      <c r="O43" s="337">
        <v>35.256987436457329</v>
      </c>
      <c r="P43" s="337">
        <v>26.898231529411177</v>
      </c>
      <c r="Q43" s="54">
        <v>93025</v>
      </c>
      <c r="R43" s="78">
        <v>0.57281756661063188</v>
      </c>
      <c r="S43" s="328">
        <v>4.5017083931057481E-2</v>
      </c>
      <c r="T43" s="337">
        <v>62.336824223401379</v>
      </c>
      <c r="U43" s="337">
        <v>52.226177196953408</v>
      </c>
      <c r="V43" s="54">
        <v>10630</v>
      </c>
      <c r="W43" s="78">
        <v>6.5456068079236943E-2</v>
      </c>
      <c r="X43" s="328">
        <v>0.1266351405596238</v>
      </c>
      <c r="Y43" s="337">
        <v>8.1703769879901849</v>
      </c>
      <c r="Z43" s="337">
        <v>4.9204204923937862</v>
      </c>
      <c r="AA43" s="53">
        <v>162399</v>
      </c>
    </row>
    <row r="44" spans="1:27" x14ac:dyDescent="0.2">
      <c r="A44" s="52" t="s">
        <v>118</v>
      </c>
      <c r="B44" s="51">
        <v>8739</v>
      </c>
      <c r="C44" s="76">
        <v>5.1982274038604524E-2</v>
      </c>
      <c r="D44" s="327">
        <v>0.14622744308451865</v>
      </c>
      <c r="E44" s="336">
        <v>6.6881504117675519</v>
      </c>
      <c r="F44" s="336">
        <v>3.7078908655809517</v>
      </c>
      <c r="G44" s="51">
        <v>23044</v>
      </c>
      <c r="H44" s="76">
        <v>0.13707283704606965</v>
      </c>
      <c r="I44" s="327">
        <v>9.6226067059283979E-2</v>
      </c>
      <c r="J44" s="336">
        <v>16.293206015292128</v>
      </c>
      <c r="K44" s="336">
        <v>11.121502947724405</v>
      </c>
      <c r="L44" s="51">
        <v>55347</v>
      </c>
      <c r="M44" s="76">
        <v>0.32922106891116198</v>
      </c>
      <c r="N44" s="327">
        <v>5.7684131835000076E-2</v>
      </c>
      <c r="O44" s="336">
        <v>36.645275898466451</v>
      </c>
      <c r="P44" s="336">
        <v>29.199115994011787</v>
      </c>
      <c r="Q44" s="51">
        <v>36048</v>
      </c>
      <c r="R44" s="76">
        <v>0.21442464979329626</v>
      </c>
      <c r="S44" s="327">
        <v>7.7765147996439535E-2</v>
      </c>
      <c r="T44" s="336">
        <v>24.711677689434897</v>
      </c>
      <c r="U44" s="336">
        <v>18.173595309096115</v>
      </c>
      <c r="V44" s="51">
        <v>44937</v>
      </c>
      <c r="W44" s="76">
        <v>0.26729917021086758</v>
      </c>
      <c r="X44" s="327">
        <v>6.7369284889222933E-2</v>
      </c>
      <c r="Y44" s="336">
        <v>30.260117776693225</v>
      </c>
      <c r="Z44" s="336">
        <v>23.199467091932487</v>
      </c>
      <c r="AA44" s="9">
        <v>168115</v>
      </c>
    </row>
    <row r="45" spans="1:27" x14ac:dyDescent="0.2">
      <c r="A45" s="50" t="s">
        <v>119</v>
      </c>
      <c r="B45" s="49">
        <v>8320</v>
      </c>
      <c r="C45" s="78">
        <v>5.3809687037168784E-2</v>
      </c>
      <c r="D45" s="328">
        <v>0.15436788755414826</v>
      </c>
      <c r="E45" s="337">
        <v>7.0093963475719372</v>
      </c>
      <c r="F45" s="337">
        <v>3.7525055535499883</v>
      </c>
      <c r="G45" s="49">
        <v>30422</v>
      </c>
      <c r="H45" s="78">
        <v>0.19675460325057076</v>
      </c>
      <c r="I45" s="328">
        <v>6.3325570497113792E-2</v>
      </c>
      <c r="J45" s="337">
        <v>22.118170115296845</v>
      </c>
      <c r="K45" s="337">
        <v>17.232857142122896</v>
      </c>
      <c r="L45" s="49">
        <v>50307</v>
      </c>
      <c r="M45" s="78">
        <v>0.32536104877149641</v>
      </c>
      <c r="N45" s="328">
        <v>4.5502835412472964E-2</v>
      </c>
      <c r="O45" s="337">
        <v>35.438764417945364</v>
      </c>
      <c r="P45" s="337">
        <v>29.633873309095669</v>
      </c>
      <c r="Q45" s="49">
        <v>26845</v>
      </c>
      <c r="R45" s="78">
        <v>0.17362031833086489</v>
      </c>
      <c r="S45" s="328">
        <v>6.3223961604761139E-2</v>
      </c>
      <c r="T45" s="337">
        <v>19.514156356289337</v>
      </c>
      <c r="U45" s="337">
        <v>15.210153643212577</v>
      </c>
      <c r="V45" s="49">
        <v>38724</v>
      </c>
      <c r="W45" s="78">
        <v>0.250447875099438</v>
      </c>
      <c r="X45" s="328">
        <v>7.4447757770295026E-2</v>
      </c>
      <c r="Y45" s="337">
        <v>28.700428097366725</v>
      </c>
      <c r="Z45" s="337">
        <v>21.38969501754854</v>
      </c>
      <c r="AA45" s="48">
        <v>154619</v>
      </c>
    </row>
    <row r="46" spans="1:27" x14ac:dyDescent="0.2">
      <c r="A46" s="52" t="s">
        <v>120</v>
      </c>
      <c r="B46" s="51">
        <v>28686</v>
      </c>
      <c r="C46" s="76">
        <v>9.7373700343180686E-2</v>
      </c>
      <c r="D46" s="327">
        <v>0.14072612090344203</v>
      </c>
      <c r="E46" s="336">
        <v>12.423864426573465</v>
      </c>
      <c r="F46" s="336">
        <v>7.0509953073373266</v>
      </c>
      <c r="G46" s="51">
        <v>28910</v>
      </c>
      <c r="H46" s="76">
        <v>9.8134061107207474E-2</v>
      </c>
      <c r="I46" s="327">
        <v>0.11869744392270337</v>
      </c>
      <c r="J46" s="336">
        <v>12.096876734649213</v>
      </c>
      <c r="K46" s="336">
        <v>7.5297399917007182</v>
      </c>
      <c r="L46" s="51">
        <v>86049</v>
      </c>
      <c r="M46" s="76">
        <v>0.29209055082027313</v>
      </c>
      <c r="N46" s="327">
        <v>6.6345136522882403E-2</v>
      </c>
      <c r="O46" s="336">
        <v>33.008383289802332</v>
      </c>
      <c r="P46" s="336">
        <v>25.410083056538713</v>
      </c>
      <c r="Q46" s="51">
        <v>43426</v>
      </c>
      <c r="R46" s="76">
        <v>0.14740815419030065</v>
      </c>
      <c r="S46" s="327">
        <v>0.11095075670067595</v>
      </c>
      <c r="T46" s="336">
        <v>17.9472944423275</v>
      </c>
      <c r="U46" s="336">
        <v>11.534571921759758</v>
      </c>
      <c r="V46" s="51">
        <v>107525</v>
      </c>
      <c r="W46" s="76">
        <v>0.36499013907134154</v>
      </c>
      <c r="X46" s="327">
        <v>7.9640016247309722E-2</v>
      </c>
      <c r="Y46" s="336">
        <v>42.197727875560531</v>
      </c>
      <c r="Z46" s="336">
        <v>30.800462953750738</v>
      </c>
      <c r="AA46" s="9">
        <v>294597</v>
      </c>
    </row>
    <row r="47" spans="1:27" x14ac:dyDescent="0.2">
      <c r="A47" s="55" t="s">
        <v>121</v>
      </c>
      <c r="B47" s="54">
        <v>24492</v>
      </c>
      <c r="C47" s="78">
        <v>0.16780399572473897</v>
      </c>
      <c r="D47" s="328">
        <v>9.6336710904661088E-2</v>
      </c>
      <c r="E47" s="337">
        <v>19.949233840221208</v>
      </c>
      <c r="F47" s="337">
        <v>13.610929516221784</v>
      </c>
      <c r="G47" s="54">
        <v>31331</v>
      </c>
      <c r="H47" s="78">
        <v>0.21466058264134397</v>
      </c>
      <c r="I47" s="328">
        <v>7.7418972553750867E-2</v>
      </c>
      <c r="J47" s="337">
        <v>24.724384075378484</v>
      </c>
      <c r="K47" s="337">
        <v>18.208222213151597</v>
      </c>
      <c r="L47" s="54">
        <v>38738</v>
      </c>
      <c r="M47" s="78">
        <v>0.26540875332291924</v>
      </c>
      <c r="N47" s="328">
        <v>7.0728659397464408E-2</v>
      </c>
      <c r="O47" s="337">
        <v>30.221326228519651</v>
      </c>
      <c r="P47" s="337">
        <v>22.860917901065676</v>
      </c>
      <c r="Q47" s="54">
        <v>19518</v>
      </c>
      <c r="R47" s="78">
        <v>0.13372523226177752</v>
      </c>
      <c r="S47" s="328">
        <v>0.10331070833231851</v>
      </c>
      <c r="T47" s="337">
        <v>16.080533970685877</v>
      </c>
      <c r="U47" s="337">
        <v>10.663832922080282</v>
      </c>
      <c r="V47" s="54">
        <v>31877</v>
      </c>
      <c r="W47" s="78">
        <v>0.21840143604922033</v>
      </c>
      <c r="X47" s="328">
        <v>8.3804067822959988E-2</v>
      </c>
      <c r="Y47" s="337">
        <v>25.428546483517451</v>
      </c>
      <c r="Z47" s="337">
        <v>18.252072849157479</v>
      </c>
      <c r="AA47" s="53">
        <v>145956</v>
      </c>
    </row>
    <row r="48" spans="1:27" x14ac:dyDescent="0.2">
      <c r="A48" s="52" t="s">
        <v>122</v>
      </c>
      <c r="B48" s="51">
        <v>13874</v>
      </c>
      <c r="C48" s="76">
        <v>0.28444900051255767</v>
      </c>
      <c r="D48" s="327">
        <v>7.442795657556904E-2</v>
      </c>
      <c r="E48" s="336">
        <v>32.596321099881273</v>
      </c>
      <c r="F48" s="336">
        <v>24.295131642180635</v>
      </c>
      <c r="G48" s="51">
        <v>7027</v>
      </c>
      <c r="H48" s="76">
        <v>0.14406970784213224</v>
      </c>
      <c r="I48" s="327">
        <v>9.2718626713876345E-2</v>
      </c>
      <c r="J48" s="336">
        <v>17.026710030828962</v>
      </c>
      <c r="K48" s="336">
        <v>11.788876811981519</v>
      </c>
      <c r="L48" s="51">
        <v>9534</v>
      </c>
      <c r="M48" s="76">
        <v>0.19546899026140441</v>
      </c>
      <c r="N48" s="327">
        <v>6.941307220988184E-2</v>
      </c>
      <c r="O48" s="336">
        <v>22.208082700181254</v>
      </c>
      <c r="P48" s="336">
        <v>16.88785621770365</v>
      </c>
      <c r="Q48" s="51">
        <v>7062</v>
      </c>
      <c r="R48" s="76">
        <v>0.14478728856996412</v>
      </c>
      <c r="S48" s="327">
        <v>0.10179604780889186</v>
      </c>
      <c r="T48" s="336">
        <v>17.368221068499661</v>
      </c>
      <c r="U48" s="336">
        <v>11.589269585360979</v>
      </c>
      <c r="V48" s="51">
        <v>11277</v>
      </c>
      <c r="W48" s="76">
        <v>0.2312045105074321</v>
      </c>
      <c r="X48" s="327">
        <v>9.3899528303939786E-2</v>
      </c>
      <c r="Y48" s="336">
        <v>27.375789148941422</v>
      </c>
      <c r="Z48" s="336">
        <v>18.863741694440545</v>
      </c>
      <c r="AA48" s="9">
        <v>48775</v>
      </c>
    </row>
    <row r="49" spans="1:35" x14ac:dyDescent="0.2">
      <c r="A49" s="50" t="s">
        <v>123</v>
      </c>
      <c r="B49" s="49">
        <v>70</v>
      </c>
      <c r="C49" s="78">
        <v>1.1622694140501768E-3</v>
      </c>
      <c r="D49" s="328">
        <v>0.9476380217403344</v>
      </c>
      <c r="E49" s="337">
        <v>0.33588237643325475</v>
      </c>
      <c r="F49" s="337">
        <v>0</v>
      </c>
      <c r="G49" s="49">
        <v>129</v>
      </c>
      <c r="H49" s="78">
        <v>2.1418964916067543E-3</v>
      </c>
      <c r="I49" s="328">
        <v>0.52050407518040398</v>
      </c>
      <c r="J49" s="337">
        <v>0.43437198059788534</v>
      </c>
      <c r="K49" s="337">
        <v>-4.3913041947250819E-3</v>
      </c>
      <c r="L49" s="49">
        <v>43373</v>
      </c>
      <c r="M49" s="78">
        <v>0.72015873279426168</v>
      </c>
      <c r="N49" s="328">
        <v>5.1107186476553282E-2</v>
      </c>
      <c r="O49" s="337">
        <v>79.231659256713471</v>
      </c>
      <c r="P49" s="337">
        <v>64.800577571406379</v>
      </c>
      <c r="Q49" s="49">
        <v>14094</v>
      </c>
      <c r="R49" s="78">
        <v>0.23401464459461704</v>
      </c>
      <c r="S49" s="328">
        <v>0.1275304252593755</v>
      </c>
      <c r="T49" s="337">
        <v>29.251381545220241</v>
      </c>
      <c r="U49" s="337">
        <v>17.550160639730834</v>
      </c>
      <c r="V49" s="49">
        <v>2561</v>
      </c>
      <c r="W49" s="78">
        <v>4.2522456705464326E-2</v>
      </c>
      <c r="X49" s="328">
        <v>0.19044167411153615</v>
      </c>
      <c r="Y49" s="337">
        <v>5.8396978234652934</v>
      </c>
      <c r="Z49" s="337">
        <v>2.6645970841367763</v>
      </c>
      <c r="AA49" s="48">
        <v>60227</v>
      </c>
    </row>
    <row r="50" spans="1:35" x14ac:dyDescent="0.2">
      <c r="A50" s="52" t="s">
        <v>124</v>
      </c>
      <c r="B50" s="51">
        <v>23021</v>
      </c>
      <c r="C50" s="76">
        <v>0.10814073656520105</v>
      </c>
      <c r="D50" s="327">
        <v>0.1066704955844104</v>
      </c>
      <c r="E50" s="336">
        <v>13.075326462334747</v>
      </c>
      <c r="F50" s="336">
        <v>8.5524614905730925</v>
      </c>
      <c r="G50" s="51">
        <v>24302</v>
      </c>
      <c r="H50" s="76">
        <v>0.11415821119879745</v>
      </c>
      <c r="I50" s="327">
        <v>0.1180325622340121</v>
      </c>
      <c r="J50" s="336">
        <v>14.057667921079197</v>
      </c>
      <c r="K50" s="336">
        <v>8.7743836577516365</v>
      </c>
      <c r="L50" s="51">
        <v>115631</v>
      </c>
      <c r="M50" s="76">
        <v>0.54317455843667795</v>
      </c>
      <c r="N50" s="327">
        <v>5.1418191143670494E-2</v>
      </c>
      <c r="O50" s="336">
        <v>59.792850734291491</v>
      </c>
      <c r="P50" s="336">
        <v>48.842107348492583</v>
      </c>
      <c r="Q50" s="51">
        <v>19854</v>
      </c>
      <c r="R50" s="76">
        <v>9.3263810597519731E-2</v>
      </c>
      <c r="S50" s="327">
        <v>0.11291128435682114</v>
      </c>
      <c r="T50" s="336">
        <v>11.390877302580732</v>
      </c>
      <c r="U50" s="336">
        <v>7.2619345331755962</v>
      </c>
      <c r="V50" s="51">
        <v>30072</v>
      </c>
      <c r="W50" s="76">
        <v>0.14126268320180382</v>
      </c>
      <c r="X50" s="327">
        <v>0.10381777957080188</v>
      </c>
      <c r="Y50" s="336">
        <v>17.001303175331543</v>
      </c>
      <c r="Z50" s="336">
        <v>11.251087374389176</v>
      </c>
      <c r="AA50" s="9">
        <v>212880</v>
      </c>
    </row>
    <row r="51" spans="1:35" x14ac:dyDescent="0.2">
      <c r="A51" s="55" t="s">
        <v>125</v>
      </c>
      <c r="B51" s="54">
        <v>15435</v>
      </c>
      <c r="C51" s="78">
        <v>0.12849757323987046</v>
      </c>
      <c r="D51" s="328">
        <v>0.1020595941652422</v>
      </c>
      <c r="E51" s="337">
        <v>15.420773398905954</v>
      </c>
      <c r="F51" s="337">
        <v>10.278729633192688</v>
      </c>
      <c r="G51" s="54">
        <v>21121</v>
      </c>
      <c r="H51" s="78">
        <v>0.17583396465172038</v>
      </c>
      <c r="I51" s="328">
        <v>6.7033311933707804E-2</v>
      </c>
      <c r="J51" s="337">
        <v>19.893969925544368</v>
      </c>
      <c r="K51" s="337">
        <v>15.272532657006188</v>
      </c>
      <c r="L51" s="54">
        <v>39154</v>
      </c>
      <c r="M51" s="78">
        <v>0.32596008957783529</v>
      </c>
      <c r="N51" s="328">
        <v>6.0465512384971422E-2</v>
      </c>
      <c r="O51" s="337">
        <v>36.459844097775481</v>
      </c>
      <c r="P51" s="337">
        <v>28.732002256257555</v>
      </c>
      <c r="Q51" s="54">
        <v>21775</v>
      </c>
      <c r="R51" s="78">
        <v>0.18127856542262258</v>
      </c>
      <c r="S51" s="328">
        <v>8.017916710726665E-2</v>
      </c>
      <c r="T51" s="337">
        <v>20.977167306523654</v>
      </c>
      <c r="U51" s="337">
        <v>15.278257936493386</v>
      </c>
      <c r="V51" s="54">
        <v>22634</v>
      </c>
      <c r="W51" s="78">
        <v>0.18842980710795129</v>
      </c>
      <c r="X51" s="328">
        <v>8.2791545301299202E-2</v>
      </c>
      <c r="Y51" s="337">
        <v>21.901812716555458</v>
      </c>
      <c r="Z51" s="337">
        <v>15.784910071745456</v>
      </c>
      <c r="AA51" s="53">
        <v>120119</v>
      </c>
    </row>
    <row r="52" spans="1:35" x14ac:dyDescent="0.2">
      <c r="A52" s="52" t="s">
        <v>126</v>
      </c>
      <c r="B52" s="51">
        <v>8285</v>
      </c>
      <c r="C52" s="76">
        <v>9.6105884672938388E-2</v>
      </c>
      <c r="D52" s="327">
        <v>0.13863488323403106</v>
      </c>
      <c r="E52" s="336">
        <v>12.222458117535083</v>
      </c>
      <c r="F52" s="336">
        <v>6.9984520143926963</v>
      </c>
      <c r="G52" s="51">
        <v>16296</v>
      </c>
      <c r="H52" s="76">
        <v>0.18903337315995219</v>
      </c>
      <c r="I52" s="327">
        <v>8.2637155348834118E-2</v>
      </c>
      <c r="J52" s="336">
        <v>21.966372923589621</v>
      </c>
      <c r="K52" s="336">
        <v>15.841284841445233</v>
      </c>
      <c r="L52" s="51">
        <v>26370</v>
      </c>
      <c r="M52" s="76">
        <v>0.30589163293004046</v>
      </c>
      <c r="N52" s="327">
        <v>5.1888022774029319E-2</v>
      </c>
      <c r="O52" s="336">
        <v>33.701269346507885</v>
      </c>
      <c r="P52" s="336">
        <v>27.477869717971963</v>
      </c>
      <c r="Q52" s="51">
        <v>18894</v>
      </c>
      <c r="R52" s="76">
        <v>0.2191701369958356</v>
      </c>
      <c r="S52" s="327">
        <v>6.5790996332850682E-2</v>
      </c>
      <c r="T52" s="336">
        <v>24.744472538979316</v>
      </c>
      <c r="U52" s="336">
        <v>19.090607080910189</v>
      </c>
      <c r="V52" s="51">
        <v>16361</v>
      </c>
      <c r="W52" s="76">
        <v>0.1897873722551533</v>
      </c>
      <c r="X52" s="327">
        <v>8.4775774657146169E-2</v>
      </c>
      <c r="Y52" s="336">
        <v>22.132836284567706</v>
      </c>
      <c r="Z52" s="336">
        <v>15.824377134099969</v>
      </c>
      <c r="AA52" s="9">
        <v>86207</v>
      </c>
    </row>
    <row r="53" spans="1:35" x14ac:dyDescent="0.2">
      <c r="A53" s="50" t="s">
        <v>127</v>
      </c>
      <c r="B53" s="49">
        <v>46299</v>
      </c>
      <c r="C53" s="78">
        <v>0.2252214563338214</v>
      </c>
      <c r="D53" s="328">
        <v>7.219893695473989E-2</v>
      </c>
      <c r="E53" s="337">
        <v>25.710259448505251</v>
      </c>
      <c r="F53" s="337">
        <v>19.334495389543839</v>
      </c>
      <c r="G53" s="49">
        <v>26954</v>
      </c>
      <c r="H53" s="78">
        <v>0.13111771602025576</v>
      </c>
      <c r="I53" s="328">
        <v>0.11579445675304227</v>
      </c>
      <c r="J53" s="337">
        <v>16.088315004496025</v>
      </c>
      <c r="K53" s="337">
        <v>10.135293752857603</v>
      </c>
      <c r="L53" s="49">
        <v>46537</v>
      </c>
      <c r="M53" s="78">
        <v>0.22637920718389268</v>
      </c>
      <c r="N53" s="328">
        <v>7.6155171757727069E-2</v>
      </c>
      <c r="O53" s="337">
        <v>26.017622570937515</v>
      </c>
      <c r="P53" s="337">
        <v>19.258019069137529</v>
      </c>
      <c r="Q53" s="49">
        <v>23297</v>
      </c>
      <c r="R53" s="78">
        <v>0.11332824182399269</v>
      </c>
      <c r="S53" s="328">
        <v>9.8858393414536352E-2</v>
      </c>
      <c r="T53" s="337">
        <v>13.529219111203197</v>
      </c>
      <c r="U53" s="337">
        <v>9.1364421856076863</v>
      </c>
      <c r="V53" s="49">
        <v>62484</v>
      </c>
      <c r="W53" s="78">
        <v>0.30395337863803745</v>
      </c>
      <c r="X53" s="328">
        <v>8.192554766065907E-2</v>
      </c>
      <c r="Y53" s="337">
        <v>35.276979175109318</v>
      </c>
      <c r="Z53" s="337">
        <v>25.513354292602035</v>
      </c>
      <c r="AA53" s="48">
        <v>205571</v>
      </c>
    </row>
    <row r="54" spans="1:35" x14ac:dyDescent="0.2">
      <c r="A54" s="52" t="s">
        <v>128</v>
      </c>
      <c r="B54" s="51">
        <v>24454</v>
      </c>
      <c r="C54" s="76">
        <v>9.7463183276538926E-2</v>
      </c>
      <c r="D54" s="327">
        <v>0.1114407414890755</v>
      </c>
      <c r="E54" s="336">
        <v>11.875673999482167</v>
      </c>
      <c r="F54" s="336">
        <v>7.6170143008474991</v>
      </c>
      <c r="G54" s="51">
        <v>32089</v>
      </c>
      <c r="H54" s="76">
        <v>0.12789302724138618</v>
      </c>
      <c r="I54" s="327">
        <v>9.1086368631173198E-2</v>
      </c>
      <c r="J54" s="336">
        <v>15.073313845986473</v>
      </c>
      <c r="K54" s="336">
        <v>10.505655282504014</v>
      </c>
      <c r="L54" s="51">
        <v>59619</v>
      </c>
      <c r="M54" s="76">
        <v>0.23761583069289174</v>
      </c>
      <c r="N54" s="327">
        <v>6.7085669803125622E-2</v>
      </c>
      <c r="O54" s="336">
        <v>26.886795308696275</v>
      </c>
      <c r="P54" s="336">
        <v>20.636589323041729</v>
      </c>
      <c r="Q54" s="51">
        <v>52225</v>
      </c>
      <c r="R54" s="76">
        <v>0.20814650963512085</v>
      </c>
      <c r="S54" s="327">
        <v>7.2706059844096074E-2</v>
      </c>
      <c r="T54" s="336">
        <v>23.781471094292677</v>
      </c>
      <c r="U54" s="336">
        <v>17.847762292211872</v>
      </c>
      <c r="V54" s="51">
        <v>82517</v>
      </c>
      <c r="W54" s="76">
        <v>0.32887746358183378</v>
      </c>
      <c r="X54" s="327">
        <v>6.6145796374890015E-2</v>
      </c>
      <c r="Y54" s="336">
        <v>37.152627235623591</v>
      </c>
      <c r="Z54" s="336">
        <v>28.623097317313839</v>
      </c>
      <c r="AA54" s="9">
        <v>250905</v>
      </c>
    </row>
    <row r="55" spans="1:35" x14ac:dyDescent="0.2">
      <c r="A55" s="151" t="s">
        <v>129</v>
      </c>
      <c r="B55" s="549">
        <v>1594604</v>
      </c>
      <c r="C55" s="550">
        <v>0.13574080704372654</v>
      </c>
      <c r="D55" s="551">
        <v>4.6469511402851077E-2</v>
      </c>
      <c r="E55" s="370">
        <v>14.810695444243335</v>
      </c>
      <c r="F55" s="370">
        <v>12.337459070443293</v>
      </c>
      <c r="G55" s="549">
        <v>1440942</v>
      </c>
      <c r="H55" s="550">
        <v>0.12266031565404414</v>
      </c>
      <c r="I55" s="551">
        <v>4.4604015637172027E-2</v>
      </c>
      <c r="J55" s="370">
        <v>13.338624484456375</v>
      </c>
      <c r="K55" s="370">
        <v>11.193437200374827</v>
      </c>
      <c r="L55" s="549">
        <v>4088751</v>
      </c>
      <c r="M55" s="550">
        <v>0.34805529180965555</v>
      </c>
      <c r="N55" s="551">
        <v>3.1868170282264165E-2</v>
      </c>
      <c r="O55" s="370">
        <v>36.980047839993333</v>
      </c>
      <c r="P55" s="370">
        <v>32.63101581756132</v>
      </c>
      <c r="Q55" s="549">
        <v>2108054</v>
      </c>
      <c r="R55" s="550">
        <v>0.17944828386969799</v>
      </c>
      <c r="S55" s="551">
        <v>3.4088416829070885E-2</v>
      </c>
      <c r="T55" s="370">
        <v>19.144062467496131</v>
      </c>
      <c r="U55" s="370">
        <v>16.745597487158825</v>
      </c>
      <c r="V55" s="549">
        <v>2515067</v>
      </c>
      <c r="W55" s="550">
        <v>0.21409530162287577</v>
      </c>
      <c r="X55" s="551">
        <v>3.6782343305821467E-2</v>
      </c>
      <c r="Y55" s="370">
        <v>22.95337523553296</v>
      </c>
      <c r="Z55" s="370">
        <v>19.865684952740981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M56" s="79"/>
      <c r="N56" s="1"/>
      <c r="O56" s="385"/>
      <c r="P56" s="385"/>
      <c r="Q56" s="79"/>
      <c r="R56" s="79"/>
      <c r="S56" s="1"/>
      <c r="T56" s="385"/>
      <c r="U56" s="385"/>
      <c r="V56" s="79"/>
      <c r="W56" s="79"/>
      <c r="X56" s="1"/>
      <c r="Y56" s="385"/>
      <c r="Z56" s="385"/>
      <c r="AA56" s="79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A59:G59"/>
    <mergeCell ref="N26:N27"/>
    <mergeCell ref="O26:O27"/>
    <mergeCell ref="P26:P27"/>
    <mergeCell ref="N7:N8"/>
    <mergeCell ref="O7:O8"/>
    <mergeCell ref="P7:P8"/>
    <mergeCell ref="S31:S32"/>
    <mergeCell ref="A31:A32"/>
    <mergeCell ref="B31:C31"/>
    <mergeCell ref="G31:H31"/>
    <mergeCell ref="L31:M31"/>
    <mergeCell ref="A26:A27"/>
    <mergeCell ref="B26:C26"/>
    <mergeCell ref="G26:H26"/>
    <mergeCell ref="L26:M26"/>
    <mergeCell ref="A19:A20"/>
    <mergeCell ref="B19:C19"/>
    <mergeCell ref="G19:H19"/>
    <mergeCell ref="L19:M19"/>
    <mergeCell ref="D26:D27"/>
    <mergeCell ref="E26:E27"/>
    <mergeCell ref="F26:F27"/>
    <mergeCell ref="S7:S8"/>
    <mergeCell ref="A58:G58"/>
    <mergeCell ref="N19:N20"/>
    <mergeCell ref="O19:O20"/>
    <mergeCell ref="T31:T32"/>
    <mergeCell ref="U31:U32"/>
    <mergeCell ref="T26:T27"/>
    <mergeCell ref="S19:S20"/>
    <mergeCell ref="T19:T20"/>
    <mergeCell ref="N31:N32"/>
    <mergeCell ref="O31:O32"/>
    <mergeCell ref="P31:P32"/>
    <mergeCell ref="E31:E32"/>
    <mergeCell ref="F31:F32"/>
    <mergeCell ref="I31:I32"/>
    <mergeCell ref="J31:J32"/>
    <mergeCell ref="K31:K32"/>
    <mergeCell ref="K19:K20"/>
    <mergeCell ref="I26:I27"/>
    <mergeCell ref="J26:J27"/>
    <mergeCell ref="K26:K27"/>
    <mergeCell ref="T7:T8"/>
    <mergeCell ref="S26:S27"/>
    <mergeCell ref="U26:U27"/>
    <mergeCell ref="U19:U20"/>
    <mergeCell ref="Q31:R31"/>
    <mergeCell ref="Q26:R26"/>
    <mergeCell ref="Q19:R19"/>
    <mergeCell ref="I7:I8"/>
    <mergeCell ref="B13:C13"/>
    <mergeCell ref="G13:H13"/>
    <mergeCell ref="D31:D32"/>
    <mergeCell ref="P19:P20"/>
    <mergeCell ref="G7:H7"/>
    <mergeCell ref="L7:M7"/>
    <mergeCell ref="Q7:R7"/>
    <mergeCell ref="L13:M13"/>
    <mergeCell ref="Q13:R13"/>
    <mergeCell ref="J7:J8"/>
    <mergeCell ref="K7:K8"/>
    <mergeCell ref="I13:I14"/>
    <mergeCell ref="J13:J14"/>
    <mergeCell ref="K13:K14"/>
    <mergeCell ref="A3:AA4"/>
    <mergeCell ref="D19:D20"/>
    <mergeCell ref="E19:E20"/>
    <mergeCell ref="F19:F20"/>
    <mergeCell ref="I19:I20"/>
    <mergeCell ref="J19:J20"/>
    <mergeCell ref="D7:D8"/>
    <mergeCell ref="E7:E8"/>
    <mergeCell ref="F7:F8"/>
    <mergeCell ref="D13:D14"/>
    <mergeCell ref="E13:E14"/>
    <mergeCell ref="F13:F14"/>
    <mergeCell ref="N13:N14"/>
    <mergeCell ref="O13:O14"/>
    <mergeCell ref="P13:P14"/>
    <mergeCell ref="Y7:Y8"/>
    <mergeCell ref="Z7:Z8"/>
    <mergeCell ref="Y13:Y14"/>
    <mergeCell ref="Z13:Z14"/>
    <mergeCell ref="AA7:AA8"/>
    <mergeCell ref="A7:A8"/>
    <mergeCell ref="A13:A14"/>
    <mergeCell ref="A5:Q5"/>
    <mergeCell ref="B7:C7"/>
    <mergeCell ref="AA13:AA14"/>
    <mergeCell ref="X7:X8"/>
    <mergeCell ref="X13:X14"/>
    <mergeCell ref="V7:W7"/>
    <mergeCell ref="U7:U8"/>
    <mergeCell ref="S13:S14"/>
    <mergeCell ref="T13:T14"/>
    <mergeCell ref="U13:U14"/>
    <mergeCell ref="AA31:AA32"/>
    <mergeCell ref="X19:X20"/>
    <mergeCell ref="X31:X32"/>
    <mergeCell ref="V19:W19"/>
    <mergeCell ref="V13:W13"/>
    <mergeCell ref="Y31:Y32"/>
    <mergeCell ref="Z31:Z32"/>
    <mergeCell ref="Y19:Y20"/>
    <mergeCell ref="Z19:Z20"/>
    <mergeCell ref="X26:X27"/>
    <mergeCell ref="Y26:Y27"/>
    <mergeCell ref="Z26:Z27"/>
    <mergeCell ref="V31:W31"/>
    <mergeCell ref="AA19:AA20"/>
    <mergeCell ref="V26:W26"/>
    <mergeCell ref="AA26:AA27"/>
  </mergeCells>
  <pageMargins left="0.75" right="0.75" top="1" bottom="1" header="0" footer="0"/>
  <pageSetup orientation="portrait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AI60"/>
  <sheetViews>
    <sheetView showGridLines="0" zoomScale="76" zoomScaleNormal="76" workbookViewId="0">
      <selection activeCell="A5" sqref="A5:U5"/>
    </sheetView>
  </sheetViews>
  <sheetFormatPr baseColWidth="10" defaultColWidth="11.42578125" defaultRowHeight="12" x14ac:dyDescent="0.2"/>
  <cols>
    <col min="1" max="1" width="24" style="1" customWidth="1"/>
    <col min="2" max="2" width="12.42578125" style="1" bestFit="1" customWidth="1"/>
    <col min="3" max="3" width="13" style="1" customWidth="1"/>
    <col min="4" max="4" width="7.28515625" style="79" customWidth="1"/>
    <col min="5" max="6" width="7.28515625" style="388" customWidth="1"/>
    <col min="7" max="7" width="14.140625" style="1" customWidth="1"/>
    <col min="8" max="8" width="12.140625" style="1" customWidth="1"/>
    <col min="9" max="9" width="7" style="79" customWidth="1"/>
    <col min="10" max="11" width="7" style="388" customWidth="1"/>
    <col min="12" max="12" width="14.140625" style="1" customWidth="1"/>
    <col min="13" max="13" width="12.140625" style="1" customWidth="1"/>
    <col min="14" max="14" width="7.140625" style="79" customWidth="1"/>
    <col min="15" max="16" width="7.140625" style="388" customWidth="1"/>
    <col min="17" max="17" width="14.140625" style="1" customWidth="1"/>
    <col min="18" max="18" width="12.140625" style="1" customWidth="1"/>
    <col min="19" max="19" width="7.5703125" style="79" customWidth="1"/>
    <col min="20" max="21" width="7.5703125" style="388" customWidth="1"/>
    <col min="22" max="23" width="12.140625" style="1" customWidth="1"/>
    <col min="24" max="24" width="7.7109375" style="79" customWidth="1"/>
    <col min="25" max="26" width="7.710937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367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307"/>
      <c r="W5" s="307"/>
      <c r="X5" s="307"/>
      <c r="Y5" s="383"/>
      <c r="Z5" s="383"/>
      <c r="AA5" s="68"/>
    </row>
    <row r="7" spans="1:27" x14ac:dyDescent="0.2">
      <c r="A7" s="675" t="s">
        <v>167</v>
      </c>
      <c r="B7" s="592" t="s">
        <v>368</v>
      </c>
      <c r="C7" s="593"/>
      <c r="D7" s="595" t="s">
        <v>106</v>
      </c>
      <c r="E7" s="665" t="s">
        <v>169</v>
      </c>
      <c r="F7" s="665" t="s">
        <v>170</v>
      </c>
      <c r="G7" s="594" t="s">
        <v>369</v>
      </c>
      <c r="H7" s="593"/>
      <c r="I7" s="595" t="s">
        <v>106</v>
      </c>
      <c r="J7" s="665" t="s">
        <v>169</v>
      </c>
      <c r="K7" s="665" t="s">
        <v>170</v>
      </c>
      <c r="L7" s="594" t="s">
        <v>370</v>
      </c>
      <c r="M7" s="593"/>
      <c r="N7" s="595" t="s">
        <v>106</v>
      </c>
      <c r="O7" s="665" t="s">
        <v>169</v>
      </c>
      <c r="P7" s="665" t="s">
        <v>170</v>
      </c>
      <c r="Q7" s="592" t="s">
        <v>371</v>
      </c>
      <c r="R7" s="593"/>
      <c r="S7" s="595" t="s">
        <v>106</v>
      </c>
      <c r="T7" s="665" t="s">
        <v>169</v>
      </c>
      <c r="U7" s="665" t="s">
        <v>170</v>
      </c>
      <c r="V7" s="592" t="s">
        <v>372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76"/>
      <c r="B8" s="4" t="s">
        <v>176</v>
      </c>
      <c r="C8" s="5" t="s">
        <v>177</v>
      </c>
      <c r="D8" s="596"/>
      <c r="E8" s="666"/>
      <c r="F8" s="666"/>
      <c r="G8" s="3" t="s">
        <v>176</v>
      </c>
      <c r="H8" s="5" t="s">
        <v>177</v>
      </c>
      <c r="I8" s="596"/>
      <c r="J8" s="666"/>
      <c r="K8" s="666"/>
      <c r="L8" s="3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150" t="s">
        <v>178</v>
      </c>
      <c r="B9" s="103">
        <v>158755</v>
      </c>
      <c r="C9" s="104">
        <v>1.4505362612136627E-2</v>
      </c>
      <c r="D9" s="344">
        <v>0.14484845632708471</v>
      </c>
      <c r="E9" s="329">
        <v>1.8626539236084034</v>
      </c>
      <c r="F9" s="345">
        <v>1.0384132455707664</v>
      </c>
      <c r="G9" s="66">
        <v>1006025</v>
      </c>
      <c r="H9" s="104">
        <v>9.1919986279958107E-2</v>
      </c>
      <c r="I9" s="344">
        <v>0.11619667270782752</v>
      </c>
      <c r="J9" s="329">
        <v>11.287007480057666</v>
      </c>
      <c r="K9" s="345">
        <v>7.0969884454596022</v>
      </c>
      <c r="L9" s="66">
        <v>3022565</v>
      </c>
      <c r="M9" s="104">
        <v>0.27617020782811719</v>
      </c>
      <c r="N9" s="320">
        <v>4.6837259149306504E-2</v>
      </c>
      <c r="O9" s="329">
        <v>30.154195758889852</v>
      </c>
      <c r="P9" s="329">
        <v>25.079842929582224</v>
      </c>
      <c r="Q9" s="66">
        <v>5558188</v>
      </c>
      <c r="R9" s="104">
        <v>0.50784877582706978</v>
      </c>
      <c r="S9" s="320">
        <v>4.3954017743345168E-2</v>
      </c>
      <c r="T9" s="329">
        <v>55.16327740282938</v>
      </c>
      <c r="U9" s="329">
        <v>46.40647849785158</v>
      </c>
      <c r="V9" s="66">
        <v>1199040</v>
      </c>
      <c r="W9" s="104">
        <v>0.10955566745271834</v>
      </c>
      <c r="X9" s="320">
        <v>6.6038396178113176E-2</v>
      </c>
      <c r="Y9" s="329">
        <v>12.374674196670652</v>
      </c>
      <c r="Z9" s="329">
        <v>9.5364681194792116</v>
      </c>
      <c r="AA9" s="64">
        <v>10944573</v>
      </c>
    </row>
    <row r="10" spans="1:27" x14ac:dyDescent="0.2">
      <c r="A10" s="52" t="s">
        <v>102</v>
      </c>
      <c r="B10" s="51">
        <v>86118</v>
      </c>
      <c r="C10" s="76">
        <v>1.8711411705811188E-2</v>
      </c>
      <c r="D10" s="346">
        <v>0.22915326128855676</v>
      </c>
      <c r="E10" s="330">
        <v>2.7121808084784984</v>
      </c>
      <c r="F10" s="347">
        <v>1.0301054839723474</v>
      </c>
      <c r="G10" s="8">
        <v>469976</v>
      </c>
      <c r="H10" s="76">
        <v>0.10211470805000487</v>
      </c>
      <c r="I10" s="346">
        <v>0.13753663724858758</v>
      </c>
      <c r="J10" s="330">
        <v>12.966273198785954</v>
      </c>
      <c r="K10" s="347">
        <v>7.4566820126973994</v>
      </c>
      <c r="L10" s="8">
        <v>1191711</v>
      </c>
      <c r="M10" s="76">
        <v>0.25893071315339367</v>
      </c>
      <c r="N10" s="321">
        <v>6.3101537592007373E-2</v>
      </c>
      <c r="O10" s="330">
        <v>29.097904713231959</v>
      </c>
      <c r="P10" s="330">
        <v>22.688232137692033</v>
      </c>
      <c r="Q10" s="8">
        <v>2292810</v>
      </c>
      <c r="R10" s="76">
        <v>0.49817357431896875</v>
      </c>
      <c r="S10" s="321">
        <v>5.8442405368735739E-2</v>
      </c>
      <c r="T10" s="330">
        <v>55.528089140040059</v>
      </c>
      <c r="U10" s="330">
        <v>44.106639876933031</v>
      </c>
      <c r="V10" s="8">
        <v>561816</v>
      </c>
      <c r="W10" s="76">
        <v>0.12206937549539026</v>
      </c>
      <c r="X10" s="321">
        <v>0.11520972220304776</v>
      </c>
      <c r="Y10" s="330">
        <v>14.965481657039264</v>
      </c>
      <c r="Z10" s="330">
        <v>9.4484109711295368</v>
      </c>
      <c r="AA10" s="9">
        <v>4602432</v>
      </c>
    </row>
    <row r="11" spans="1:27" x14ac:dyDescent="0.2">
      <c r="A11" s="151" t="s">
        <v>103</v>
      </c>
      <c r="B11" s="454">
        <v>72637</v>
      </c>
      <c r="C11" s="105">
        <v>1.1453072393060955E-2</v>
      </c>
      <c r="D11" s="348">
        <v>0.16748151326763294</v>
      </c>
      <c r="E11" s="331">
        <v>1.5215446844032869</v>
      </c>
      <c r="F11" s="349">
        <v>0.7690577249071342</v>
      </c>
      <c r="G11" s="62">
        <v>536049</v>
      </c>
      <c r="H11" s="105">
        <v>8.4521772694741412E-2</v>
      </c>
      <c r="I11" s="348">
        <v>0.1493846734281101</v>
      </c>
      <c r="J11" s="331">
        <v>10.928776070089013</v>
      </c>
      <c r="K11" s="349">
        <v>5.9755663900524159</v>
      </c>
      <c r="L11" s="62">
        <v>1830854</v>
      </c>
      <c r="M11" s="105">
        <v>0.28868074676989997</v>
      </c>
      <c r="N11" s="322">
        <v>6.1097330227053395E-2</v>
      </c>
      <c r="O11" s="331">
        <v>32.327646707761481</v>
      </c>
      <c r="P11" s="331">
        <v>25.408501727246303</v>
      </c>
      <c r="Q11" s="62">
        <v>3265378</v>
      </c>
      <c r="R11" s="105">
        <v>0.51486997845049487</v>
      </c>
      <c r="S11" s="322">
        <v>5.367387014347233E-2</v>
      </c>
      <c r="T11" s="331">
        <v>56.907536761459518</v>
      </c>
      <c r="U11" s="331">
        <v>46.066449843474722</v>
      </c>
      <c r="V11" s="62">
        <v>637224</v>
      </c>
      <c r="W11" s="105">
        <v>0.10047458736726289</v>
      </c>
      <c r="X11" s="322">
        <v>7.5134882855251842E-2</v>
      </c>
      <c r="Y11" s="331">
        <v>11.528205097266019</v>
      </c>
      <c r="Z11" s="331">
        <v>8.5667149933406481</v>
      </c>
      <c r="AA11" s="60">
        <v>6342141</v>
      </c>
    </row>
    <row r="12" spans="1:27" x14ac:dyDescent="0.2">
      <c r="B12" s="2"/>
      <c r="C12" s="2"/>
      <c r="D12" s="2"/>
      <c r="E12" s="385"/>
      <c r="F12" s="385"/>
      <c r="G12" s="2"/>
      <c r="H12" s="2"/>
      <c r="I12" s="2"/>
      <c r="J12" s="385"/>
      <c r="K12" s="385"/>
      <c r="L12" s="2"/>
      <c r="M12" s="2"/>
      <c r="N12" s="2"/>
      <c r="O12" s="385"/>
      <c r="P12" s="385"/>
      <c r="Q12" s="2"/>
      <c r="R12" s="2"/>
      <c r="S12" s="2"/>
      <c r="T12" s="385"/>
      <c r="U12" s="385"/>
      <c r="V12" s="2"/>
      <c r="W12" s="2"/>
      <c r="X12" s="2"/>
      <c r="Y12" s="385"/>
      <c r="Z12" s="385"/>
    </row>
    <row r="13" spans="1:27" ht="24" customHeight="1" x14ac:dyDescent="0.2">
      <c r="A13" s="675" t="s">
        <v>179</v>
      </c>
      <c r="B13" s="592" t="s">
        <v>368</v>
      </c>
      <c r="C13" s="593"/>
      <c r="D13" s="595" t="s">
        <v>106</v>
      </c>
      <c r="E13" s="665" t="s">
        <v>169</v>
      </c>
      <c r="F13" s="665" t="s">
        <v>170</v>
      </c>
      <c r="G13" s="594" t="s">
        <v>369</v>
      </c>
      <c r="H13" s="593"/>
      <c r="I13" s="595" t="s">
        <v>106</v>
      </c>
      <c r="J13" s="665" t="s">
        <v>169</v>
      </c>
      <c r="K13" s="665" t="s">
        <v>170</v>
      </c>
      <c r="L13" s="594" t="s">
        <v>370</v>
      </c>
      <c r="M13" s="593"/>
      <c r="N13" s="595" t="s">
        <v>106</v>
      </c>
      <c r="O13" s="665" t="s">
        <v>169</v>
      </c>
      <c r="P13" s="665" t="s">
        <v>170</v>
      </c>
      <c r="Q13" s="592" t="s">
        <v>371</v>
      </c>
      <c r="R13" s="593"/>
      <c r="S13" s="595" t="s">
        <v>106</v>
      </c>
      <c r="T13" s="665" t="s">
        <v>169</v>
      </c>
      <c r="U13" s="665" t="s">
        <v>170</v>
      </c>
      <c r="V13" s="592" t="s">
        <v>372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76"/>
      <c r="B14" s="4" t="s">
        <v>176</v>
      </c>
      <c r="C14" s="5" t="s">
        <v>177</v>
      </c>
      <c r="D14" s="596"/>
      <c r="E14" s="666"/>
      <c r="F14" s="666"/>
      <c r="G14" s="3" t="s">
        <v>176</v>
      </c>
      <c r="H14" s="5" t="s">
        <v>177</v>
      </c>
      <c r="I14" s="596"/>
      <c r="J14" s="666"/>
      <c r="K14" s="666"/>
      <c r="L14" s="3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40" t="s">
        <v>180</v>
      </c>
      <c r="B15" s="39">
        <v>19142</v>
      </c>
      <c r="C15" s="104">
        <v>6.4677440608728848E-2</v>
      </c>
      <c r="D15" s="344">
        <v>0.4671925458475828</v>
      </c>
      <c r="E15" s="329">
        <v>12.394754666239773</v>
      </c>
      <c r="F15" s="345">
        <v>0.54079875875013561</v>
      </c>
      <c r="G15" s="58">
        <v>21102</v>
      </c>
      <c r="H15" s="104">
        <v>7.1299934788705263E-2</v>
      </c>
      <c r="I15" s="344">
        <v>0.32692402821126848</v>
      </c>
      <c r="J15" s="329">
        <v>11.702125127979977</v>
      </c>
      <c r="K15" s="345">
        <v>2.557866501895524</v>
      </c>
      <c r="L15" s="58">
        <v>84860</v>
      </c>
      <c r="M15" s="104">
        <v>0.28672696740448911</v>
      </c>
      <c r="N15" s="320">
        <v>0.17281246217155771</v>
      </c>
      <c r="O15" s="329">
        <v>38.391761543444183</v>
      </c>
      <c r="P15" s="329">
        <v>18.953581460532597</v>
      </c>
      <c r="Q15" s="58">
        <v>148842</v>
      </c>
      <c r="R15" s="104">
        <v>0.5029108564979845</v>
      </c>
      <c r="S15" s="320">
        <v>0.25761746733486929</v>
      </c>
      <c r="T15" s="329">
        <v>75.703814938466294</v>
      </c>
      <c r="U15" s="329">
        <v>24.878558825425571</v>
      </c>
      <c r="V15" s="58">
        <v>22015</v>
      </c>
      <c r="W15" s="104">
        <v>7.4384800700092235E-2</v>
      </c>
      <c r="X15" s="320">
        <v>0.22047296251897927</v>
      </c>
      <c r="Y15" s="329">
        <v>10.655105318113463</v>
      </c>
      <c r="Z15" s="329">
        <v>4.2216328591523933</v>
      </c>
      <c r="AA15" s="37">
        <v>295961</v>
      </c>
    </row>
    <row r="16" spans="1:27" x14ac:dyDescent="0.2">
      <c r="A16" s="52" t="s">
        <v>181</v>
      </c>
      <c r="B16" s="51">
        <v>87517</v>
      </c>
      <c r="C16" s="76">
        <v>1.3639318366037182E-2</v>
      </c>
      <c r="D16" s="346">
        <v>0.17334188155739574</v>
      </c>
      <c r="E16" s="330">
        <v>1.8276774540670104</v>
      </c>
      <c r="F16" s="347">
        <v>0.90018822210567762</v>
      </c>
      <c r="G16" s="8">
        <v>649869</v>
      </c>
      <c r="H16" s="76">
        <v>0.10128055334641518</v>
      </c>
      <c r="I16" s="346">
        <v>0.14748022593601554</v>
      </c>
      <c r="J16" s="330">
        <v>13.057879448526178</v>
      </c>
      <c r="K16" s="347">
        <v>7.1982239038511375</v>
      </c>
      <c r="L16" s="8">
        <v>1708181</v>
      </c>
      <c r="M16" s="76">
        <v>0.266215986446242</v>
      </c>
      <c r="N16" s="321">
        <v>6.0043910856367871E-2</v>
      </c>
      <c r="O16" s="330">
        <v>29.756946610050289</v>
      </c>
      <c r="P16" s="330">
        <v>23.486253970026588</v>
      </c>
      <c r="Q16" s="8">
        <v>3273670</v>
      </c>
      <c r="R16" s="76">
        <v>0.51019376070186295</v>
      </c>
      <c r="S16" s="321">
        <v>4.6802389920250091E-2</v>
      </c>
      <c r="T16" s="330">
        <v>55.703046353771072</v>
      </c>
      <c r="U16" s="330">
        <v>46.33572064577946</v>
      </c>
      <c r="V16" s="8">
        <v>697286</v>
      </c>
      <c r="W16" s="76">
        <v>0.10867038113944265</v>
      </c>
      <c r="X16" s="321">
        <v>0.10543367294325506</v>
      </c>
      <c r="Y16" s="330">
        <v>13.114391756622176</v>
      </c>
      <c r="Z16" s="330">
        <v>8.6196716352008167</v>
      </c>
      <c r="AA16" s="9">
        <v>6416523</v>
      </c>
    </row>
    <row r="17" spans="1:27" x14ac:dyDescent="0.2">
      <c r="A17" s="151" t="s">
        <v>182</v>
      </c>
      <c r="B17" s="454">
        <v>52096</v>
      </c>
      <c r="C17" s="105">
        <v>1.2309760026313246E-2</v>
      </c>
      <c r="D17" s="348">
        <v>0.23569496536472387</v>
      </c>
      <c r="E17" s="331">
        <v>1.8000529034813333</v>
      </c>
      <c r="F17" s="349">
        <v>0.66187880839943658</v>
      </c>
      <c r="G17" s="62">
        <v>335054</v>
      </c>
      <c r="H17" s="105">
        <v>7.9169885132377882E-2</v>
      </c>
      <c r="I17" s="348">
        <v>0.192657622464214</v>
      </c>
      <c r="J17" s="331">
        <v>10.908766251144741</v>
      </c>
      <c r="K17" s="349">
        <v>4.9252180379635888</v>
      </c>
      <c r="L17" s="62">
        <v>1229524</v>
      </c>
      <c r="M17" s="105">
        <v>0.29052413595271742</v>
      </c>
      <c r="N17" s="322">
        <v>7.41478753705727E-2</v>
      </c>
      <c r="O17" s="331">
        <v>33.277764504065225</v>
      </c>
      <c r="P17" s="331">
        <v>24.827053583429571</v>
      </c>
      <c r="Q17" s="62">
        <v>2135675</v>
      </c>
      <c r="R17" s="105">
        <v>0.50463848940794964</v>
      </c>
      <c r="S17" s="322">
        <v>9.5521195398410891E-2</v>
      </c>
      <c r="T17" s="331">
        <v>59.918877583790909</v>
      </c>
      <c r="U17" s="331">
        <v>41.008832759049689</v>
      </c>
      <c r="V17" s="62">
        <v>479740</v>
      </c>
      <c r="W17" s="105">
        <v>0.11335772948064184</v>
      </c>
      <c r="X17" s="322">
        <v>8.4859583740290109E-2</v>
      </c>
      <c r="Y17" s="331">
        <v>13.222615764334405</v>
      </c>
      <c r="Z17" s="331">
        <v>9.4489398043410322</v>
      </c>
      <c r="AA17" s="60">
        <v>4232089</v>
      </c>
    </row>
    <row r="18" spans="1:27" x14ac:dyDescent="0.2">
      <c r="D18" s="1"/>
      <c r="E18" s="385"/>
      <c r="F18" s="385"/>
      <c r="I18" s="1"/>
      <c r="J18" s="385"/>
      <c r="K18" s="385"/>
      <c r="N18" s="1"/>
      <c r="O18" s="385"/>
      <c r="P18" s="385"/>
      <c r="S18" s="1"/>
      <c r="T18" s="385"/>
      <c r="U18" s="385"/>
      <c r="X18" s="1"/>
      <c r="Y18" s="385"/>
      <c r="Z18" s="385"/>
    </row>
    <row r="19" spans="1:27" ht="24.95" customHeight="1" x14ac:dyDescent="0.2">
      <c r="A19" s="675" t="s">
        <v>183</v>
      </c>
      <c r="B19" s="592" t="s">
        <v>368</v>
      </c>
      <c r="C19" s="593"/>
      <c r="D19" s="595" t="s">
        <v>106</v>
      </c>
      <c r="E19" s="665" t="s">
        <v>169</v>
      </c>
      <c r="F19" s="665" t="s">
        <v>170</v>
      </c>
      <c r="G19" s="594" t="s">
        <v>369</v>
      </c>
      <c r="H19" s="593"/>
      <c r="I19" s="595" t="s">
        <v>106</v>
      </c>
      <c r="J19" s="665" t="s">
        <v>169</v>
      </c>
      <c r="K19" s="665" t="s">
        <v>170</v>
      </c>
      <c r="L19" s="594" t="s">
        <v>370</v>
      </c>
      <c r="M19" s="593"/>
      <c r="N19" s="595" t="s">
        <v>106</v>
      </c>
      <c r="O19" s="665" t="s">
        <v>169</v>
      </c>
      <c r="P19" s="665" t="s">
        <v>170</v>
      </c>
      <c r="Q19" s="592" t="s">
        <v>371</v>
      </c>
      <c r="R19" s="593"/>
      <c r="S19" s="595" t="s">
        <v>106</v>
      </c>
      <c r="T19" s="665" t="s">
        <v>169</v>
      </c>
      <c r="U19" s="665" t="s">
        <v>170</v>
      </c>
      <c r="V19" s="592" t="s">
        <v>372</v>
      </c>
      <c r="W19" s="593"/>
      <c r="X19" s="595" t="s">
        <v>106</v>
      </c>
      <c r="Y19" s="665" t="s">
        <v>169</v>
      </c>
      <c r="Z19" s="665" t="s">
        <v>170</v>
      </c>
      <c r="AA19" s="677" t="s">
        <v>175</v>
      </c>
    </row>
    <row r="20" spans="1:27" x14ac:dyDescent="0.2">
      <c r="A20" s="676"/>
      <c r="B20" s="4" t="s">
        <v>176</v>
      </c>
      <c r="C20" s="5" t="s">
        <v>177</v>
      </c>
      <c r="D20" s="596"/>
      <c r="E20" s="666"/>
      <c r="F20" s="666"/>
      <c r="G20" s="3" t="s">
        <v>176</v>
      </c>
      <c r="H20" s="5" t="s">
        <v>177</v>
      </c>
      <c r="I20" s="596"/>
      <c r="J20" s="666"/>
      <c r="K20" s="666"/>
      <c r="L20" s="3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78"/>
    </row>
    <row r="21" spans="1:27" x14ac:dyDescent="0.2">
      <c r="A21" s="40" t="s">
        <v>184</v>
      </c>
      <c r="B21" s="39">
        <v>31093</v>
      </c>
      <c r="C21" s="77">
        <v>2.726339297849039E-2</v>
      </c>
      <c r="D21" s="374">
        <v>0.35211553856360456</v>
      </c>
      <c r="E21" s="335">
        <v>4.6093247036204081</v>
      </c>
      <c r="F21" s="375">
        <v>0.84335118011744614</v>
      </c>
      <c r="G21" s="58">
        <v>117282</v>
      </c>
      <c r="H21" s="77">
        <v>0.10283682035517029</v>
      </c>
      <c r="I21" s="374">
        <v>0.37116427928902224</v>
      </c>
      <c r="J21" s="335">
        <v>17.770437696464185</v>
      </c>
      <c r="K21" s="375">
        <v>2.7968556987724131</v>
      </c>
      <c r="L21" s="58">
        <v>276344</v>
      </c>
      <c r="M21" s="77">
        <v>0.24230775638400762</v>
      </c>
      <c r="N21" s="326">
        <v>8.9842310897781955E-2</v>
      </c>
      <c r="O21" s="335">
        <v>28.500821314106435</v>
      </c>
      <c r="P21" s="335">
        <v>19.960761751763002</v>
      </c>
      <c r="Q21" s="58">
        <v>593155</v>
      </c>
      <c r="R21" s="77">
        <v>0.52009834567769164</v>
      </c>
      <c r="S21" s="326">
        <v>9.630554387048619E-2</v>
      </c>
      <c r="T21" s="335">
        <v>61.834520255676061</v>
      </c>
      <c r="U21" s="335">
        <v>42.18513046514758</v>
      </c>
      <c r="V21" s="58">
        <v>122593</v>
      </c>
      <c r="W21" s="77">
        <v>0.10749368460464002</v>
      </c>
      <c r="X21" s="374">
        <v>0.26419136810950217</v>
      </c>
      <c r="Y21" s="335">
        <v>16.319782976234311</v>
      </c>
      <c r="Z21" s="375">
        <v>5.1790139580981753</v>
      </c>
      <c r="AA21" s="69">
        <v>1140467</v>
      </c>
    </row>
    <row r="22" spans="1:27" x14ac:dyDescent="0.2">
      <c r="A22" s="52" t="s">
        <v>185</v>
      </c>
      <c r="B22" s="51">
        <v>41463</v>
      </c>
      <c r="C22" s="76">
        <v>1.6120585384515794E-2</v>
      </c>
      <c r="D22" s="346">
        <v>0.31293936473310896</v>
      </c>
      <c r="E22" s="330">
        <v>2.6015594358802483</v>
      </c>
      <c r="F22" s="347">
        <v>0.62253730792150663</v>
      </c>
      <c r="G22" s="8">
        <v>211103</v>
      </c>
      <c r="H22" s="76">
        <v>8.207568040005396E-2</v>
      </c>
      <c r="I22" s="346">
        <v>0.2303419187532719</v>
      </c>
      <c r="J22" s="330">
        <v>11.915844588718095</v>
      </c>
      <c r="K22" s="347">
        <v>4.4993180065056313</v>
      </c>
      <c r="L22" s="8">
        <v>801308</v>
      </c>
      <c r="M22" s="76">
        <v>0.31154412447954999</v>
      </c>
      <c r="N22" s="321">
        <v>0.10750346972348077</v>
      </c>
      <c r="O22" s="330">
        <v>37.723811506884616</v>
      </c>
      <c r="P22" s="330">
        <v>24.585043586842538</v>
      </c>
      <c r="Q22" s="8">
        <v>1213084</v>
      </c>
      <c r="R22" s="76">
        <v>0.4716403588884055</v>
      </c>
      <c r="S22" s="321">
        <v>8.8066308234578741E-2</v>
      </c>
      <c r="T22" s="330">
        <v>55.311139080333604</v>
      </c>
      <c r="U22" s="330">
        <v>39.01693514132706</v>
      </c>
      <c r="V22" s="8">
        <v>305094</v>
      </c>
      <c r="W22" s="76">
        <v>0.11861886205299813</v>
      </c>
      <c r="X22" s="346">
        <v>0.1862482168205494</v>
      </c>
      <c r="Y22" s="330">
        <v>16.195307660222113</v>
      </c>
      <c r="Z22" s="347">
        <v>7.5285036853645755</v>
      </c>
      <c r="AA22" s="16">
        <v>2572053</v>
      </c>
    </row>
    <row r="23" spans="1:27" x14ac:dyDescent="0.2">
      <c r="A23" s="57" t="s">
        <v>186</v>
      </c>
      <c r="B23" s="49">
        <v>23442</v>
      </c>
      <c r="C23" s="106">
        <v>7.6763904657147749E-3</v>
      </c>
      <c r="D23" s="352">
        <v>0.23975680958209025</v>
      </c>
      <c r="E23" s="333">
        <v>1.1286460509006608</v>
      </c>
      <c r="F23" s="353">
        <v>0.40663795758141674</v>
      </c>
      <c r="G23" s="108">
        <v>278898</v>
      </c>
      <c r="H23" s="106">
        <v>9.1328809321172225E-2</v>
      </c>
      <c r="I23" s="352">
        <v>0.17722550186710734</v>
      </c>
      <c r="J23" s="333">
        <v>12.307705093133359</v>
      </c>
      <c r="K23" s="353">
        <v>5.9580923299951429</v>
      </c>
      <c r="L23" s="108">
        <v>879369</v>
      </c>
      <c r="M23" s="106">
        <v>0.28796091662166778</v>
      </c>
      <c r="N23" s="324">
        <v>8.7629911841540148E-2</v>
      </c>
      <c r="O23" s="333">
        <v>33.74568602913898</v>
      </c>
      <c r="P23" s="333">
        <v>23.846522542896963</v>
      </c>
      <c r="Q23" s="108">
        <v>1530686</v>
      </c>
      <c r="R23" s="106">
        <v>0.50124321373616099</v>
      </c>
      <c r="S23" s="324">
        <v>6.6110282929401132E-2</v>
      </c>
      <c r="T23" s="333">
        <v>56.624143568029581</v>
      </c>
      <c r="U23" s="333">
        <v>43.624540680300598</v>
      </c>
      <c r="V23" s="108">
        <v>341382</v>
      </c>
      <c r="W23" s="106">
        <v>0.11179001492904365</v>
      </c>
      <c r="X23" s="352">
        <v>0.15518979645938774</v>
      </c>
      <c r="Y23" s="333">
        <v>14.581911476356545</v>
      </c>
      <c r="Z23" s="353">
        <v>7.7761142716664624</v>
      </c>
      <c r="AA23" s="69">
        <v>3053779</v>
      </c>
    </row>
    <row r="24" spans="1:27" x14ac:dyDescent="0.2">
      <c r="A24" s="36" t="s">
        <v>187</v>
      </c>
      <c r="B24" s="12">
        <v>62757</v>
      </c>
      <c r="C24" s="107">
        <v>1.5019838335159446E-2</v>
      </c>
      <c r="D24" s="354">
        <v>0.19076649448962127</v>
      </c>
      <c r="E24" s="334">
        <v>2.0639975110081674</v>
      </c>
      <c r="F24" s="355">
        <v>0.93996476738925949</v>
      </c>
      <c r="G24" s="11">
        <v>398741</v>
      </c>
      <c r="H24" s="107">
        <v>9.5431989381261254E-2</v>
      </c>
      <c r="I24" s="354">
        <v>0.1636007162354747</v>
      </c>
      <c r="J24" s="334">
        <v>12.605610428157958</v>
      </c>
      <c r="K24" s="355">
        <v>6.4808085777983688</v>
      </c>
      <c r="L24" s="11">
        <v>1065543</v>
      </c>
      <c r="M24" s="107">
        <v>0.25501989577514544</v>
      </c>
      <c r="N24" s="325">
        <v>6.5136367841220233E-2</v>
      </c>
      <c r="O24" s="334">
        <v>28.760203974341213</v>
      </c>
      <c r="P24" s="334">
        <v>22.243770766164761</v>
      </c>
      <c r="Q24" s="11">
        <v>2221262</v>
      </c>
      <c r="R24" s="107">
        <v>0.53162190895092087</v>
      </c>
      <c r="S24" s="325">
        <v>7.3630896975081822E-2</v>
      </c>
      <c r="T24" s="334">
        <v>60.840154958312517</v>
      </c>
      <c r="U24" s="334">
        <v>45.484249224766685</v>
      </c>
      <c r="V24" s="11">
        <v>429970</v>
      </c>
      <c r="W24" s="107">
        <v>0.10290612822423804</v>
      </c>
      <c r="X24" s="354">
        <v>9.4381913254763111E-2</v>
      </c>
      <c r="Y24" s="334">
        <v>12.19569763576558</v>
      </c>
      <c r="Z24" s="355">
        <v>8.385542156295573</v>
      </c>
      <c r="AA24" s="182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75" t="s">
        <v>356</v>
      </c>
      <c r="B26" s="592" t="s">
        <v>368</v>
      </c>
      <c r="C26" s="593"/>
      <c r="D26" s="595" t="s">
        <v>106</v>
      </c>
      <c r="E26" s="665" t="s">
        <v>169</v>
      </c>
      <c r="F26" s="665" t="s">
        <v>170</v>
      </c>
      <c r="G26" s="594" t="s">
        <v>369</v>
      </c>
      <c r="H26" s="593"/>
      <c r="I26" s="595" t="s">
        <v>106</v>
      </c>
      <c r="J26" s="665" t="s">
        <v>169</v>
      </c>
      <c r="K26" s="665" t="s">
        <v>170</v>
      </c>
      <c r="L26" s="594" t="s">
        <v>370</v>
      </c>
      <c r="M26" s="593"/>
      <c r="N26" s="595" t="s">
        <v>106</v>
      </c>
      <c r="O26" s="665" t="s">
        <v>169</v>
      </c>
      <c r="P26" s="665" t="s">
        <v>170</v>
      </c>
      <c r="Q26" s="592" t="s">
        <v>371</v>
      </c>
      <c r="R26" s="593"/>
      <c r="S26" s="595" t="s">
        <v>106</v>
      </c>
      <c r="T26" s="665" t="s">
        <v>169</v>
      </c>
      <c r="U26" s="665" t="s">
        <v>170</v>
      </c>
      <c r="V26" s="592" t="s">
        <v>372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76"/>
      <c r="B27" s="4" t="s">
        <v>176</v>
      </c>
      <c r="C27" s="5" t="s">
        <v>177</v>
      </c>
      <c r="D27" s="596"/>
      <c r="E27" s="666"/>
      <c r="F27" s="666"/>
      <c r="G27" s="3" t="s">
        <v>176</v>
      </c>
      <c r="H27" s="5" t="s">
        <v>177</v>
      </c>
      <c r="I27" s="596"/>
      <c r="J27" s="666"/>
      <c r="K27" s="666"/>
      <c r="L27" s="3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201" t="s">
        <v>357</v>
      </c>
      <c r="B28" s="39">
        <v>47614</v>
      </c>
      <c r="C28" s="77">
        <v>9.0606144335013232E-3</v>
      </c>
      <c r="D28" s="467">
        <v>0.21424054395604736</v>
      </c>
      <c r="E28" s="465">
        <v>1.286823408054091</v>
      </c>
      <c r="F28" s="468">
        <v>0.52531411928812799</v>
      </c>
      <c r="G28" s="58">
        <v>203355</v>
      </c>
      <c r="H28" s="77">
        <v>3.8697048097716256E-2</v>
      </c>
      <c r="I28" s="374">
        <v>0.20169266419729973</v>
      </c>
      <c r="J28" s="335">
        <v>5.4006278347468379</v>
      </c>
      <c r="K28" s="375">
        <v>2.3387970725157969</v>
      </c>
      <c r="L28" s="58">
        <v>1178867</v>
      </c>
      <c r="M28" s="77">
        <v>0.224330225466846</v>
      </c>
      <c r="N28" s="326">
        <v>6.5228250305779376E-2</v>
      </c>
      <c r="O28" s="335">
        <v>25.303183350607828</v>
      </c>
      <c r="P28" s="335">
        <v>19.562865477549281</v>
      </c>
      <c r="Q28" s="58">
        <v>3044458</v>
      </c>
      <c r="R28" s="77">
        <v>0.57933927199959201</v>
      </c>
      <c r="S28" s="326">
        <v>6.7577843191843637E-2</v>
      </c>
      <c r="T28" s="335">
        <v>65.613191693063371</v>
      </c>
      <c r="U28" s="335">
        <v>50.254660877422317</v>
      </c>
      <c r="V28" s="58">
        <v>780757</v>
      </c>
      <c r="W28" s="77">
        <v>0.14857264970927025</v>
      </c>
      <c r="X28" s="326">
        <v>8.1906038463980174E-2</v>
      </c>
      <c r="Y28" s="335">
        <v>17.244184818467094</v>
      </c>
      <c r="Z28" s="335">
        <v>12.470351348285728</v>
      </c>
      <c r="AA28" s="102">
        <v>5255052</v>
      </c>
    </row>
    <row r="29" spans="1:27" x14ac:dyDescent="0.2">
      <c r="A29" s="202" t="s">
        <v>358</v>
      </c>
      <c r="B29" s="12">
        <v>111140</v>
      </c>
      <c r="C29" s="107">
        <v>1.9534157620650316E-2</v>
      </c>
      <c r="D29" s="469">
        <v>0.18294815839705245</v>
      </c>
      <c r="E29" s="386">
        <v>2.6544026294012673</v>
      </c>
      <c r="F29" s="390">
        <v>1.2524402106584649</v>
      </c>
      <c r="G29" s="11">
        <v>802669</v>
      </c>
      <c r="H29" s="107">
        <v>0.14107848446292753</v>
      </c>
      <c r="I29" s="389">
        <v>0.13790180204118069</v>
      </c>
      <c r="J29" s="386">
        <v>17.923901814254812</v>
      </c>
      <c r="K29" s="390">
        <v>10.291813393933813</v>
      </c>
      <c r="L29" s="11">
        <v>1843698</v>
      </c>
      <c r="M29" s="107">
        <v>0.32405153263341502</v>
      </c>
      <c r="N29" s="369">
        <v>5.9746466483324712E-2</v>
      </c>
      <c r="O29" s="386">
        <v>36.202743569689765</v>
      </c>
      <c r="P29" s="386">
        <v>28.60755381980389</v>
      </c>
      <c r="Q29" s="11">
        <v>2513730</v>
      </c>
      <c r="R29" s="107">
        <v>0.44181750976927581</v>
      </c>
      <c r="S29" s="369">
        <v>5.1929186475131311E-2</v>
      </c>
      <c r="T29" s="386">
        <v>48.682004777310524</v>
      </c>
      <c r="U29" s="386">
        <v>39.681500491669965</v>
      </c>
      <c r="V29" s="11">
        <v>418283</v>
      </c>
      <c r="W29" s="107">
        <v>7.3518139752010755E-2</v>
      </c>
      <c r="X29" s="369">
        <v>0.12410434902744628</v>
      </c>
      <c r="Y29" s="386">
        <v>9.1414536958695969</v>
      </c>
      <c r="Z29" s="386">
        <v>5.5621855974080123</v>
      </c>
      <c r="AA29" s="182">
        <v>5689521</v>
      </c>
    </row>
    <row r="31" spans="1:27" ht="12" customHeight="1" x14ac:dyDescent="0.2">
      <c r="A31" s="675" t="s">
        <v>188</v>
      </c>
      <c r="B31" s="592" t="s">
        <v>368</v>
      </c>
      <c r="C31" s="593"/>
      <c r="D31" s="595" t="s">
        <v>106</v>
      </c>
      <c r="E31" s="665" t="s">
        <v>169</v>
      </c>
      <c r="F31" s="665" t="s">
        <v>170</v>
      </c>
      <c r="G31" s="594" t="s">
        <v>369</v>
      </c>
      <c r="H31" s="593"/>
      <c r="I31" s="595" t="s">
        <v>106</v>
      </c>
      <c r="J31" s="665" t="s">
        <v>169</v>
      </c>
      <c r="K31" s="665" t="s">
        <v>170</v>
      </c>
      <c r="L31" s="592" t="s">
        <v>370</v>
      </c>
      <c r="M31" s="593"/>
      <c r="N31" s="595" t="s">
        <v>106</v>
      </c>
      <c r="O31" s="665" t="s">
        <v>169</v>
      </c>
      <c r="P31" s="665" t="s">
        <v>170</v>
      </c>
      <c r="Q31" s="592" t="s">
        <v>371</v>
      </c>
      <c r="R31" s="593"/>
      <c r="S31" s="595" t="s">
        <v>106</v>
      </c>
      <c r="T31" s="665" t="s">
        <v>169</v>
      </c>
      <c r="U31" s="665" t="s">
        <v>170</v>
      </c>
      <c r="V31" s="592" t="s">
        <v>372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76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8" x14ac:dyDescent="0.2">
      <c r="A33" s="40" t="s">
        <v>105</v>
      </c>
      <c r="B33" s="39">
        <v>894</v>
      </c>
      <c r="C33" s="77">
        <v>5.5365636147443522E-3</v>
      </c>
      <c r="D33" s="466">
        <v>0.43976036478649355</v>
      </c>
      <c r="E33" s="465">
        <v>1.0305651225178345</v>
      </c>
      <c r="F33" s="465">
        <v>7.6301247654458726E-2</v>
      </c>
      <c r="G33" s="39">
        <v>11700</v>
      </c>
      <c r="H33" s="77">
        <v>7.2458382877526747E-2</v>
      </c>
      <c r="I33" s="326">
        <v>0.15450662251898742</v>
      </c>
      <c r="J33" s="335">
        <v>9.4408752790945769</v>
      </c>
      <c r="K33" s="335">
        <v>5.0511806687136787</v>
      </c>
      <c r="L33" s="39">
        <v>41946</v>
      </c>
      <c r="M33" s="77">
        <v>0.25977259215219978</v>
      </c>
      <c r="N33" s="326">
        <v>6.4918570459151392E-2</v>
      </c>
      <c r="O33" s="335">
        <v>29.283222832964807</v>
      </c>
      <c r="P33" s="335">
        <v>22.671006399486874</v>
      </c>
      <c r="Q33" s="39">
        <v>86203</v>
      </c>
      <c r="R33" s="77">
        <v>0.53385726317875548</v>
      </c>
      <c r="S33" s="326">
        <v>3.5092771945687815E-2</v>
      </c>
      <c r="T33" s="335">
        <v>57.058808199630782</v>
      </c>
      <c r="U33" s="335">
        <v>49.713128287230553</v>
      </c>
      <c r="V33" s="39">
        <v>20729</v>
      </c>
      <c r="W33" s="77">
        <v>0.12837519817677367</v>
      </c>
      <c r="X33" s="326">
        <v>0.10918467295046222</v>
      </c>
      <c r="Y33" s="335">
        <v>15.585336540563016</v>
      </c>
      <c r="Z33" s="335">
        <v>10.08957542214395</v>
      </c>
      <c r="AA33" s="37">
        <v>161472</v>
      </c>
      <c r="AB33" s="431"/>
    </row>
    <row r="34" spans="1:28" x14ac:dyDescent="0.2">
      <c r="A34" s="52" t="s">
        <v>107</v>
      </c>
      <c r="B34" s="51">
        <v>0</v>
      </c>
      <c r="C34" s="76">
        <v>0</v>
      </c>
      <c r="D34" s="327">
        <v>0</v>
      </c>
      <c r="E34" s="336">
        <v>0</v>
      </c>
      <c r="F34" s="336">
        <v>0</v>
      </c>
      <c r="G34" s="51">
        <v>2094</v>
      </c>
      <c r="H34" s="76">
        <v>2.4094638770275913E-3</v>
      </c>
      <c r="I34" s="327">
        <v>0.51682494897654352</v>
      </c>
      <c r="J34" s="336">
        <v>0.48506522415587433</v>
      </c>
      <c r="K34" s="336">
        <v>0</v>
      </c>
      <c r="L34" s="51">
        <v>177544</v>
      </c>
      <c r="M34" s="76">
        <v>0.20429123905586757</v>
      </c>
      <c r="N34" s="327">
        <v>8.2626804191069339E-2</v>
      </c>
      <c r="O34" s="336">
        <v>23.738385013563967</v>
      </c>
      <c r="P34" s="336">
        <v>17.119903857061026</v>
      </c>
      <c r="Q34" s="51">
        <v>620306</v>
      </c>
      <c r="R34" s="76">
        <v>0.71375592153938738</v>
      </c>
      <c r="S34" s="327">
        <v>3.450366681025261E-2</v>
      </c>
      <c r="T34" s="336">
        <v>76.203676313510755</v>
      </c>
      <c r="U34" s="336">
        <v>66.547563173872931</v>
      </c>
      <c r="V34" s="51">
        <v>69129</v>
      </c>
      <c r="W34" s="76">
        <v>7.9543375527717466E-2</v>
      </c>
      <c r="X34" s="327">
        <v>0.11613675124185935</v>
      </c>
      <c r="Y34" s="336">
        <v>9.7653371676129286</v>
      </c>
      <c r="Z34" s="336">
        <v>6.1432527588293429</v>
      </c>
      <c r="AA34" s="9">
        <v>869073</v>
      </c>
      <c r="AB34" s="431"/>
    </row>
    <row r="35" spans="1:28" x14ac:dyDescent="0.2">
      <c r="A35" s="50" t="s">
        <v>108</v>
      </c>
      <c r="B35" s="49">
        <v>88601</v>
      </c>
      <c r="C35" s="78">
        <v>2.3475849029207761E-2</v>
      </c>
      <c r="D35" s="328">
        <v>0.23163469966437902</v>
      </c>
      <c r="E35" s="337">
        <v>3.4136457491607985</v>
      </c>
      <c r="F35" s="337">
        <v>1.2815235836755716</v>
      </c>
      <c r="G35" s="49">
        <v>411307</v>
      </c>
      <c r="H35" s="78">
        <v>0.10898049724784546</v>
      </c>
      <c r="I35" s="328">
        <v>0.11146404163774214</v>
      </c>
      <c r="J35" s="337">
        <v>13.279492949780689</v>
      </c>
      <c r="K35" s="337">
        <v>8.5166015869138452</v>
      </c>
      <c r="L35" s="49">
        <v>771400</v>
      </c>
      <c r="M35" s="78">
        <v>0.20439125902789884</v>
      </c>
      <c r="N35" s="328">
        <v>7.942863491646053E-2</v>
      </c>
      <c r="O35" s="337">
        <v>23.621844426116372</v>
      </c>
      <c r="P35" s="337">
        <v>17.256427767462181</v>
      </c>
      <c r="Q35" s="49">
        <v>2038632</v>
      </c>
      <c r="R35" s="78">
        <v>0.54015888148115565</v>
      </c>
      <c r="S35" s="328">
        <v>4.3421109759738424E-2</v>
      </c>
      <c r="T35" s="337">
        <v>58.61401098188751</v>
      </c>
      <c r="U35" s="337">
        <v>49.417783305563532</v>
      </c>
      <c r="V35" s="49">
        <v>464193</v>
      </c>
      <c r="W35" s="78">
        <v>0.12299324825244679</v>
      </c>
      <c r="X35" s="328">
        <v>0.12257238268899628</v>
      </c>
      <c r="Y35" s="337">
        <v>15.254838198455017</v>
      </c>
      <c r="Z35" s="337">
        <v>9.3438314509844584</v>
      </c>
      <c r="AA35" s="48">
        <v>3774134</v>
      </c>
      <c r="AB35" s="431"/>
    </row>
    <row r="36" spans="1:28" x14ac:dyDescent="0.2">
      <c r="A36" s="52" t="s">
        <v>109</v>
      </c>
      <c r="B36" s="51">
        <v>2958</v>
      </c>
      <c r="C36" s="76">
        <v>5.3961756110375327E-3</v>
      </c>
      <c r="D36" s="327">
        <v>0.3797576739491903</v>
      </c>
      <c r="E36" s="336">
        <v>0.94129372118708676</v>
      </c>
      <c r="F36" s="336">
        <v>0.13786315796662751</v>
      </c>
      <c r="G36" s="51">
        <v>176210</v>
      </c>
      <c r="H36" s="76">
        <v>0.32145372022343599</v>
      </c>
      <c r="I36" s="327">
        <v>8.0261697608884339E-2</v>
      </c>
      <c r="J36" s="336">
        <v>37.203550368428786</v>
      </c>
      <c r="K36" s="336">
        <v>27.087397639739542</v>
      </c>
      <c r="L36" s="51">
        <v>189672</v>
      </c>
      <c r="M36" s="76">
        <v>0.34601197447488535</v>
      </c>
      <c r="N36" s="327">
        <v>6.6608455808757003E-2</v>
      </c>
      <c r="O36" s="336">
        <v>39.119563477149924</v>
      </c>
      <c r="P36" s="336">
        <v>30.082899683057462</v>
      </c>
      <c r="Q36" s="51">
        <v>163956</v>
      </c>
      <c r="R36" s="76">
        <v>0.29909917798623042</v>
      </c>
      <c r="S36" s="327">
        <v>7.3333373323403839E-2</v>
      </c>
      <c r="T36" s="336">
        <v>34.20989859998754</v>
      </c>
      <c r="U36" s="336">
        <v>25.609805894791531</v>
      </c>
      <c r="V36" s="51">
        <v>15370</v>
      </c>
      <c r="W36" s="76">
        <v>2.8038951704410706E-2</v>
      </c>
      <c r="X36" s="327">
        <v>0.2480363227468789</v>
      </c>
      <c r="Y36" s="336">
        <v>4.167282890096188</v>
      </c>
      <c r="Z36" s="336">
        <v>1.4404445675952189</v>
      </c>
      <c r="AA36" s="9">
        <v>548166</v>
      </c>
      <c r="AB36" s="431"/>
    </row>
    <row r="37" spans="1:28" x14ac:dyDescent="0.2">
      <c r="A37" s="55" t="s">
        <v>110</v>
      </c>
      <c r="B37" s="54">
        <v>5849</v>
      </c>
      <c r="C37" s="78">
        <v>5.083403803383779E-3</v>
      </c>
      <c r="D37" s="328">
        <v>0.38342591276985083</v>
      </c>
      <c r="E37" s="337">
        <v>0.89040583989927302</v>
      </c>
      <c r="F37" s="337">
        <v>0.12621917162903207</v>
      </c>
      <c r="G37" s="54">
        <v>46137</v>
      </c>
      <c r="H37" s="78">
        <v>4.0097965682461517E-2</v>
      </c>
      <c r="I37" s="328">
        <v>0.18593033469206802</v>
      </c>
      <c r="J37" s="337">
        <v>5.4714325687687326</v>
      </c>
      <c r="K37" s="337">
        <v>2.5482071042247236</v>
      </c>
      <c r="L37" s="54">
        <v>601297</v>
      </c>
      <c r="M37" s="78">
        <v>0.52259111929616275</v>
      </c>
      <c r="N37" s="328">
        <v>4.662178076460001E-2</v>
      </c>
      <c r="O37" s="337">
        <v>57.0355850096769</v>
      </c>
      <c r="P37" s="337">
        <v>47.482623630428328</v>
      </c>
      <c r="Q37" s="54">
        <v>379201</v>
      </c>
      <c r="R37" s="78">
        <v>0.32956604644331211</v>
      </c>
      <c r="S37" s="328">
        <v>6.2475441563200972E-2</v>
      </c>
      <c r="T37" s="337">
        <v>36.993103810381797</v>
      </c>
      <c r="U37" s="337">
        <v>28.920036986259557</v>
      </c>
      <c r="V37" s="54">
        <v>118124</v>
      </c>
      <c r="W37" s="78">
        <v>0.10266233388116011</v>
      </c>
      <c r="X37" s="328">
        <v>0.12905228846476777</v>
      </c>
      <c r="Y37" s="337">
        <v>12.863554080068665</v>
      </c>
      <c r="Z37" s="337">
        <v>7.6688317986632528</v>
      </c>
      <c r="AA37" s="53">
        <v>1150607</v>
      </c>
      <c r="AB37" s="431"/>
    </row>
    <row r="38" spans="1:28" x14ac:dyDescent="0.2">
      <c r="A38" s="52" t="s">
        <v>111</v>
      </c>
      <c r="B38" s="51">
        <v>4524</v>
      </c>
      <c r="C38" s="76">
        <v>1.3616990536733367E-2</v>
      </c>
      <c r="D38" s="327">
        <v>0.33016451763232063</v>
      </c>
      <c r="E38" s="336">
        <v>2.2429074844852135</v>
      </c>
      <c r="F38" s="336">
        <v>0.48026864278585563</v>
      </c>
      <c r="G38" s="51">
        <v>2330</v>
      </c>
      <c r="H38" s="76">
        <v>7.0131715186977778E-3</v>
      </c>
      <c r="I38" s="327">
        <v>0.35558342240106033</v>
      </c>
      <c r="J38" s="336">
        <v>1.1904150000661973</v>
      </c>
      <c r="K38" s="336">
        <v>0.21246157022814671</v>
      </c>
      <c r="L38" s="51">
        <v>69168</v>
      </c>
      <c r="M38" s="76">
        <v>0.20819186592501626</v>
      </c>
      <c r="N38" s="327">
        <v>7.5926737652854334E-2</v>
      </c>
      <c r="O38" s="336">
        <v>23.917976427807989</v>
      </c>
      <c r="P38" s="336">
        <v>17.720103833883538</v>
      </c>
      <c r="Q38" s="51">
        <v>198455</v>
      </c>
      <c r="R38" s="76">
        <v>0.59733860675672423</v>
      </c>
      <c r="S38" s="327">
        <v>5.230330545010501E-2</v>
      </c>
      <c r="T38" s="336">
        <v>65.859004874780652</v>
      </c>
      <c r="U38" s="336">
        <v>53.608956708709002</v>
      </c>
      <c r="V38" s="51">
        <v>57755</v>
      </c>
      <c r="W38" s="76">
        <v>0.17383936526282839</v>
      </c>
      <c r="X38" s="327">
        <v>9.5301812362949004E-2</v>
      </c>
      <c r="Y38" s="336">
        <v>20.631884508101557</v>
      </c>
      <c r="Z38" s="336">
        <v>14.136020949152101</v>
      </c>
      <c r="AA38" s="9">
        <v>332232</v>
      </c>
      <c r="AB38" s="431"/>
    </row>
    <row r="39" spans="1:28" x14ac:dyDescent="0.2">
      <c r="A39" s="50" t="s">
        <v>112</v>
      </c>
      <c r="B39" s="49">
        <v>6627</v>
      </c>
      <c r="C39" s="78">
        <v>1.6178211779066219E-2</v>
      </c>
      <c r="D39" s="328">
        <v>0.23849928104434845</v>
      </c>
      <c r="E39" s="337">
        <v>2.3740853836905327</v>
      </c>
      <c r="F39" s="337">
        <v>0.86131666174689092</v>
      </c>
      <c r="G39" s="49">
        <v>67394</v>
      </c>
      <c r="H39" s="78">
        <v>0.16452609093683246</v>
      </c>
      <c r="I39" s="328">
        <v>0.10127342889357457</v>
      </c>
      <c r="J39" s="337">
        <v>19.719277184349078</v>
      </c>
      <c r="K39" s="337">
        <v>13.18616077744127</v>
      </c>
      <c r="L39" s="49">
        <v>102472</v>
      </c>
      <c r="M39" s="78">
        <v>0.25016051266402195</v>
      </c>
      <c r="N39" s="328">
        <v>6.1298536298834708E-2</v>
      </c>
      <c r="O39" s="337">
        <v>28.022410378907853</v>
      </c>
      <c r="P39" s="337">
        <v>22.009874911098851</v>
      </c>
      <c r="Q39" s="49">
        <v>181823</v>
      </c>
      <c r="R39" s="78">
        <v>0.44387671650900212</v>
      </c>
      <c r="S39" s="328">
        <v>4.2923161122011243E-2</v>
      </c>
      <c r="T39" s="337">
        <v>48.122708395066773</v>
      </c>
      <c r="U39" s="337">
        <v>40.652374848349417</v>
      </c>
      <c r="V39" s="49">
        <v>51309</v>
      </c>
      <c r="W39" s="78">
        <v>0.12525846811107721</v>
      </c>
      <c r="X39" s="328">
        <v>0.10309805510164796</v>
      </c>
      <c r="Y39" s="337">
        <v>15.057620386395353</v>
      </c>
      <c r="Z39" s="337">
        <v>9.9941710729538329</v>
      </c>
      <c r="AA39" s="48">
        <v>409625</v>
      </c>
      <c r="AB39" s="431"/>
    </row>
    <row r="40" spans="1:28" x14ac:dyDescent="0.2">
      <c r="A40" s="52" t="s">
        <v>113</v>
      </c>
      <c r="B40" s="51">
        <v>640</v>
      </c>
      <c r="C40" s="76">
        <v>8.4836755524330919E-3</v>
      </c>
      <c r="D40" s="327">
        <v>0.32441721170529897</v>
      </c>
      <c r="E40" s="336">
        <v>1.3887315782479026</v>
      </c>
      <c r="F40" s="336">
        <v>0.30897824197342943</v>
      </c>
      <c r="G40" s="51">
        <v>4296</v>
      </c>
      <c r="H40" s="76">
        <v>5.6946672145707131E-2</v>
      </c>
      <c r="I40" s="327">
        <v>0.15733961462049589</v>
      </c>
      <c r="J40" s="336">
        <v>7.4518037242799222</v>
      </c>
      <c r="K40" s="336">
        <v>3.938407894148714</v>
      </c>
      <c r="L40" s="51">
        <v>20998</v>
      </c>
      <c r="M40" s="76">
        <v>0.27834409257810949</v>
      </c>
      <c r="N40" s="327">
        <v>5.8338711834869522E-2</v>
      </c>
      <c r="O40" s="336">
        <v>31.017242781543629</v>
      </c>
      <c r="P40" s="336">
        <v>24.65049540698271</v>
      </c>
      <c r="Q40" s="51">
        <v>39122</v>
      </c>
      <c r="R40" s="76">
        <v>0.51859117962857404</v>
      </c>
      <c r="S40" s="327">
        <v>4.2557637150214586E-2</v>
      </c>
      <c r="T40" s="336">
        <v>56.185605739001389</v>
      </c>
      <c r="U40" s="336">
        <v>47.532182218343621</v>
      </c>
      <c r="V40" s="51">
        <v>10383</v>
      </c>
      <c r="W40" s="76">
        <v>0.13763438009517623</v>
      </c>
      <c r="X40" s="327">
        <v>8.8330571737253477E-2</v>
      </c>
      <c r="Y40" s="336">
        <v>16.146638552818537</v>
      </c>
      <c r="Z40" s="336">
        <v>11.379913862660345</v>
      </c>
      <c r="AA40" s="9">
        <v>75439</v>
      </c>
      <c r="AB40" s="431"/>
    </row>
    <row r="41" spans="1:28" x14ac:dyDescent="0.2">
      <c r="A41" s="55" t="s">
        <v>114</v>
      </c>
      <c r="B41" s="54">
        <v>4795</v>
      </c>
      <c r="C41" s="78">
        <v>1.7794254626691753E-2</v>
      </c>
      <c r="D41" s="328">
        <v>0.24083990205302461</v>
      </c>
      <c r="E41" s="337">
        <v>2.619853326649543</v>
      </c>
      <c r="F41" s="337">
        <v>0.93935244294422637</v>
      </c>
      <c r="G41" s="54">
        <v>22075</v>
      </c>
      <c r="H41" s="78">
        <v>8.19203693189198E-2</v>
      </c>
      <c r="I41" s="328">
        <v>0.14084463837798289</v>
      </c>
      <c r="J41" s="337">
        <v>10.453869972336891</v>
      </c>
      <c r="K41" s="337">
        <v>5.9299681284407271</v>
      </c>
      <c r="L41" s="54">
        <v>72311</v>
      </c>
      <c r="M41" s="78">
        <v>0.26834626617533003</v>
      </c>
      <c r="N41" s="328">
        <v>6.7416572357851964E-2</v>
      </c>
      <c r="O41" s="337">
        <v>30.381411902619288</v>
      </c>
      <c r="P41" s="337">
        <v>23.288064462515454</v>
      </c>
      <c r="Q41" s="54">
        <v>119044</v>
      </c>
      <c r="R41" s="78">
        <v>0.44177252299893494</v>
      </c>
      <c r="S41" s="328">
        <v>4.8686485301614096E-2</v>
      </c>
      <c r="T41" s="337">
        <v>48.393719231298881</v>
      </c>
      <c r="U41" s="337">
        <v>39.960508272973925</v>
      </c>
      <c r="V41" s="54">
        <v>51244</v>
      </c>
      <c r="W41" s="78">
        <v>0.1901665868801235</v>
      </c>
      <c r="X41" s="328">
        <v>8.044946213626801E-2</v>
      </c>
      <c r="Y41" s="337">
        <v>22.015884086853234</v>
      </c>
      <c r="Z41" s="337">
        <v>16.017368173367686</v>
      </c>
      <c r="AA41" s="53">
        <v>269469</v>
      </c>
      <c r="AB41" s="431"/>
    </row>
    <row r="42" spans="1:28" x14ac:dyDescent="0.2">
      <c r="A42" s="52" t="s">
        <v>115</v>
      </c>
      <c r="B42" s="51">
        <v>10971</v>
      </c>
      <c r="C42" s="76">
        <v>4.5072100571052959E-2</v>
      </c>
      <c r="D42" s="327">
        <v>0.14728454850579917</v>
      </c>
      <c r="E42" s="336">
        <v>5.8088349265160266</v>
      </c>
      <c r="F42" s="336">
        <v>3.2058811905102793</v>
      </c>
      <c r="G42" s="51">
        <v>33018</v>
      </c>
      <c r="H42" s="76">
        <v>0.13564767265108255</v>
      </c>
      <c r="I42" s="327">
        <v>8.482830070334943E-2</v>
      </c>
      <c r="J42" s="336">
        <v>15.820535522010193</v>
      </c>
      <c r="K42" s="336">
        <v>11.308857923137618</v>
      </c>
      <c r="L42" s="51">
        <v>93090</v>
      </c>
      <c r="M42" s="76">
        <v>0.38244114867918327</v>
      </c>
      <c r="N42" s="327">
        <v>4.6659953182356856E-2</v>
      </c>
      <c r="O42" s="336">
        <v>41.742759372633728</v>
      </c>
      <c r="P42" s="336">
        <v>34.745967765758238</v>
      </c>
      <c r="Q42" s="51">
        <v>87600</v>
      </c>
      <c r="R42" s="76">
        <v>0.35988661106774578</v>
      </c>
      <c r="S42" s="327">
        <v>4.7289513167667344E-2</v>
      </c>
      <c r="T42" s="336">
        <v>39.325214398385945</v>
      </c>
      <c r="U42" s="336">
        <v>32.652253020427267</v>
      </c>
      <c r="V42" s="51">
        <v>18730</v>
      </c>
      <c r="W42" s="76">
        <v>7.6948358736288566E-2</v>
      </c>
      <c r="X42" s="327">
        <v>0.1026059058107672</v>
      </c>
      <c r="Y42" s="336">
        <v>9.2427005626526721</v>
      </c>
      <c r="Z42" s="336">
        <v>6.1469953179681651</v>
      </c>
      <c r="AA42" s="9">
        <v>243410</v>
      </c>
      <c r="AB42" s="431"/>
    </row>
    <row r="43" spans="1:28" x14ac:dyDescent="0.2">
      <c r="A43" s="55" t="s">
        <v>117</v>
      </c>
      <c r="B43" s="54">
        <v>706</v>
      </c>
      <c r="C43" s="78">
        <v>4.3473174095899608E-3</v>
      </c>
      <c r="D43" s="328">
        <v>0.4679179289826616</v>
      </c>
      <c r="E43" s="337">
        <v>0.83899502543969651</v>
      </c>
      <c r="F43" s="337">
        <v>3.1075481085021932E-2</v>
      </c>
      <c r="G43" s="54">
        <v>12268</v>
      </c>
      <c r="H43" s="78">
        <v>7.554233708335642E-2</v>
      </c>
      <c r="I43" s="328">
        <v>0.15162032085568658</v>
      </c>
      <c r="J43" s="337">
        <v>9.7992992172385112</v>
      </c>
      <c r="K43" s="337">
        <v>5.3085623012979486</v>
      </c>
      <c r="L43" s="54">
        <v>85993</v>
      </c>
      <c r="M43" s="78">
        <v>0.52951680736950346</v>
      </c>
      <c r="N43" s="328">
        <v>4.695090316909438E-2</v>
      </c>
      <c r="O43" s="337">
        <v>57.825498508656004</v>
      </c>
      <c r="P43" s="337">
        <v>48.077624139494667</v>
      </c>
      <c r="Q43" s="54">
        <v>63195</v>
      </c>
      <c r="R43" s="78">
        <v>0.38913416954537899</v>
      </c>
      <c r="S43" s="328">
        <v>7.1848135926554452E-2</v>
      </c>
      <c r="T43" s="337">
        <v>44.394821804706446</v>
      </c>
      <c r="U43" s="337">
        <v>33.432450208817158</v>
      </c>
      <c r="V43" s="54">
        <v>237</v>
      </c>
      <c r="W43" s="78">
        <v>1.4593685921711341E-3</v>
      </c>
      <c r="X43" s="328">
        <v>0.7058564985496697</v>
      </c>
      <c r="Y43" s="337">
        <v>0.3506544729497969</v>
      </c>
      <c r="Z43" s="337">
        <v>0</v>
      </c>
      <c r="AA43" s="53">
        <v>162399</v>
      </c>
      <c r="AB43" s="431"/>
    </row>
    <row r="44" spans="1:28" x14ac:dyDescent="0.2">
      <c r="A44" s="52" t="s">
        <v>118</v>
      </c>
      <c r="B44" s="51">
        <v>3803</v>
      </c>
      <c r="C44" s="76">
        <v>2.2621419861404396E-2</v>
      </c>
      <c r="D44" s="327">
        <v>0.27636444069474297</v>
      </c>
      <c r="E44" s="336">
        <v>3.4874124553323838</v>
      </c>
      <c r="F44" s="336">
        <v>1.0364057003244982</v>
      </c>
      <c r="G44" s="51">
        <v>10657</v>
      </c>
      <c r="H44" s="76">
        <v>6.3391131070993076E-2</v>
      </c>
      <c r="I44" s="327">
        <v>0.12325179286758754</v>
      </c>
      <c r="J44" s="336">
        <v>7.8711285384227239</v>
      </c>
      <c r="K44" s="336">
        <v>4.8075759970155767</v>
      </c>
      <c r="L44" s="51">
        <v>41670</v>
      </c>
      <c r="M44" s="76">
        <v>0.24786604407697113</v>
      </c>
      <c r="N44" s="327">
        <v>6.9542894745752593E-2</v>
      </c>
      <c r="O44" s="336">
        <v>28.165709027033671</v>
      </c>
      <c r="P44" s="336">
        <v>21.407152375266449</v>
      </c>
      <c r="Q44" s="51">
        <v>85875</v>
      </c>
      <c r="R44" s="76">
        <v>0.51081105195848076</v>
      </c>
      <c r="S44" s="327">
        <v>4.8061964894837661E-2</v>
      </c>
      <c r="T44" s="336">
        <v>55.89400698841893</v>
      </c>
      <c r="U44" s="336">
        <v>46.267960056944666</v>
      </c>
      <c r="V44" s="51">
        <v>26111</v>
      </c>
      <c r="W44" s="76">
        <v>0.15531630134134372</v>
      </c>
      <c r="X44" s="327">
        <v>8.6547082581820992E-2</v>
      </c>
      <c r="Y44" s="336">
        <v>18.166552034241679</v>
      </c>
      <c r="Z44" s="336">
        <v>12.896096826999436</v>
      </c>
      <c r="AA44" s="9">
        <v>168115</v>
      </c>
      <c r="AB44" s="431"/>
    </row>
    <row r="45" spans="1:28" x14ac:dyDescent="0.2">
      <c r="A45" s="50" t="s">
        <v>119</v>
      </c>
      <c r="B45" s="49">
        <v>818</v>
      </c>
      <c r="C45" s="78">
        <v>5.2904235572601042E-3</v>
      </c>
      <c r="D45" s="328">
        <v>0.33705526888660486</v>
      </c>
      <c r="E45" s="337">
        <v>0.87878904108720657</v>
      </c>
      <c r="F45" s="337">
        <v>0.17949427622180805</v>
      </c>
      <c r="G45" s="49">
        <v>10511</v>
      </c>
      <c r="H45" s="78">
        <v>6.7980002457653982E-2</v>
      </c>
      <c r="I45" s="328">
        <v>0.10825057319301756</v>
      </c>
      <c r="J45" s="337">
        <v>8.2407288986261857</v>
      </c>
      <c r="K45" s="337">
        <v>5.3553596683167406</v>
      </c>
      <c r="L45" s="49">
        <v>46094</v>
      </c>
      <c r="M45" s="78">
        <v>0.29811342719846851</v>
      </c>
      <c r="N45" s="328">
        <v>5.1571294464835576E-2</v>
      </c>
      <c r="O45" s="337">
        <v>32.825112563946192</v>
      </c>
      <c r="P45" s="337">
        <v>26.797110351782649</v>
      </c>
      <c r="Q45" s="49">
        <v>78786</v>
      </c>
      <c r="R45" s="78">
        <v>0.50954927919595905</v>
      </c>
      <c r="S45" s="328">
        <v>3.1292425199418238E-2</v>
      </c>
      <c r="T45" s="337">
        <v>54.081197659492311</v>
      </c>
      <c r="U45" s="337">
        <v>47.829252643441571</v>
      </c>
      <c r="V45" s="49">
        <v>18410</v>
      </c>
      <c r="W45" s="78">
        <v>0.11906686759065833</v>
      </c>
      <c r="X45" s="328">
        <v>8.9495023490786613E-2</v>
      </c>
      <c r="Y45" s="337">
        <v>13.995482002001303</v>
      </c>
      <c r="Z45" s="337">
        <v>9.8174728950838919</v>
      </c>
      <c r="AA45" s="48">
        <v>154619</v>
      </c>
      <c r="AB45" s="431"/>
    </row>
    <row r="46" spans="1:28" x14ac:dyDescent="0.2">
      <c r="A46" s="52" t="s">
        <v>120</v>
      </c>
      <c r="B46" s="51">
        <v>2807</v>
      </c>
      <c r="C46" s="76">
        <v>9.5282708242107016E-3</v>
      </c>
      <c r="D46" s="327">
        <v>0.29726991567069988</v>
      </c>
      <c r="E46" s="336">
        <v>1.5081639555353847</v>
      </c>
      <c r="F46" s="336">
        <v>0.39754554968781308</v>
      </c>
      <c r="G46" s="51">
        <v>17377</v>
      </c>
      <c r="H46" s="76">
        <v>5.8985665162917478E-2</v>
      </c>
      <c r="I46" s="327">
        <v>0.18260139528449063</v>
      </c>
      <c r="J46" s="336">
        <v>8.0103042786848171</v>
      </c>
      <c r="K46" s="336">
        <v>3.7870593869195668</v>
      </c>
      <c r="L46" s="51">
        <v>90587</v>
      </c>
      <c r="M46" s="76">
        <v>0.30749464522720871</v>
      </c>
      <c r="N46" s="327">
        <v>6.4246080748813231E-2</v>
      </c>
      <c r="O46" s="336">
        <v>34.622580211176626</v>
      </c>
      <c r="P46" s="336">
        <v>26.876650860372926</v>
      </c>
      <c r="Q46" s="51">
        <v>154853</v>
      </c>
      <c r="R46" s="76">
        <v>0.52564350621357314</v>
      </c>
      <c r="S46" s="327">
        <v>3.9077582876948132E-2</v>
      </c>
      <c r="T46" s="336">
        <v>56.591204240045592</v>
      </c>
      <c r="U46" s="336">
        <v>48.537318549678965</v>
      </c>
      <c r="V46" s="51">
        <v>28972</v>
      </c>
      <c r="W46" s="76">
        <v>9.8344518104393458E-2</v>
      </c>
      <c r="X46" s="327">
        <v>0.17744756016948088</v>
      </c>
      <c r="Y46" s="336">
        <v>13.255824921584203</v>
      </c>
      <c r="Z46" s="336">
        <v>6.4133480463144039</v>
      </c>
      <c r="AA46" s="9">
        <v>294597</v>
      </c>
      <c r="AB46" s="431"/>
    </row>
    <row r="47" spans="1:28" x14ac:dyDescent="0.2">
      <c r="A47" s="55" t="s">
        <v>121</v>
      </c>
      <c r="B47" s="54">
        <v>4322</v>
      </c>
      <c r="C47" s="78">
        <v>2.9611663789087122E-2</v>
      </c>
      <c r="D47" s="328">
        <v>0.22076232648408711</v>
      </c>
      <c r="E47" s="337">
        <v>4.2424595269879637</v>
      </c>
      <c r="F47" s="337">
        <v>1.6794758817770199</v>
      </c>
      <c r="G47" s="54">
        <v>21501</v>
      </c>
      <c r="H47" s="78">
        <v>0.14731151853983393</v>
      </c>
      <c r="I47" s="328">
        <v>0.10102147507646371</v>
      </c>
      <c r="J47" s="337">
        <v>17.64843094948003</v>
      </c>
      <c r="K47" s="337">
        <v>11.813540388757113</v>
      </c>
      <c r="L47" s="54">
        <v>50260</v>
      </c>
      <c r="M47" s="78">
        <v>0.34435035216092519</v>
      </c>
      <c r="N47" s="328">
        <v>5.3062247795879397E-2</v>
      </c>
      <c r="O47" s="337">
        <v>38.017436899771432</v>
      </c>
      <c r="P47" s="337">
        <v>30.853095242091417</v>
      </c>
      <c r="Q47" s="54">
        <v>53815</v>
      </c>
      <c r="R47" s="78">
        <v>0.36870700759132891</v>
      </c>
      <c r="S47" s="328">
        <v>5.723341319078093E-2</v>
      </c>
      <c r="T47" s="337">
        <v>41.008108699464941</v>
      </c>
      <c r="U47" s="337">
        <v>32.733979731359533</v>
      </c>
      <c r="V47" s="54">
        <v>16058</v>
      </c>
      <c r="W47" s="78">
        <v>0.11001945791882485</v>
      </c>
      <c r="X47" s="328">
        <v>0.10722773244171646</v>
      </c>
      <c r="Y47" s="337">
        <v>13.314469680775726</v>
      </c>
      <c r="Z47" s="337">
        <v>8.6890029995343365</v>
      </c>
      <c r="AA47" s="53">
        <v>145956</v>
      </c>
      <c r="AB47" s="431"/>
    </row>
    <row r="48" spans="1:28" x14ac:dyDescent="0.2">
      <c r="A48" s="52" t="s">
        <v>122</v>
      </c>
      <c r="B48" s="51">
        <v>495</v>
      </c>
      <c r="C48" s="76">
        <v>1.0148641722193747E-2</v>
      </c>
      <c r="D48" s="327">
        <v>0.30475352048917992</v>
      </c>
      <c r="E48" s="336">
        <v>1.6212599562946381</v>
      </c>
      <c r="F48" s="336">
        <v>0.40854235580448939</v>
      </c>
      <c r="G48" s="51">
        <v>1836</v>
      </c>
      <c r="H48" s="76">
        <v>3.7642234751409535E-2</v>
      </c>
      <c r="I48" s="327">
        <v>0.19963108437271079</v>
      </c>
      <c r="J48" s="336">
        <v>5.2369598747558257</v>
      </c>
      <c r="K48" s="336">
        <v>2.2908252593006759</v>
      </c>
      <c r="L48" s="51">
        <v>12020</v>
      </c>
      <c r="M48" s="76">
        <v>0.24643772424397745</v>
      </c>
      <c r="N48" s="327">
        <v>7.102820601862446E-2</v>
      </c>
      <c r="O48" s="336">
        <v>28.075029432130105</v>
      </c>
      <c r="P48" s="336">
        <v>21.211932938981089</v>
      </c>
      <c r="Q48" s="51">
        <v>22902</v>
      </c>
      <c r="R48" s="76">
        <v>0.46954382368016401</v>
      </c>
      <c r="S48" s="327">
        <v>3.9202218630168255E-2</v>
      </c>
      <c r="T48" s="336">
        <v>50.563645556191602</v>
      </c>
      <c r="U48" s="336">
        <v>43.34627002240142</v>
      </c>
      <c r="V48" s="51">
        <v>11522</v>
      </c>
      <c r="W48" s="76">
        <v>0.23622757560225524</v>
      </c>
      <c r="X48" s="327">
        <v>7.5713987994945359E-2</v>
      </c>
      <c r="Y48" s="336">
        <v>27.129188638540363</v>
      </c>
      <c r="Z48" s="336">
        <v>20.116345965599631</v>
      </c>
      <c r="AA48" s="9">
        <v>48775</v>
      </c>
      <c r="AB48" s="431"/>
    </row>
    <row r="49" spans="1:35" x14ac:dyDescent="0.2">
      <c r="A49" s="50" t="s">
        <v>123</v>
      </c>
      <c r="B49" s="49">
        <v>34162</v>
      </c>
      <c r="C49" s="78">
        <v>0.56722068175403062</v>
      </c>
      <c r="D49" s="328">
        <v>7.7793146550036607E-2</v>
      </c>
      <c r="E49" s="337">
        <v>65.372055934888024</v>
      </c>
      <c r="F49" s="337">
        <v>48.070866874236422</v>
      </c>
      <c r="G49" s="49">
        <v>902</v>
      </c>
      <c r="H49" s="78">
        <v>1.4976671592475135E-2</v>
      </c>
      <c r="I49" s="328">
        <v>0.24989241099246529</v>
      </c>
      <c r="J49" s="337">
        <v>2.2305950537260379</v>
      </c>
      <c r="K49" s="337">
        <v>0.76368680025781777</v>
      </c>
      <c r="L49" s="49">
        <v>2854</v>
      </c>
      <c r="M49" s="78">
        <v>4.7387384395702926E-2</v>
      </c>
      <c r="N49" s="328">
        <v>0.12806398459657231</v>
      </c>
      <c r="O49" s="337">
        <v>5.928422706611614</v>
      </c>
      <c r="P49" s="337">
        <v>3.5489874469648885</v>
      </c>
      <c r="Q49" s="49">
        <v>14775</v>
      </c>
      <c r="R49" s="78">
        <v>0.24532186560844804</v>
      </c>
      <c r="S49" s="328">
        <v>0.10949369652228313</v>
      </c>
      <c r="T49" s="337">
        <v>29.79819693912269</v>
      </c>
      <c r="U49" s="337">
        <v>19.266158764423906</v>
      </c>
      <c r="V49" s="49">
        <v>7535</v>
      </c>
      <c r="W49" s="78">
        <v>0.12511000049811546</v>
      </c>
      <c r="X49" s="328">
        <v>0.13882127354096019</v>
      </c>
      <c r="Y49" s="337">
        <v>15.915289679575118</v>
      </c>
      <c r="Z49" s="337">
        <v>9.1057398001935344</v>
      </c>
      <c r="AA49" s="48">
        <v>60227</v>
      </c>
      <c r="AB49" s="431"/>
    </row>
    <row r="50" spans="1:35" x14ac:dyDescent="0.2">
      <c r="A50" s="52" t="s">
        <v>124</v>
      </c>
      <c r="B50" s="51">
        <v>1878</v>
      </c>
      <c r="C50" s="76">
        <v>8.8218714768883884E-3</v>
      </c>
      <c r="D50" s="327">
        <v>0.44174814560694081</v>
      </c>
      <c r="E50" s="336">
        <v>1.6460996362698308</v>
      </c>
      <c r="F50" s="336">
        <v>0.1181821668649963</v>
      </c>
      <c r="G50" s="51">
        <v>10555</v>
      </c>
      <c r="H50" s="76">
        <v>4.9581924088688466E-2</v>
      </c>
      <c r="I50" s="327">
        <v>0.12822390463859096</v>
      </c>
      <c r="J50" s="336">
        <v>6.2045742886553752</v>
      </c>
      <c r="K50" s="336">
        <v>3.7118176207188229</v>
      </c>
      <c r="L50" s="51">
        <v>52016</v>
      </c>
      <c r="M50" s="76">
        <v>0.24434423149192033</v>
      </c>
      <c r="N50" s="327">
        <v>6.0182068792554499E-2</v>
      </c>
      <c r="O50" s="336">
        <v>27.317311346671179</v>
      </c>
      <c r="P50" s="336">
        <v>21.551551460987081</v>
      </c>
      <c r="Q50" s="51">
        <v>133287</v>
      </c>
      <c r="R50" s="76">
        <v>0.62611330326944759</v>
      </c>
      <c r="S50" s="327">
        <v>3.4161767226298496E-2</v>
      </c>
      <c r="T50" s="336">
        <v>66.804423961405703</v>
      </c>
      <c r="U50" s="336">
        <v>58.417948812351128</v>
      </c>
      <c r="V50" s="51">
        <v>15144</v>
      </c>
      <c r="W50" s="76">
        <v>7.1138669673055238E-2</v>
      </c>
      <c r="X50" s="327">
        <v>0.13601376851819927</v>
      </c>
      <c r="Y50" s="336">
        <v>9.0109989606479459</v>
      </c>
      <c r="Z50" s="336">
        <v>5.2170917454277816</v>
      </c>
      <c r="AA50" s="9">
        <v>212880</v>
      </c>
      <c r="AB50" s="431"/>
    </row>
    <row r="51" spans="1:35" x14ac:dyDescent="0.2">
      <c r="A51" s="55" t="s">
        <v>125</v>
      </c>
      <c r="B51" s="54">
        <v>1274</v>
      </c>
      <c r="C51" s="78">
        <v>1.0606148902338514E-2</v>
      </c>
      <c r="D51" s="328">
        <v>0.37703845983080031</v>
      </c>
      <c r="E51" s="337">
        <v>1.843984831426666</v>
      </c>
      <c r="F51" s="337">
        <v>0.27655253943898239</v>
      </c>
      <c r="G51" s="54">
        <v>5012</v>
      </c>
      <c r="H51" s="78">
        <v>4.1725289088320745E-2</v>
      </c>
      <c r="I51" s="328">
        <v>0.16939596587639197</v>
      </c>
      <c r="J51" s="337">
        <v>5.5582700328608006</v>
      </c>
      <c r="K51" s="337">
        <v>2.7868954811659985</v>
      </c>
      <c r="L51" s="54">
        <v>22558</v>
      </c>
      <c r="M51" s="78">
        <v>0.18779710120796878</v>
      </c>
      <c r="N51" s="328">
        <v>7.652334165941653E-2</v>
      </c>
      <c r="O51" s="337">
        <v>21.597444032360094</v>
      </c>
      <c r="P51" s="337">
        <v>15.96265272846866</v>
      </c>
      <c r="Q51" s="54">
        <v>73093</v>
      </c>
      <c r="R51" s="78">
        <v>0.60850489930818608</v>
      </c>
      <c r="S51" s="328">
        <v>4.1211044091993811E-2</v>
      </c>
      <c r="T51" s="337">
        <v>65.767232216320764</v>
      </c>
      <c r="U51" s="337">
        <v>55.934638842402975</v>
      </c>
      <c r="V51" s="54">
        <v>18181</v>
      </c>
      <c r="W51" s="78">
        <v>0.15135823641555457</v>
      </c>
      <c r="X51" s="328">
        <v>8.9786197808793627E-2</v>
      </c>
      <c r="Y51" s="337">
        <v>17.800461615919687</v>
      </c>
      <c r="Z51" s="337">
        <v>12.471867679635473</v>
      </c>
      <c r="AA51" s="53">
        <v>120119</v>
      </c>
      <c r="AB51" s="431"/>
    </row>
    <row r="52" spans="1:35" x14ac:dyDescent="0.2">
      <c r="A52" s="52" t="s">
        <v>126</v>
      </c>
      <c r="B52" s="51">
        <v>463</v>
      </c>
      <c r="C52" s="76">
        <v>5.3707935550477339E-3</v>
      </c>
      <c r="D52" s="327">
        <v>0.35149248236558167</v>
      </c>
      <c r="E52" s="336">
        <v>0.90632263888021114</v>
      </c>
      <c r="F52" s="336">
        <v>0.16682910283384594</v>
      </c>
      <c r="G52" s="51">
        <v>4920</v>
      </c>
      <c r="H52" s="76">
        <v>5.7071931513682186E-2</v>
      </c>
      <c r="I52" s="327">
        <v>0.1309410964933595</v>
      </c>
      <c r="J52" s="336">
        <v>7.1718058397300126</v>
      </c>
      <c r="K52" s="336">
        <v>4.2418667593558137</v>
      </c>
      <c r="L52" s="51">
        <v>35699</v>
      </c>
      <c r="M52" s="76">
        <v>0.41410790307051631</v>
      </c>
      <c r="N52" s="327">
        <v>5.8371828853432388E-2</v>
      </c>
      <c r="O52" s="336">
        <v>46.149634947157672</v>
      </c>
      <c r="P52" s="336">
        <v>36.671915216464562</v>
      </c>
      <c r="Q52" s="51">
        <v>31334</v>
      </c>
      <c r="R52" s="76">
        <v>0.36347396383124342</v>
      </c>
      <c r="S52" s="327">
        <v>5.6851937801583666E-2</v>
      </c>
      <c r="T52" s="336">
        <v>40.39847721325507</v>
      </c>
      <c r="U52" s="336">
        <v>32.296233686732187</v>
      </c>
      <c r="V52" s="51">
        <v>13792</v>
      </c>
      <c r="W52" s="76">
        <v>0.15998700801559038</v>
      </c>
      <c r="X52" s="327">
        <v>0.1060875187684652</v>
      </c>
      <c r="Y52" s="336">
        <v>19.32581586946014</v>
      </c>
      <c r="Z52" s="336">
        <v>12.671098726130136</v>
      </c>
      <c r="AA52" s="9">
        <v>86207</v>
      </c>
      <c r="AB52" s="431"/>
    </row>
    <row r="53" spans="1:35" x14ac:dyDescent="0.2">
      <c r="A53" s="50" t="s">
        <v>127</v>
      </c>
      <c r="B53" s="49">
        <v>1904</v>
      </c>
      <c r="C53" s="78">
        <v>9.2620068005701186E-3</v>
      </c>
      <c r="D53" s="328">
        <v>0.31734116755072034</v>
      </c>
      <c r="E53" s="337">
        <v>1.502201786424723</v>
      </c>
      <c r="F53" s="337">
        <v>0.34992905341500302</v>
      </c>
      <c r="G53" s="49">
        <v>11685</v>
      </c>
      <c r="H53" s="78">
        <v>5.6841675139003067E-2</v>
      </c>
      <c r="I53" s="328">
        <v>0.14287680679692857</v>
      </c>
      <c r="J53" s="337">
        <v>7.2760298919677089</v>
      </c>
      <c r="K53" s="337">
        <v>4.0918452868173905</v>
      </c>
      <c r="L53" s="49">
        <v>48128</v>
      </c>
      <c r="M53" s="78">
        <v>0.23411862568163797</v>
      </c>
      <c r="N53" s="328">
        <v>7.5442995461633577E-2</v>
      </c>
      <c r="O53" s="337">
        <v>26.874799879975647</v>
      </c>
      <c r="P53" s="337">
        <v>19.949377215434303</v>
      </c>
      <c r="Q53" s="49">
        <v>117928</v>
      </c>
      <c r="R53" s="78">
        <v>0.57366068171094176</v>
      </c>
      <c r="S53" s="328">
        <v>4.668870823872566E-2</v>
      </c>
      <c r="T53" s="337">
        <v>62.616742151160857</v>
      </c>
      <c r="U53" s="337">
        <v>52.115192686276991</v>
      </c>
      <c r="V53" s="49">
        <v>25926</v>
      </c>
      <c r="W53" s="78">
        <v>0.12611701066784711</v>
      </c>
      <c r="X53" s="328">
        <v>9.7329552901485344E-2</v>
      </c>
      <c r="Y53" s="337">
        <v>15.018429942674819</v>
      </c>
      <c r="Z53" s="337">
        <v>10.205452105852531</v>
      </c>
      <c r="AA53" s="48">
        <v>205571</v>
      </c>
      <c r="AB53" s="431"/>
    </row>
    <row r="54" spans="1:35" x14ac:dyDescent="0.2">
      <c r="A54" s="52" t="s">
        <v>128</v>
      </c>
      <c r="B54" s="51">
        <v>2726</v>
      </c>
      <c r="C54" s="76">
        <v>1.0864669894980172E-2</v>
      </c>
      <c r="D54" s="327">
        <v>0.37933262212327451</v>
      </c>
      <c r="E54" s="336">
        <v>1.8941942483506007</v>
      </c>
      <c r="F54" s="336">
        <v>0.27846407953797736</v>
      </c>
      <c r="G54" s="51">
        <v>18645</v>
      </c>
      <c r="H54" s="76">
        <v>7.4310994200992408E-2</v>
      </c>
      <c r="I54" s="327">
        <v>9.8394348472374465E-2</v>
      </c>
      <c r="J54" s="336">
        <v>8.8647583005120829</v>
      </c>
      <c r="K54" s="336">
        <v>5.9978024579394349</v>
      </c>
      <c r="L54" s="51">
        <v>88239</v>
      </c>
      <c r="M54" s="76">
        <v>0.35168290787349793</v>
      </c>
      <c r="N54" s="327">
        <v>5.9188431992692886E-2</v>
      </c>
      <c r="O54" s="336">
        <v>39.248865579379455</v>
      </c>
      <c r="P54" s="336">
        <v>31.087312534727552</v>
      </c>
      <c r="Q54" s="51">
        <v>117024</v>
      </c>
      <c r="R54" s="76">
        <v>0.46640760447181207</v>
      </c>
      <c r="S54" s="327">
        <v>4.6598155306077881E-2</v>
      </c>
      <c r="T54" s="336">
        <v>50.90159209597752</v>
      </c>
      <c r="U54" s="336">
        <v>42.379979522745806</v>
      </c>
      <c r="V54" s="51">
        <v>24271</v>
      </c>
      <c r="W54" s="76">
        <v>9.6733823558717444E-2</v>
      </c>
      <c r="X54" s="327">
        <v>0.10003964050519977</v>
      </c>
      <c r="Y54" s="336">
        <v>11.570717988207106</v>
      </c>
      <c r="Z54" s="336">
        <v>7.7763131926226308</v>
      </c>
      <c r="AA54" s="9">
        <v>250905</v>
      </c>
      <c r="AB54" s="431"/>
    </row>
    <row r="55" spans="1:35" x14ac:dyDescent="0.2">
      <c r="A55" s="151" t="s">
        <v>129</v>
      </c>
      <c r="B55" s="549">
        <v>197289</v>
      </c>
      <c r="C55" s="550">
        <v>1.6794243637197552E-2</v>
      </c>
      <c r="D55" s="551">
        <v>0.12013106978439461</v>
      </c>
      <c r="E55" s="370">
        <v>2.0749448334760947</v>
      </c>
      <c r="F55" s="370">
        <v>1.2838979446835146</v>
      </c>
      <c r="G55" s="549">
        <v>1040261</v>
      </c>
      <c r="H55" s="550">
        <v>8.8552309962921211E-2</v>
      </c>
      <c r="I55" s="551">
        <v>6.2926419585546386E-2</v>
      </c>
      <c r="J55" s="370">
        <v>9.9476558579625376</v>
      </c>
      <c r="K55" s="370">
        <v>7.7628126391296872</v>
      </c>
      <c r="L55" s="549">
        <v>3304916</v>
      </c>
      <c r="M55" s="550">
        <v>0.28133126785817958</v>
      </c>
      <c r="N55" s="551">
        <v>2.7794813293252906E-2</v>
      </c>
      <c r="O55" s="370">
        <v>29.666113241999803</v>
      </c>
      <c r="P55" s="370">
        <v>26.600135957102498</v>
      </c>
      <c r="Q55" s="549">
        <v>5988448</v>
      </c>
      <c r="R55" s="550">
        <v>0.50976716755971396</v>
      </c>
      <c r="S55" s="551">
        <v>2.3342799828613144E-2</v>
      </c>
      <c r="T55" s="370">
        <v>53.309543617941969</v>
      </c>
      <c r="U55" s="370">
        <v>48.643894974525182</v>
      </c>
      <c r="V55" s="549">
        <v>1216504</v>
      </c>
      <c r="W55" s="550">
        <v>0.1035550109819877</v>
      </c>
      <c r="X55" s="551">
        <v>5.6745692221217066E-2</v>
      </c>
      <c r="Y55" s="370">
        <v>11.507523592520542</v>
      </c>
      <c r="Z55" s="370">
        <v>9.2034773406595072</v>
      </c>
      <c r="AA55" s="552">
        <v>11747418</v>
      </c>
      <c r="AB55" s="431"/>
    </row>
    <row r="56" spans="1:35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A58:G58"/>
    <mergeCell ref="A59:G59"/>
    <mergeCell ref="Y31:Y32"/>
    <mergeCell ref="T19:T20"/>
    <mergeCell ref="U19:U20"/>
    <mergeCell ref="S26:S27"/>
    <mergeCell ref="T26:T27"/>
    <mergeCell ref="U26:U27"/>
    <mergeCell ref="V19:W19"/>
    <mergeCell ref="V31:W31"/>
    <mergeCell ref="P26:P27"/>
    <mergeCell ref="N31:N32"/>
    <mergeCell ref="O31:O32"/>
    <mergeCell ref="P31:P32"/>
    <mergeCell ref="E19:E20"/>
    <mergeCell ref="F19:F20"/>
    <mergeCell ref="D26:D27"/>
    <mergeCell ref="E26:E27"/>
    <mergeCell ref="F26:F27"/>
    <mergeCell ref="I31:I32"/>
    <mergeCell ref="J31:J32"/>
    <mergeCell ref="K31:K32"/>
    <mergeCell ref="S31:S32"/>
    <mergeCell ref="J19:J20"/>
    <mergeCell ref="Z31:Z32"/>
    <mergeCell ref="T31:T32"/>
    <mergeCell ref="U31:U32"/>
    <mergeCell ref="X19:X20"/>
    <mergeCell ref="Y19:Y20"/>
    <mergeCell ref="Z19:Z20"/>
    <mergeCell ref="X26:X27"/>
    <mergeCell ref="Y26:Y27"/>
    <mergeCell ref="Z26:Z27"/>
    <mergeCell ref="X31:X32"/>
    <mergeCell ref="K19:K20"/>
    <mergeCell ref="I26:I27"/>
    <mergeCell ref="J26:J27"/>
    <mergeCell ref="K26:K27"/>
    <mergeCell ref="I7:I8"/>
    <mergeCell ref="J7:J8"/>
    <mergeCell ref="K7:K8"/>
    <mergeCell ref="S7:S8"/>
    <mergeCell ref="S19:S20"/>
    <mergeCell ref="P7:P8"/>
    <mergeCell ref="N13:N14"/>
    <mergeCell ref="O13:O14"/>
    <mergeCell ref="P13:P14"/>
    <mergeCell ref="N19:N20"/>
    <mergeCell ref="O19:O20"/>
    <mergeCell ref="P19:P20"/>
    <mergeCell ref="S13:S14"/>
    <mergeCell ref="O26:O27"/>
    <mergeCell ref="Q7:R7"/>
    <mergeCell ref="N7:N8"/>
    <mergeCell ref="N26:N27"/>
    <mergeCell ref="A3:AA4"/>
    <mergeCell ref="D7:D8"/>
    <mergeCell ref="E7:E8"/>
    <mergeCell ref="F7:F8"/>
    <mergeCell ref="D13:D14"/>
    <mergeCell ref="I13:I14"/>
    <mergeCell ref="J13:J14"/>
    <mergeCell ref="K13:K14"/>
    <mergeCell ref="T7:T8"/>
    <mergeCell ref="U7:U8"/>
    <mergeCell ref="T13:T14"/>
    <mergeCell ref="U13:U14"/>
    <mergeCell ref="A5:U5"/>
    <mergeCell ref="A7:A8"/>
    <mergeCell ref="B7:C7"/>
    <mergeCell ref="G7:H7"/>
    <mergeCell ref="E13:E14"/>
    <mergeCell ref="F13:F14"/>
    <mergeCell ref="O7:O8"/>
    <mergeCell ref="X7:X8"/>
    <mergeCell ref="Y7:Y8"/>
    <mergeCell ref="Z7:Z8"/>
    <mergeCell ref="X13:X14"/>
    <mergeCell ref="Y13:Y14"/>
    <mergeCell ref="V7:W7"/>
    <mergeCell ref="AA7:AA8"/>
    <mergeCell ref="A13:A14"/>
    <mergeCell ref="B13:C13"/>
    <mergeCell ref="G13:H13"/>
    <mergeCell ref="L13:M13"/>
    <mergeCell ref="Q13:R13"/>
    <mergeCell ref="V13:W13"/>
    <mergeCell ref="AA13:AA14"/>
    <mergeCell ref="Z13:Z14"/>
    <mergeCell ref="L7:M7"/>
    <mergeCell ref="AA31:AA32"/>
    <mergeCell ref="A31:A32"/>
    <mergeCell ref="B31:C31"/>
    <mergeCell ref="G31:H31"/>
    <mergeCell ref="L31:M31"/>
    <mergeCell ref="Q31:R31"/>
    <mergeCell ref="AA19:AA20"/>
    <mergeCell ref="A26:A27"/>
    <mergeCell ref="B26:C26"/>
    <mergeCell ref="G26:H26"/>
    <mergeCell ref="L26:M26"/>
    <mergeCell ref="Q26:R26"/>
    <mergeCell ref="V26:W26"/>
    <mergeCell ref="AA26:AA27"/>
    <mergeCell ref="A19:A20"/>
    <mergeCell ref="B19:C19"/>
    <mergeCell ref="G19:H19"/>
    <mergeCell ref="L19:M19"/>
    <mergeCell ref="Q19:R19"/>
    <mergeCell ref="D31:D32"/>
    <mergeCell ref="E31:E32"/>
    <mergeCell ref="F31:F32"/>
    <mergeCell ref="D19:D20"/>
    <mergeCell ref="I19:I20"/>
  </mergeCells>
  <pageMargins left="0.75" right="0.75" top="1" bottom="1" header="0" footer="0"/>
  <pageSetup orientation="portrait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AI61"/>
  <sheetViews>
    <sheetView showGridLines="0" zoomScale="80" zoomScaleNormal="80" workbookViewId="0">
      <selection activeCell="D7" sqref="D7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8" style="1" customWidth="1"/>
    <col min="5" max="6" width="5.140625" style="385" customWidth="1"/>
    <col min="7" max="7" width="14.140625" style="1" customWidth="1"/>
    <col min="8" max="8" width="12.140625" style="1" customWidth="1"/>
    <col min="9" max="9" width="7.28515625" style="1" customWidth="1"/>
    <col min="10" max="11" width="5.140625" style="385" customWidth="1"/>
    <col min="12" max="12" width="14.140625" style="1" customWidth="1"/>
    <col min="13" max="13" width="12.140625" style="1" customWidth="1"/>
    <col min="14" max="14" width="7.85546875" style="1" customWidth="1"/>
    <col min="15" max="16" width="5.140625" style="385" customWidth="1"/>
    <col min="17" max="17" width="14.140625" style="1" customWidth="1"/>
    <col min="18" max="18" width="12.140625" style="1" customWidth="1"/>
    <col min="19" max="19" width="7.140625" style="1" customWidth="1"/>
    <col min="20" max="21" width="5.140625" style="385" customWidth="1"/>
    <col min="22" max="22" width="14.140625" style="1" customWidth="1"/>
    <col min="23" max="23" width="12.140625" style="1" customWidth="1"/>
    <col min="24" max="24" width="7.28515625" style="1" customWidth="1"/>
    <col min="25" max="26" width="5.140625" style="385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373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8" spans="1:27" ht="27.95" customHeight="1" x14ac:dyDescent="0.2">
      <c r="A8" s="605" t="s">
        <v>167</v>
      </c>
      <c r="B8" s="592" t="s">
        <v>374</v>
      </c>
      <c r="C8" s="593"/>
      <c r="D8" s="595" t="s">
        <v>106</v>
      </c>
      <c r="E8" s="665" t="s">
        <v>169</v>
      </c>
      <c r="F8" s="665" t="s">
        <v>170</v>
      </c>
      <c r="G8" s="592">
        <v>2</v>
      </c>
      <c r="H8" s="593"/>
      <c r="I8" s="595" t="s">
        <v>106</v>
      </c>
      <c r="J8" s="665" t="s">
        <v>169</v>
      </c>
      <c r="K8" s="665" t="s">
        <v>170</v>
      </c>
      <c r="L8" s="592">
        <v>3</v>
      </c>
      <c r="M8" s="593"/>
      <c r="N8" s="595" t="s">
        <v>106</v>
      </c>
      <c r="O8" s="665" t="s">
        <v>169</v>
      </c>
      <c r="P8" s="665" t="s">
        <v>170</v>
      </c>
      <c r="Q8" s="592">
        <v>4</v>
      </c>
      <c r="R8" s="593"/>
      <c r="S8" s="595" t="s">
        <v>106</v>
      </c>
      <c r="T8" s="665" t="s">
        <v>169</v>
      </c>
      <c r="U8" s="665" t="s">
        <v>170</v>
      </c>
      <c r="V8" s="592" t="s">
        <v>375</v>
      </c>
      <c r="W8" s="593"/>
      <c r="X8" s="595" t="s">
        <v>106</v>
      </c>
      <c r="Y8" s="665" t="s">
        <v>169</v>
      </c>
      <c r="Z8" s="665" t="s">
        <v>170</v>
      </c>
      <c r="AA8" s="613" t="s">
        <v>175</v>
      </c>
    </row>
    <row r="9" spans="1:27" ht="17.25" customHeight="1" x14ac:dyDescent="0.2">
      <c r="A9" s="607"/>
      <c r="B9" s="4" t="s">
        <v>176</v>
      </c>
      <c r="C9" s="5" t="s">
        <v>177</v>
      </c>
      <c r="D9" s="596"/>
      <c r="E9" s="666"/>
      <c r="F9" s="666"/>
      <c r="G9" s="592" t="s">
        <v>176</v>
      </c>
      <c r="H9" s="593" t="s">
        <v>177</v>
      </c>
      <c r="I9" s="596"/>
      <c r="J9" s="666"/>
      <c r="K9" s="666"/>
      <c r="L9" s="4" t="s">
        <v>176</v>
      </c>
      <c r="M9" s="5" t="s">
        <v>177</v>
      </c>
      <c r="N9" s="596"/>
      <c r="O9" s="666"/>
      <c r="P9" s="666"/>
      <c r="Q9" s="4" t="s">
        <v>176</v>
      </c>
      <c r="R9" s="5" t="s">
        <v>177</v>
      </c>
      <c r="S9" s="596"/>
      <c r="T9" s="666"/>
      <c r="U9" s="666"/>
      <c r="V9" s="4" t="s">
        <v>176</v>
      </c>
      <c r="W9" s="5" t="s">
        <v>177</v>
      </c>
      <c r="X9" s="596"/>
      <c r="Y9" s="666"/>
      <c r="Z9" s="666"/>
      <c r="AA9" s="614"/>
    </row>
    <row r="10" spans="1:27" ht="24" x14ac:dyDescent="0.2">
      <c r="A10" s="67" t="s">
        <v>178</v>
      </c>
      <c r="B10" s="66">
        <v>3972229</v>
      </c>
      <c r="C10" s="65">
        <v>0.36294051855654852</v>
      </c>
      <c r="D10" s="344">
        <v>3.9836353805050476E-2</v>
      </c>
      <c r="E10" s="329">
        <v>39.129999279963464</v>
      </c>
      <c r="F10" s="345">
        <v>33.458113520160076</v>
      </c>
      <c r="G10" s="66">
        <v>3220762</v>
      </c>
      <c r="H10" s="65">
        <v>0.29427936567283164</v>
      </c>
      <c r="I10" s="344">
        <v>4.1153699077496692E-2</v>
      </c>
      <c r="J10" s="329">
        <v>31.803420958406072</v>
      </c>
      <c r="K10" s="345">
        <v>27.052463347547739</v>
      </c>
      <c r="L10" s="66">
        <v>3254957</v>
      </c>
      <c r="M10" s="65">
        <v>0.29740374521692164</v>
      </c>
      <c r="N10" s="344">
        <v>6.6718296169729269E-2</v>
      </c>
      <c r="O10" s="329">
        <v>33.632385503691538</v>
      </c>
      <c r="P10" s="345">
        <v>25.848368107863269</v>
      </c>
      <c r="Q10" s="66">
        <v>428530</v>
      </c>
      <c r="R10" s="65">
        <v>3.9154565463632066E-2</v>
      </c>
      <c r="S10" s="344">
        <v>0.14976554146189766</v>
      </c>
      <c r="T10" s="329">
        <v>5.0656639794967848</v>
      </c>
      <c r="U10" s="345">
        <v>2.7652469504293626</v>
      </c>
      <c r="V10" s="66">
        <v>68094</v>
      </c>
      <c r="W10" s="65">
        <v>6.2217137205809675E-3</v>
      </c>
      <c r="X10" s="344">
        <v>0.3565891266778865</v>
      </c>
      <c r="Y10" s="329">
        <v>1.05733920438114</v>
      </c>
      <c r="Z10" s="345">
        <v>0.1869991480598826</v>
      </c>
      <c r="AA10" s="64">
        <v>10944573</v>
      </c>
    </row>
    <row r="11" spans="1:27" x14ac:dyDescent="0.2">
      <c r="A11" s="6" t="s">
        <v>102</v>
      </c>
      <c r="B11" s="179">
        <v>1549779</v>
      </c>
      <c r="C11" s="211">
        <v>0.33673045033582244</v>
      </c>
      <c r="D11" s="394">
        <v>8.4368285186739736E-2</v>
      </c>
      <c r="E11" s="391">
        <v>39.245475178133518</v>
      </c>
      <c r="F11" s="395">
        <v>28.100628785485622</v>
      </c>
      <c r="G11" s="179">
        <v>1433857</v>
      </c>
      <c r="H11" s="211">
        <v>0.31154333187323574</v>
      </c>
      <c r="I11" s="394">
        <v>6.2134389562142275E-2</v>
      </c>
      <c r="J11" s="391">
        <v>34.951267925145387</v>
      </c>
      <c r="K11" s="395">
        <v>27.357402309542202</v>
      </c>
      <c r="L11" s="179">
        <v>1422381</v>
      </c>
      <c r="M11" s="211">
        <v>0.3090498675482875</v>
      </c>
      <c r="N11" s="394">
        <v>7.3247719527252717E-2</v>
      </c>
      <c r="O11" s="391">
        <v>35.34520383994947</v>
      </c>
      <c r="P11" s="395">
        <v>26.464754385333698</v>
      </c>
      <c r="Q11" s="179">
        <v>175655</v>
      </c>
      <c r="R11" s="211">
        <v>3.8165691530043247E-2</v>
      </c>
      <c r="S11" s="394">
        <v>0.21431488934285936</v>
      </c>
      <c r="T11" s="391">
        <v>5.4209528164379321</v>
      </c>
      <c r="U11" s="395">
        <v>2.2121873745913812</v>
      </c>
      <c r="V11" s="179">
        <v>20760</v>
      </c>
      <c r="W11" s="211">
        <v>4.5106587126110716E-3</v>
      </c>
      <c r="X11" s="394">
        <v>0.51082178150482305</v>
      </c>
      <c r="Y11" s="391">
        <v>0.90301293949214134</v>
      </c>
      <c r="Z11" s="395">
        <v>0</v>
      </c>
      <c r="AA11" s="180">
        <v>4602432</v>
      </c>
    </row>
    <row r="12" spans="1:27" x14ac:dyDescent="0.2">
      <c r="A12" s="63" t="s">
        <v>103</v>
      </c>
      <c r="B12" s="62">
        <v>2422450</v>
      </c>
      <c r="C12" s="61">
        <v>0.3819609182451163</v>
      </c>
      <c r="D12" s="348">
        <v>4.2311674278359766E-2</v>
      </c>
      <c r="E12" s="331">
        <v>41.366111273931288</v>
      </c>
      <c r="F12" s="349">
        <v>35.026077749711121</v>
      </c>
      <c r="G12" s="62">
        <v>1786905</v>
      </c>
      <c r="H12" s="61">
        <v>0.28175106797530991</v>
      </c>
      <c r="I12" s="348">
        <v>5.7232836692207571E-2</v>
      </c>
      <c r="J12" s="331">
        <v>31.338072632622193</v>
      </c>
      <c r="K12" s="349">
        <v>25.01215758802666</v>
      </c>
      <c r="L12" s="62">
        <v>1832577</v>
      </c>
      <c r="M12" s="61">
        <v>0.28895242158759954</v>
      </c>
      <c r="N12" s="348">
        <v>9.9778194356463526E-2</v>
      </c>
      <c r="O12" s="331">
        <v>34.550387816848385</v>
      </c>
      <c r="P12" s="349">
        <v>23.240084040679672</v>
      </c>
      <c r="Q12" s="62">
        <v>252875</v>
      </c>
      <c r="R12" s="61">
        <v>3.9872181965049346E-2</v>
      </c>
      <c r="S12" s="348">
        <v>0.20580400151580855</v>
      </c>
      <c r="T12" s="331">
        <v>5.5967710354687981</v>
      </c>
      <c r="U12" s="349">
        <v>2.3776602487738701</v>
      </c>
      <c r="V12" s="62">
        <v>47334</v>
      </c>
      <c r="W12" s="61">
        <v>7.4634102269249452E-3</v>
      </c>
      <c r="X12" s="348">
        <v>0.45352335255763793</v>
      </c>
      <c r="Y12" s="331">
        <v>1.410262346622756</v>
      </c>
      <c r="Z12" s="349">
        <v>8.2415267315764401E-2</v>
      </c>
      <c r="AA12" s="60">
        <v>6342141</v>
      </c>
    </row>
    <row r="13" spans="1:27" x14ac:dyDescent="0.2">
      <c r="B13" s="162"/>
      <c r="C13" s="162"/>
      <c r="D13" s="162"/>
      <c r="E13" s="392"/>
      <c r="F13" s="392"/>
      <c r="G13" s="162"/>
      <c r="H13" s="162"/>
      <c r="I13" s="162"/>
      <c r="J13" s="392"/>
      <c r="K13" s="392"/>
      <c r="L13" s="162"/>
      <c r="M13" s="162"/>
      <c r="N13" s="162"/>
      <c r="O13" s="392"/>
      <c r="P13" s="392"/>
      <c r="Q13" s="162"/>
      <c r="R13" s="162"/>
      <c r="S13" s="162"/>
      <c r="T13" s="392"/>
      <c r="U13" s="392"/>
      <c r="V13" s="162"/>
      <c r="W13" s="162"/>
      <c r="X13" s="162"/>
      <c r="Y13" s="392"/>
      <c r="Z13" s="392"/>
      <c r="AA13" s="43"/>
    </row>
    <row r="14" spans="1:27" ht="24" customHeight="1" x14ac:dyDescent="0.2">
      <c r="A14" s="605" t="s">
        <v>179</v>
      </c>
      <c r="B14" s="592" t="s">
        <v>374</v>
      </c>
      <c r="C14" s="593"/>
      <c r="D14" s="595" t="s">
        <v>106</v>
      </c>
      <c r="E14" s="665" t="s">
        <v>169</v>
      </c>
      <c r="F14" s="665" t="s">
        <v>170</v>
      </c>
      <c r="G14" s="592">
        <v>2</v>
      </c>
      <c r="H14" s="593"/>
      <c r="I14" s="595" t="s">
        <v>106</v>
      </c>
      <c r="J14" s="665" t="s">
        <v>169</v>
      </c>
      <c r="K14" s="665" t="s">
        <v>170</v>
      </c>
      <c r="L14" s="592">
        <v>3</v>
      </c>
      <c r="M14" s="593"/>
      <c r="N14" s="595" t="s">
        <v>106</v>
      </c>
      <c r="O14" s="665" t="s">
        <v>169</v>
      </c>
      <c r="P14" s="665" t="s">
        <v>170</v>
      </c>
      <c r="Q14" s="592">
        <v>4</v>
      </c>
      <c r="R14" s="593"/>
      <c r="S14" s="595" t="s">
        <v>106</v>
      </c>
      <c r="T14" s="665" t="s">
        <v>169</v>
      </c>
      <c r="U14" s="665" t="s">
        <v>170</v>
      </c>
      <c r="V14" s="592" t="s">
        <v>375</v>
      </c>
      <c r="W14" s="593"/>
      <c r="X14" s="595" t="s">
        <v>106</v>
      </c>
      <c r="Y14" s="665" t="s">
        <v>169</v>
      </c>
      <c r="Z14" s="665" t="s">
        <v>170</v>
      </c>
      <c r="AA14" s="613" t="s">
        <v>175</v>
      </c>
    </row>
    <row r="15" spans="1:27" x14ac:dyDescent="0.2">
      <c r="A15" s="607"/>
      <c r="B15" s="4" t="s">
        <v>176</v>
      </c>
      <c r="C15" s="5" t="s">
        <v>177</v>
      </c>
      <c r="D15" s="596"/>
      <c r="E15" s="666"/>
      <c r="F15" s="666"/>
      <c r="G15" s="592" t="s">
        <v>176</v>
      </c>
      <c r="H15" s="593" t="s">
        <v>177</v>
      </c>
      <c r="I15" s="596"/>
      <c r="J15" s="666"/>
      <c r="K15" s="666"/>
      <c r="L15" s="4" t="s">
        <v>176</v>
      </c>
      <c r="M15" s="5" t="s">
        <v>177</v>
      </c>
      <c r="N15" s="596"/>
      <c r="O15" s="666"/>
      <c r="P15" s="666"/>
      <c r="Q15" s="4" t="s">
        <v>176</v>
      </c>
      <c r="R15" s="5" t="s">
        <v>177</v>
      </c>
      <c r="S15" s="596"/>
      <c r="T15" s="666"/>
      <c r="U15" s="666"/>
      <c r="V15" s="4" t="s">
        <v>176</v>
      </c>
      <c r="W15" s="5" t="s">
        <v>177</v>
      </c>
      <c r="X15" s="596"/>
      <c r="Y15" s="666"/>
      <c r="Z15" s="666"/>
      <c r="AA15" s="614"/>
    </row>
    <row r="16" spans="1:27" x14ac:dyDescent="0.2">
      <c r="A16" s="59" t="s">
        <v>180</v>
      </c>
      <c r="B16" s="58">
        <v>134314</v>
      </c>
      <c r="C16" s="38">
        <v>0.45382330780068997</v>
      </c>
      <c r="D16" s="350">
        <v>0.2246604656012407</v>
      </c>
      <c r="E16" s="332">
        <v>65.380927428616431</v>
      </c>
      <c r="F16" s="351">
        <v>25.383969447523828</v>
      </c>
      <c r="G16" s="58">
        <v>56134</v>
      </c>
      <c r="H16" s="38">
        <v>0.18966688178510008</v>
      </c>
      <c r="I16" s="350">
        <v>0.17445735734261794</v>
      </c>
      <c r="J16" s="332">
        <v>25.457031437880211</v>
      </c>
      <c r="K16" s="351">
        <v>12.476444768724718</v>
      </c>
      <c r="L16" s="58">
        <v>78969</v>
      </c>
      <c r="M16" s="38">
        <v>0.26682231780538651</v>
      </c>
      <c r="N16" s="350">
        <v>0.25996974505886727</v>
      </c>
      <c r="O16" s="332">
        <v>40.288122125596196</v>
      </c>
      <c r="P16" s="351">
        <v>13.076325549353838</v>
      </c>
      <c r="Q16" s="58">
        <v>26244</v>
      </c>
      <c r="R16" s="38">
        <v>8.867384554045972E-2</v>
      </c>
      <c r="S16" s="350">
        <v>0.63737682750553526</v>
      </c>
      <c r="T16" s="332">
        <v>19.953149074583553</v>
      </c>
      <c r="U16" s="351">
        <v>0</v>
      </c>
      <c r="V16" s="58">
        <v>300</v>
      </c>
      <c r="W16" s="38">
        <v>1.0136470683637371E-3</v>
      </c>
      <c r="X16" s="350">
        <v>0.99409255199908431</v>
      </c>
      <c r="Y16" s="332">
        <v>0.30065502188404913</v>
      </c>
      <c r="Z16" s="351">
        <v>0</v>
      </c>
      <c r="AA16" s="37">
        <v>295961</v>
      </c>
    </row>
    <row r="17" spans="1:27" x14ac:dyDescent="0.2">
      <c r="A17" s="6" t="s">
        <v>181</v>
      </c>
      <c r="B17" s="179">
        <v>2247124</v>
      </c>
      <c r="C17" s="211">
        <v>0.35020898389984734</v>
      </c>
      <c r="D17" s="394">
        <v>4.6304451669914128E-2</v>
      </c>
      <c r="E17" s="391">
        <v>38.201666564935685</v>
      </c>
      <c r="F17" s="395">
        <v>31.840124847260249</v>
      </c>
      <c r="G17" s="179">
        <v>1904860</v>
      </c>
      <c r="H17" s="211">
        <v>0.29686794545893469</v>
      </c>
      <c r="I17" s="394">
        <v>5.4592691008751665E-2</v>
      </c>
      <c r="J17" s="391">
        <v>32.865715336797351</v>
      </c>
      <c r="K17" s="395">
        <v>26.507867262334507</v>
      </c>
      <c r="L17" s="179">
        <v>1926093</v>
      </c>
      <c r="M17" s="211">
        <v>0.30017705850972559</v>
      </c>
      <c r="N17" s="394">
        <v>7.8738794118605238E-2</v>
      </c>
      <c r="O17" s="391">
        <v>34.653762712462409</v>
      </c>
      <c r="P17" s="395">
        <v>25.381650996165341</v>
      </c>
      <c r="Q17" s="179">
        <v>272905</v>
      </c>
      <c r="R17" s="211">
        <v>4.2531601616638791E-2</v>
      </c>
      <c r="S17" s="394">
        <v>0.20086597682174376</v>
      </c>
      <c r="T17" s="391">
        <v>5.9288742249328967</v>
      </c>
      <c r="U17" s="395">
        <v>2.57744281815447</v>
      </c>
      <c r="V17" s="179">
        <v>65541</v>
      </c>
      <c r="W17" s="211">
        <v>1.0214410514853606E-2</v>
      </c>
      <c r="X17" s="394">
        <v>0.36995938806810647</v>
      </c>
      <c r="Y17" s="391">
        <v>1.7626768554182473</v>
      </c>
      <c r="Z17" s="395">
        <v>0.28021838153925122</v>
      </c>
      <c r="AA17" s="180">
        <v>6416523</v>
      </c>
    </row>
    <row r="18" spans="1:27" x14ac:dyDescent="0.2">
      <c r="A18" s="63" t="s">
        <v>182</v>
      </c>
      <c r="B18" s="62">
        <v>1590792</v>
      </c>
      <c r="C18" s="61">
        <v>0.37588812522609993</v>
      </c>
      <c r="D18" s="348">
        <v>5.9252224362785925E-2</v>
      </c>
      <c r="E18" s="331">
        <v>41.957429423715659</v>
      </c>
      <c r="F18" s="349">
        <v>33.220165131665851</v>
      </c>
      <c r="G18" s="62">
        <v>1259769</v>
      </c>
      <c r="H18" s="61">
        <v>0.29767072478863277</v>
      </c>
      <c r="I18" s="348">
        <v>8.383676949886508E-2</v>
      </c>
      <c r="J18" s="331">
        <v>34.662066044060147</v>
      </c>
      <c r="K18" s="349">
        <v>24.872061036125995</v>
      </c>
      <c r="L18" s="62">
        <v>1249895</v>
      </c>
      <c r="M18" s="61">
        <v>0.29533759805145876</v>
      </c>
      <c r="N18" s="348">
        <v>0.12329982350988961</v>
      </c>
      <c r="O18" s="331">
        <v>36.676484848578831</v>
      </c>
      <c r="P18" s="349">
        <v>22.391044042839468</v>
      </c>
      <c r="Q18" s="62">
        <v>129381</v>
      </c>
      <c r="R18" s="61">
        <v>3.0571427018666195E-2</v>
      </c>
      <c r="S18" s="348">
        <v>0.24284819020494569</v>
      </c>
      <c r="T18" s="331">
        <v>4.5133932952037181</v>
      </c>
      <c r="U18" s="349">
        <v>1.6009063907591465</v>
      </c>
      <c r="V18" s="62">
        <v>2253</v>
      </c>
      <c r="W18" s="61">
        <v>5.3236120506917504E-4</v>
      </c>
      <c r="X18" s="348">
        <v>0.40402746894564046</v>
      </c>
      <c r="Y18" s="331">
        <v>9.540503992610877E-2</v>
      </c>
      <c r="Z18" s="349">
        <v>1.1044747125016179E-2</v>
      </c>
      <c r="AA18" s="60">
        <v>4232089</v>
      </c>
    </row>
    <row r="19" spans="1:27" x14ac:dyDescent="0.2">
      <c r="B19" s="43"/>
      <c r="C19" s="43"/>
      <c r="D19" s="43"/>
      <c r="E19" s="392"/>
      <c r="F19" s="392"/>
      <c r="G19" s="43"/>
      <c r="H19" s="43"/>
      <c r="I19" s="43"/>
      <c r="J19" s="392"/>
      <c r="K19" s="392"/>
      <c r="L19" s="43"/>
      <c r="M19" s="43"/>
      <c r="N19" s="43"/>
      <c r="O19" s="392"/>
      <c r="P19" s="392"/>
      <c r="Q19" s="43"/>
      <c r="R19" s="43"/>
      <c r="S19" s="43"/>
      <c r="T19" s="392"/>
      <c r="U19" s="392"/>
      <c r="V19" s="43"/>
      <c r="W19" s="43"/>
      <c r="X19" s="43"/>
      <c r="Y19" s="392"/>
      <c r="Z19" s="392"/>
      <c r="AA19" s="43"/>
    </row>
    <row r="20" spans="1:27" ht="24.95" customHeight="1" x14ac:dyDescent="0.2">
      <c r="A20" s="605" t="s">
        <v>183</v>
      </c>
      <c r="B20" s="592" t="s">
        <v>374</v>
      </c>
      <c r="C20" s="593"/>
      <c r="D20" s="595" t="s">
        <v>106</v>
      </c>
      <c r="E20" s="665" t="s">
        <v>169</v>
      </c>
      <c r="F20" s="665" t="s">
        <v>170</v>
      </c>
      <c r="G20" s="592">
        <v>2</v>
      </c>
      <c r="H20" s="593"/>
      <c r="I20" s="595" t="s">
        <v>106</v>
      </c>
      <c r="J20" s="665" t="s">
        <v>169</v>
      </c>
      <c r="K20" s="665" t="s">
        <v>170</v>
      </c>
      <c r="L20" s="592">
        <v>3</v>
      </c>
      <c r="M20" s="593"/>
      <c r="N20" s="595" t="s">
        <v>106</v>
      </c>
      <c r="O20" s="665" t="s">
        <v>169</v>
      </c>
      <c r="P20" s="665" t="s">
        <v>170</v>
      </c>
      <c r="Q20" s="592">
        <v>4</v>
      </c>
      <c r="R20" s="593"/>
      <c r="S20" s="595" t="s">
        <v>106</v>
      </c>
      <c r="T20" s="665" t="s">
        <v>169</v>
      </c>
      <c r="U20" s="665" t="s">
        <v>170</v>
      </c>
      <c r="V20" s="592" t="s">
        <v>375</v>
      </c>
      <c r="W20" s="593"/>
      <c r="X20" s="595" t="s">
        <v>106</v>
      </c>
      <c r="Y20" s="665" t="s">
        <v>169</v>
      </c>
      <c r="Z20" s="665" t="s">
        <v>170</v>
      </c>
      <c r="AA20" s="613" t="s">
        <v>175</v>
      </c>
    </row>
    <row r="21" spans="1:27" x14ac:dyDescent="0.2">
      <c r="A21" s="607"/>
      <c r="B21" s="4" t="s">
        <v>176</v>
      </c>
      <c r="C21" s="5" t="s">
        <v>177</v>
      </c>
      <c r="D21" s="596"/>
      <c r="E21" s="666"/>
      <c r="F21" s="666"/>
      <c r="G21" s="592" t="s">
        <v>176</v>
      </c>
      <c r="H21" s="593" t="s">
        <v>177</v>
      </c>
      <c r="I21" s="596"/>
      <c r="J21" s="666"/>
      <c r="K21" s="666"/>
      <c r="L21" s="4" t="s">
        <v>176</v>
      </c>
      <c r="M21" s="5" t="s">
        <v>177</v>
      </c>
      <c r="N21" s="596"/>
      <c r="O21" s="666"/>
      <c r="P21" s="666"/>
      <c r="Q21" s="4" t="s">
        <v>176</v>
      </c>
      <c r="R21" s="5" t="s">
        <v>177</v>
      </c>
      <c r="S21" s="596"/>
      <c r="T21" s="666"/>
      <c r="U21" s="666"/>
      <c r="V21" s="4" t="s">
        <v>176</v>
      </c>
      <c r="W21" s="5" t="s">
        <v>177</v>
      </c>
      <c r="X21" s="596"/>
      <c r="Y21" s="666"/>
      <c r="Z21" s="666"/>
      <c r="AA21" s="614"/>
    </row>
    <row r="22" spans="1:27" x14ac:dyDescent="0.2">
      <c r="A22" s="59" t="s">
        <v>184</v>
      </c>
      <c r="B22" s="58">
        <v>380783</v>
      </c>
      <c r="C22" s="38">
        <v>0.33388340039650422</v>
      </c>
      <c r="D22" s="350">
        <v>9.4288683464168133E-2</v>
      </c>
      <c r="E22" s="332">
        <v>39.563370437554234</v>
      </c>
      <c r="F22" s="351">
        <v>27.213365115979105</v>
      </c>
      <c r="G22" s="58">
        <v>311515</v>
      </c>
      <c r="H22" s="38">
        <v>0.27314687755103828</v>
      </c>
      <c r="I22" s="350">
        <v>0.12801366483721208</v>
      </c>
      <c r="J22" s="332">
        <v>34.173264733971898</v>
      </c>
      <c r="K22" s="351">
        <v>20.456086983689485</v>
      </c>
      <c r="L22" s="58">
        <v>399284</v>
      </c>
      <c r="M22" s="38">
        <v>0.35010570231317523</v>
      </c>
      <c r="N22" s="350">
        <v>0.19389713290804733</v>
      </c>
      <c r="O22" s="332">
        <v>48.325896476978613</v>
      </c>
      <c r="P22" s="351">
        <v>21.69519296311201</v>
      </c>
      <c r="Q22" s="58">
        <v>48495</v>
      </c>
      <c r="R22" s="38">
        <v>4.2522054561859306E-2</v>
      </c>
      <c r="S22" s="350">
        <v>0.37530728164936661</v>
      </c>
      <c r="T22" s="332">
        <v>7.382553366919181</v>
      </c>
      <c r="U22" s="351">
        <v>1.12193217988018</v>
      </c>
      <c r="V22" s="58">
        <v>390</v>
      </c>
      <c r="W22" s="38">
        <v>3.4196517742293291E-4</v>
      </c>
      <c r="X22" s="350">
        <v>1.054115776611622</v>
      </c>
      <c r="Y22" s="332">
        <v>0.10543653067101962</v>
      </c>
      <c r="Z22" s="351">
        <v>0</v>
      </c>
      <c r="AA22" s="37">
        <v>1140467</v>
      </c>
    </row>
    <row r="23" spans="1:27" x14ac:dyDescent="0.2">
      <c r="A23" s="6" t="s">
        <v>185</v>
      </c>
      <c r="B23" s="179">
        <v>910393</v>
      </c>
      <c r="C23" s="211">
        <v>0.35395576996274958</v>
      </c>
      <c r="D23" s="394">
        <v>0.13338910826514758</v>
      </c>
      <c r="E23" s="391">
        <v>44.656425774012746</v>
      </c>
      <c r="F23" s="395">
        <v>26.13469571471521</v>
      </c>
      <c r="G23" s="179">
        <v>706032</v>
      </c>
      <c r="H23" s="211">
        <v>0.27450134192413611</v>
      </c>
      <c r="I23" s="394">
        <v>9.5153800407655642E-2</v>
      </c>
      <c r="J23" s="391">
        <v>32.57349380513314</v>
      </c>
      <c r="K23" s="395">
        <v>22.326811192321067</v>
      </c>
      <c r="L23" s="179">
        <v>830890</v>
      </c>
      <c r="M23" s="211">
        <v>0.32304544268722302</v>
      </c>
      <c r="N23" s="394">
        <v>0.11246864878518537</v>
      </c>
      <c r="O23" s="391">
        <v>39.431054551417816</v>
      </c>
      <c r="P23" s="395">
        <v>25.178018696079178</v>
      </c>
      <c r="Q23" s="179">
        <v>106988</v>
      </c>
      <c r="R23" s="211">
        <v>4.159634346570619E-2</v>
      </c>
      <c r="S23" s="394">
        <v>0.35566700662413564</v>
      </c>
      <c r="T23" s="391">
        <v>7.0615061209846592</v>
      </c>
      <c r="U23" s="395">
        <v>1.257739698498797</v>
      </c>
      <c r="V23" s="179">
        <v>17750</v>
      </c>
      <c r="W23" s="211">
        <v>6.9011019601851126E-3</v>
      </c>
      <c r="X23" s="394">
        <v>0.61293157269960308</v>
      </c>
      <c r="Y23" s="391">
        <v>1.5198319054024336</v>
      </c>
      <c r="Z23" s="395">
        <v>0</v>
      </c>
      <c r="AA23" s="180">
        <v>2572053</v>
      </c>
    </row>
    <row r="24" spans="1:27" x14ac:dyDescent="0.2">
      <c r="A24" s="57" t="s">
        <v>186</v>
      </c>
      <c r="B24" s="49">
        <v>1071075</v>
      </c>
      <c r="C24" s="56">
        <v>0.35073756155897334</v>
      </c>
      <c r="D24" s="352">
        <v>6.912201696777559E-2</v>
      </c>
      <c r="E24" s="333">
        <v>39.82908755637478</v>
      </c>
      <c r="F24" s="353">
        <v>30.318419341320663</v>
      </c>
      <c r="G24" s="108">
        <v>826043</v>
      </c>
      <c r="H24" s="56">
        <v>0.27049861826936394</v>
      </c>
      <c r="I24" s="352">
        <v>7.8508344996808879E-2</v>
      </c>
      <c r="J24" s="333">
        <v>31.215314033580256</v>
      </c>
      <c r="K24" s="353">
        <v>22.884391234484845</v>
      </c>
      <c r="L24" s="49">
        <v>1017690</v>
      </c>
      <c r="M24" s="56">
        <v>0.33325594288257271</v>
      </c>
      <c r="N24" s="352">
        <v>9.9926029332945532E-2</v>
      </c>
      <c r="O24" s="333">
        <v>39.857498265188937</v>
      </c>
      <c r="P24" s="353">
        <v>26.793712184308806</v>
      </c>
      <c r="Q24" s="49">
        <v>133924</v>
      </c>
      <c r="R24" s="56">
        <v>4.3855170921012945E-2</v>
      </c>
      <c r="S24" s="352">
        <v>0.27898504911216843</v>
      </c>
      <c r="T24" s="333">
        <v>6.7853767284024187</v>
      </c>
      <c r="U24" s="353">
        <v>1.9856697046051881</v>
      </c>
      <c r="V24" s="49">
        <v>5047</v>
      </c>
      <c r="W24" s="56">
        <v>1.6527063680770613E-3</v>
      </c>
      <c r="X24" s="352">
        <v>0.36523241775197784</v>
      </c>
      <c r="Y24" s="333">
        <v>0.28366060765773443</v>
      </c>
      <c r="Z24" s="353">
        <v>4.6870344076053373E-2</v>
      </c>
      <c r="AA24" s="48">
        <v>3053779</v>
      </c>
    </row>
    <row r="25" spans="1:27" x14ac:dyDescent="0.2">
      <c r="A25" s="7" t="s">
        <v>187</v>
      </c>
      <c r="B25" s="166">
        <v>1609979</v>
      </c>
      <c r="C25" s="212">
        <v>0.38532154664820928</v>
      </c>
      <c r="D25" s="396">
        <v>5.1403881409567337E-2</v>
      </c>
      <c r="E25" s="393">
        <v>42.417240884637842</v>
      </c>
      <c r="F25" s="397">
        <v>34.64705324703646</v>
      </c>
      <c r="G25" s="166">
        <v>1377173</v>
      </c>
      <c r="H25" s="212">
        <v>0.32960332424345556</v>
      </c>
      <c r="I25" s="396">
        <v>6.7895111852503701E-2</v>
      </c>
      <c r="J25" s="393">
        <v>37.349794168588069</v>
      </c>
      <c r="K25" s="397">
        <v>28.570849067765593</v>
      </c>
      <c r="L25" s="166">
        <v>1007093</v>
      </c>
      <c r="M25" s="212">
        <v>0.24103086585513539</v>
      </c>
      <c r="N25" s="396">
        <v>0.11700821702422694</v>
      </c>
      <c r="O25" s="393">
        <v>29.63496158606911</v>
      </c>
      <c r="P25" s="397">
        <v>18.571231207646292</v>
      </c>
      <c r="Q25" s="166">
        <v>139123</v>
      </c>
      <c r="R25" s="212">
        <v>3.3296763208923108E-2</v>
      </c>
      <c r="S25" s="396">
        <v>0.22847774193674972</v>
      </c>
      <c r="T25" s="393">
        <v>4.8218655966337005</v>
      </c>
      <c r="U25" s="397">
        <v>1.8374662147294836</v>
      </c>
      <c r="V25" s="166">
        <v>44907</v>
      </c>
      <c r="W25" s="212">
        <v>1.0747739377551592E-2</v>
      </c>
      <c r="X25" s="396">
        <v>0.52122289043215542</v>
      </c>
      <c r="Y25" s="393">
        <v>2.1735749717348831</v>
      </c>
      <c r="Z25" s="397">
        <v>0</v>
      </c>
      <c r="AA25" s="44">
        <v>4178274</v>
      </c>
    </row>
    <row r="27" spans="1:27" ht="12" customHeight="1" x14ac:dyDescent="0.2">
      <c r="A27" s="605" t="s">
        <v>356</v>
      </c>
      <c r="B27" s="592" t="s">
        <v>374</v>
      </c>
      <c r="C27" s="593"/>
      <c r="D27" s="595" t="s">
        <v>106</v>
      </c>
      <c r="E27" s="665" t="s">
        <v>169</v>
      </c>
      <c r="F27" s="665" t="s">
        <v>170</v>
      </c>
      <c r="G27" s="592">
        <v>2</v>
      </c>
      <c r="H27" s="593"/>
      <c r="I27" s="595" t="s">
        <v>106</v>
      </c>
      <c r="J27" s="665" t="s">
        <v>169</v>
      </c>
      <c r="K27" s="665" t="s">
        <v>170</v>
      </c>
      <c r="L27" s="592">
        <v>3</v>
      </c>
      <c r="M27" s="593"/>
      <c r="N27" s="595" t="s">
        <v>106</v>
      </c>
      <c r="O27" s="665" t="s">
        <v>169</v>
      </c>
      <c r="P27" s="665" t="s">
        <v>170</v>
      </c>
      <c r="Q27" s="592">
        <v>4</v>
      </c>
      <c r="R27" s="593"/>
      <c r="S27" s="595" t="s">
        <v>106</v>
      </c>
      <c r="T27" s="665" t="s">
        <v>169</v>
      </c>
      <c r="U27" s="665" t="s">
        <v>170</v>
      </c>
      <c r="V27" s="592" t="s">
        <v>375</v>
      </c>
      <c r="W27" s="593"/>
      <c r="X27" s="595" t="s">
        <v>106</v>
      </c>
      <c r="Y27" s="665" t="s">
        <v>169</v>
      </c>
      <c r="Z27" s="665" t="s">
        <v>170</v>
      </c>
      <c r="AA27" s="613" t="s">
        <v>175</v>
      </c>
    </row>
    <row r="28" spans="1:27" x14ac:dyDescent="0.2">
      <c r="A28" s="607"/>
      <c r="B28" s="4" t="s">
        <v>176</v>
      </c>
      <c r="C28" s="5" t="s">
        <v>177</v>
      </c>
      <c r="D28" s="596"/>
      <c r="E28" s="666"/>
      <c r="F28" s="666"/>
      <c r="G28" s="592" t="s">
        <v>176</v>
      </c>
      <c r="H28" s="593" t="s">
        <v>177</v>
      </c>
      <c r="I28" s="596"/>
      <c r="J28" s="666"/>
      <c r="K28" s="666"/>
      <c r="L28" s="4" t="s">
        <v>176</v>
      </c>
      <c r="M28" s="5" t="s">
        <v>177</v>
      </c>
      <c r="N28" s="596"/>
      <c r="O28" s="666"/>
      <c r="P28" s="666"/>
      <c r="Q28" s="4" t="s">
        <v>176</v>
      </c>
      <c r="R28" s="5" t="s">
        <v>177</v>
      </c>
      <c r="S28" s="596"/>
      <c r="T28" s="666"/>
      <c r="U28" s="666"/>
      <c r="V28" s="4" t="s">
        <v>176</v>
      </c>
      <c r="W28" s="5" t="s">
        <v>177</v>
      </c>
      <c r="X28" s="596"/>
      <c r="Y28" s="666"/>
      <c r="Z28" s="666"/>
      <c r="AA28" s="614"/>
    </row>
    <row r="29" spans="1:27" x14ac:dyDescent="0.2">
      <c r="A29" s="86" t="s">
        <v>357</v>
      </c>
      <c r="B29" s="39">
        <v>2624630</v>
      </c>
      <c r="C29" s="77">
        <v>0.49944891125720547</v>
      </c>
      <c r="D29" s="374">
        <v>5.6504823248886671E-2</v>
      </c>
      <c r="E29" s="335">
        <v>55.480415830514673</v>
      </c>
      <c r="F29" s="375">
        <v>44.409362134844642</v>
      </c>
      <c r="G29" s="58">
        <v>1599979</v>
      </c>
      <c r="H29" s="77">
        <v>0.30446492251646606</v>
      </c>
      <c r="I29" s="374">
        <v>6.243354646974035E-2</v>
      </c>
      <c r="J29" s="335">
        <v>34.175026713511187</v>
      </c>
      <c r="K29" s="375">
        <v>26.71796548402639</v>
      </c>
      <c r="L29" s="58">
        <v>943269</v>
      </c>
      <c r="M29" s="77">
        <v>0.17949755777868612</v>
      </c>
      <c r="N29" s="374">
        <v>0.12870758678216151</v>
      </c>
      <c r="O29" s="335">
        <v>22.481281237659239</v>
      </c>
      <c r="P29" s="375">
        <v>13.418219391648417</v>
      </c>
      <c r="Q29" s="58">
        <v>72983</v>
      </c>
      <c r="R29" s="77">
        <v>1.3888159432104573E-2</v>
      </c>
      <c r="S29" s="374">
        <v>0.21676817690132219</v>
      </c>
      <c r="T29" s="335">
        <v>1.9793133779474767</v>
      </c>
      <c r="U29" s="375">
        <v>0.79830974695534562</v>
      </c>
      <c r="V29" s="58">
        <v>14191</v>
      </c>
      <c r="W29" s="77">
        <v>2.7004490155378099E-3</v>
      </c>
      <c r="X29" s="374">
        <v>0.51069108521287387</v>
      </c>
      <c r="Y29" s="335">
        <v>0.54056703644921689</v>
      </c>
      <c r="Z29" s="375">
        <v>0</v>
      </c>
      <c r="AA29" s="102">
        <v>5255052</v>
      </c>
    </row>
    <row r="30" spans="1:27" x14ac:dyDescent="0.2">
      <c r="A30" s="89" t="s">
        <v>358</v>
      </c>
      <c r="B30" s="12">
        <v>1347600</v>
      </c>
      <c r="C30" s="107">
        <v>0.23685649459769989</v>
      </c>
      <c r="D30" s="389">
        <v>5.3937799387516236E-2</v>
      </c>
      <c r="E30" s="386">
        <v>26.19152579453095</v>
      </c>
      <c r="F30" s="390">
        <v>21.179759817935146</v>
      </c>
      <c r="G30" s="11">
        <v>1620783</v>
      </c>
      <c r="H30" s="107">
        <v>0.2848716086995724</v>
      </c>
      <c r="I30" s="389">
        <v>5.9412128397609433E-2</v>
      </c>
      <c r="J30" s="386">
        <v>31.806928762318094</v>
      </c>
      <c r="K30" s="390">
        <v>25.167407390665268</v>
      </c>
      <c r="L30" s="11">
        <v>2311688</v>
      </c>
      <c r="M30" s="107">
        <v>0.40630626022823363</v>
      </c>
      <c r="N30" s="389">
        <v>6.9176978135032582E-2</v>
      </c>
      <c r="O30" s="386">
        <v>46.143757100061499</v>
      </c>
      <c r="P30" s="390">
        <v>35.117513477138715</v>
      </c>
      <c r="Q30" s="11">
        <v>355547</v>
      </c>
      <c r="R30" s="107">
        <v>6.2491552452306615E-2</v>
      </c>
      <c r="S30" s="389">
        <v>0.17029572417307257</v>
      </c>
      <c r="T30" s="386">
        <v>8.3365663111711097</v>
      </c>
      <c r="U30" s="390">
        <v>4.1617480367353448</v>
      </c>
      <c r="V30" s="11">
        <v>53902</v>
      </c>
      <c r="W30" s="107">
        <v>9.4739082604669185E-3</v>
      </c>
      <c r="X30" s="389">
        <v>0.44043263000190835</v>
      </c>
      <c r="Y30" s="386">
        <v>1.7658496119639169</v>
      </c>
      <c r="Z30" s="390">
        <v>0.12894369748010417</v>
      </c>
      <c r="AA30" s="182">
        <v>5689521</v>
      </c>
    </row>
    <row r="32" spans="1:27" ht="12" customHeight="1" x14ac:dyDescent="0.2">
      <c r="A32" s="605" t="s">
        <v>188</v>
      </c>
      <c r="B32" s="592" t="s">
        <v>374</v>
      </c>
      <c r="C32" s="593"/>
      <c r="D32" s="595" t="s">
        <v>106</v>
      </c>
      <c r="E32" s="665" t="s">
        <v>169</v>
      </c>
      <c r="F32" s="665" t="s">
        <v>170</v>
      </c>
      <c r="G32" s="592">
        <v>2</v>
      </c>
      <c r="H32" s="593"/>
      <c r="I32" s="595" t="s">
        <v>106</v>
      </c>
      <c r="J32" s="665" t="s">
        <v>169</v>
      </c>
      <c r="K32" s="665" t="s">
        <v>170</v>
      </c>
      <c r="L32" s="592">
        <v>3</v>
      </c>
      <c r="M32" s="593"/>
      <c r="N32" s="595" t="s">
        <v>106</v>
      </c>
      <c r="O32" s="665" t="s">
        <v>169</v>
      </c>
      <c r="P32" s="665" t="s">
        <v>170</v>
      </c>
      <c r="Q32" s="592">
        <v>4</v>
      </c>
      <c r="R32" s="593"/>
      <c r="S32" s="595" t="s">
        <v>106</v>
      </c>
      <c r="T32" s="665" t="s">
        <v>169</v>
      </c>
      <c r="U32" s="665" t="s">
        <v>170</v>
      </c>
      <c r="V32" s="592" t="s">
        <v>375</v>
      </c>
      <c r="W32" s="593"/>
      <c r="X32" s="595" t="s">
        <v>106</v>
      </c>
      <c r="Y32" s="665" t="s">
        <v>169</v>
      </c>
      <c r="Z32" s="665" t="s">
        <v>170</v>
      </c>
      <c r="AA32" s="613" t="s">
        <v>175</v>
      </c>
    </row>
    <row r="33" spans="1:27" x14ac:dyDescent="0.2">
      <c r="A33" s="607"/>
      <c r="B33" s="4" t="s">
        <v>176</v>
      </c>
      <c r="C33" s="5" t="s">
        <v>177</v>
      </c>
      <c r="D33" s="596"/>
      <c r="E33" s="666"/>
      <c r="F33" s="666"/>
      <c r="G33" s="592" t="s">
        <v>176</v>
      </c>
      <c r="H33" s="593" t="s">
        <v>177</v>
      </c>
      <c r="I33" s="596"/>
      <c r="J33" s="666"/>
      <c r="K33" s="666"/>
      <c r="L33" s="4" t="s">
        <v>176</v>
      </c>
      <c r="M33" s="5" t="s">
        <v>177</v>
      </c>
      <c r="N33" s="596"/>
      <c r="O33" s="666"/>
      <c r="P33" s="666"/>
      <c r="Q33" s="4" t="s">
        <v>176</v>
      </c>
      <c r="R33" s="5" t="s">
        <v>177</v>
      </c>
      <c r="S33" s="596"/>
      <c r="T33" s="666"/>
      <c r="U33" s="666"/>
      <c r="V33" s="4" t="s">
        <v>176</v>
      </c>
      <c r="W33" s="5" t="s">
        <v>177</v>
      </c>
      <c r="X33" s="596"/>
      <c r="Y33" s="666"/>
      <c r="Z33" s="666"/>
      <c r="AA33" s="614"/>
    </row>
    <row r="34" spans="1:27" x14ac:dyDescent="0.2">
      <c r="A34" s="40" t="s">
        <v>105</v>
      </c>
      <c r="B34" s="39">
        <v>93053</v>
      </c>
      <c r="C34" s="77">
        <v>0.57627947879508523</v>
      </c>
      <c r="D34" s="326">
        <v>4.1699612877567571E-2</v>
      </c>
      <c r="E34" s="335">
        <v>62.339016532332003</v>
      </c>
      <c r="F34" s="335">
        <v>52.916820036058333</v>
      </c>
      <c r="G34" s="39">
        <v>45115</v>
      </c>
      <c r="H34" s="77">
        <v>0.27939828577090764</v>
      </c>
      <c r="I34" s="326">
        <v>7.2717851463149671E-2</v>
      </c>
      <c r="J34" s="335">
        <v>31.922785546227654</v>
      </c>
      <c r="K34" s="335">
        <v>23.95660883865704</v>
      </c>
      <c r="L34" s="39">
        <v>18276</v>
      </c>
      <c r="M34" s="77">
        <v>0.11318370986920333</v>
      </c>
      <c r="N34" s="326">
        <v>0.12680742934433878</v>
      </c>
      <c r="O34" s="335">
        <v>14.131778982995558</v>
      </c>
      <c r="P34" s="335">
        <v>8.5044118298972968</v>
      </c>
      <c r="Q34" s="39">
        <v>5029</v>
      </c>
      <c r="R34" s="77">
        <v>3.1144718588981372E-2</v>
      </c>
      <c r="S34" s="326">
        <v>0.22479463400805058</v>
      </c>
      <c r="T34" s="335">
        <v>4.4867566345879544</v>
      </c>
      <c r="U34" s="335">
        <v>1.7418215992447588</v>
      </c>
      <c r="V34" s="39">
        <v>0</v>
      </c>
      <c r="W34" s="77">
        <v>0</v>
      </c>
      <c r="X34" s="326">
        <v>0</v>
      </c>
      <c r="Y34" s="335">
        <v>0</v>
      </c>
      <c r="Z34" s="335">
        <v>0</v>
      </c>
      <c r="AA34" s="37">
        <v>161472</v>
      </c>
    </row>
    <row r="35" spans="1:27" x14ac:dyDescent="0.2">
      <c r="A35" s="52" t="s">
        <v>107</v>
      </c>
      <c r="B35" s="51">
        <v>464685</v>
      </c>
      <c r="C35" s="76">
        <v>0.53469041150743379</v>
      </c>
      <c r="D35" s="327">
        <v>4.9760847386405932E-2</v>
      </c>
      <c r="E35" s="336">
        <v>58.685196103038749</v>
      </c>
      <c r="F35" s="336">
        <v>48.252954355353573</v>
      </c>
      <c r="G35" s="51">
        <v>366354</v>
      </c>
      <c r="H35" s="76">
        <v>0.42154571595251494</v>
      </c>
      <c r="I35" s="327">
        <v>4.9758832793270438E-2</v>
      </c>
      <c r="J35" s="336">
        <v>46.2667553934346</v>
      </c>
      <c r="K35" s="336">
        <v>38.042395503434392</v>
      </c>
      <c r="L35" s="51">
        <v>37167</v>
      </c>
      <c r="M35" s="76">
        <v>4.2766257840250475E-2</v>
      </c>
      <c r="N35" s="327">
        <v>0.20536308615058851</v>
      </c>
      <c r="O35" s="336">
        <v>5.9984287016370352</v>
      </c>
      <c r="P35" s="336">
        <v>2.5548375684464477</v>
      </c>
      <c r="Q35" s="51">
        <v>867</v>
      </c>
      <c r="R35" s="76">
        <v>9.9761469980082229E-4</v>
      </c>
      <c r="S35" s="327">
        <v>1.1743941862459772</v>
      </c>
      <c r="T35" s="336">
        <v>0.33352608113765497</v>
      </c>
      <c r="U35" s="336">
        <v>-0.13409370648236435</v>
      </c>
      <c r="V35" s="51">
        <v>0</v>
      </c>
      <c r="W35" s="76">
        <v>0</v>
      </c>
      <c r="X35" s="327">
        <v>0</v>
      </c>
      <c r="Y35" s="336">
        <v>0</v>
      </c>
      <c r="Z35" s="336">
        <v>0</v>
      </c>
      <c r="AA35" s="9">
        <v>869073</v>
      </c>
    </row>
    <row r="36" spans="1:27" x14ac:dyDescent="0.2">
      <c r="A36" s="50" t="s">
        <v>108</v>
      </c>
      <c r="B36" s="49">
        <v>1355372</v>
      </c>
      <c r="C36" s="78">
        <v>0.35912132425610749</v>
      </c>
      <c r="D36" s="328">
        <v>6.5937909783914644E-2</v>
      </c>
      <c r="E36" s="337">
        <v>40.554446780023532</v>
      </c>
      <c r="F36" s="337">
        <v>31.269836415818354</v>
      </c>
      <c r="G36" s="49">
        <v>785662</v>
      </c>
      <c r="H36" s="78">
        <v>0.20817013916305038</v>
      </c>
      <c r="I36" s="328">
        <v>6.5332497966343273E-2</v>
      </c>
      <c r="J36" s="337">
        <v>23.483276692974947</v>
      </c>
      <c r="K36" s="337">
        <v>18.150729881268141</v>
      </c>
      <c r="L36" s="49">
        <v>1297785</v>
      </c>
      <c r="M36" s="78">
        <v>0.34386298949639837</v>
      </c>
      <c r="N36" s="328">
        <v>6.6000226068765891E-2</v>
      </c>
      <c r="O36" s="337">
        <v>38.835554797512216</v>
      </c>
      <c r="P36" s="337">
        <v>29.937030687612065</v>
      </c>
      <c r="Q36" s="49">
        <v>268049</v>
      </c>
      <c r="R36" s="78">
        <v>7.1022650494126593E-2</v>
      </c>
      <c r="S36" s="328">
        <v>0.14166107768379646</v>
      </c>
      <c r="T36" s="337">
        <v>9.0747018485801476</v>
      </c>
      <c r="U36" s="337">
        <v>5.1298173936033518</v>
      </c>
      <c r="V36" s="49">
        <v>67266</v>
      </c>
      <c r="W36" s="78">
        <v>1.7822896590317144E-2</v>
      </c>
      <c r="X36" s="328">
        <v>0.25628915079612991</v>
      </c>
      <c r="Y36" s="337">
        <v>2.6778095886294677</v>
      </c>
      <c r="Z36" s="337">
        <v>0.88679591397771362</v>
      </c>
      <c r="AA36" s="48">
        <v>3774134</v>
      </c>
    </row>
    <row r="37" spans="1:27" x14ac:dyDescent="0.2">
      <c r="A37" s="52" t="s">
        <v>109</v>
      </c>
      <c r="B37" s="51">
        <v>215621</v>
      </c>
      <c r="C37" s="76">
        <v>0.39334982468814189</v>
      </c>
      <c r="D37" s="327">
        <v>6.1259583721468128E-2</v>
      </c>
      <c r="E37" s="336">
        <v>44.059062127727479</v>
      </c>
      <c r="F37" s="336">
        <v>34.61103883370307</v>
      </c>
      <c r="G37" s="51">
        <v>168050</v>
      </c>
      <c r="H37" s="76">
        <v>0.30656771853781517</v>
      </c>
      <c r="I37" s="327">
        <v>6.8243261354813262E-2</v>
      </c>
      <c r="J37" s="336">
        <v>34.758378945787236</v>
      </c>
      <c r="K37" s="336">
        <v>26.555342240773292</v>
      </c>
      <c r="L37" s="51">
        <v>160960</v>
      </c>
      <c r="M37" s="76">
        <v>0.29363368030851966</v>
      </c>
      <c r="N37" s="327">
        <v>7.3647079675196653E-2</v>
      </c>
      <c r="O37" s="336">
        <v>33.602941684923813</v>
      </c>
      <c r="P37" s="336">
        <v>25.123855440588947</v>
      </c>
      <c r="Q37" s="51">
        <v>3534</v>
      </c>
      <c r="R37" s="76">
        <v>6.4469522006107638E-3</v>
      </c>
      <c r="S37" s="327">
        <v>0.27467781316245649</v>
      </c>
      <c r="T37" s="336">
        <v>0.99185219094087806</v>
      </c>
      <c r="U37" s="336">
        <v>0.29752853555518172</v>
      </c>
      <c r="V37" s="51">
        <v>0</v>
      </c>
      <c r="W37" s="76">
        <v>0</v>
      </c>
      <c r="X37" s="327">
        <v>0</v>
      </c>
      <c r="Y37" s="336">
        <v>0</v>
      </c>
      <c r="Z37" s="336">
        <v>0</v>
      </c>
      <c r="AA37" s="9">
        <v>548166</v>
      </c>
    </row>
    <row r="38" spans="1:27" x14ac:dyDescent="0.2">
      <c r="A38" s="55" t="s">
        <v>110</v>
      </c>
      <c r="B38" s="54">
        <v>456659</v>
      </c>
      <c r="C38" s="78">
        <v>0.39688529619583401</v>
      </c>
      <c r="D38" s="328">
        <v>5.5456417029720845E-2</v>
      </c>
      <c r="E38" s="337">
        <v>44.003437996627675</v>
      </c>
      <c r="F38" s="337">
        <v>35.373577429579058</v>
      </c>
      <c r="G38" s="54">
        <v>297032</v>
      </c>
      <c r="H38" s="78">
        <v>0.25815243606200899</v>
      </c>
      <c r="I38" s="328">
        <v>6.4970827134706463E-2</v>
      </c>
      <c r="J38" s="337">
        <v>29.103428334279752</v>
      </c>
      <c r="K38" s="337">
        <v>22.52711768272669</v>
      </c>
      <c r="L38" s="54">
        <v>310624</v>
      </c>
      <c r="M38" s="78">
        <v>0.26996533134250011</v>
      </c>
      <c r="N38" s="328">
        <v>6.5623461054757429E-2</v>
      </c>
      <c r="O38" s="337">
        <v>30.469705174447665</v>
      </c>
      <c r="P38" s="337">
        <v>23.523388894452808</v>
      </c>
      <c r="Q38" s="54">
        <v>74330</v>
      </c>
      <c r="R38" s="78">
        <v>6.4600684682085199E-2</v>
      </c>
      <c r="S38" s="328">
        <v>0.15766554339304398</v>
      </c>
      <c r="T38" s="337">
        <v>8.4568643875966458</v>
      </c>
      <c r="U38" s="337">
        <v>4.463290538595686</v>
      </c>
      <c r="V38" s="54">
        <v>11962</v>
      </c>
      <c r="W38" s="78">
        <v>1.0396251717571681E-2</v>
      </c>
      <c r="X38" s="328">
        <v>0.25374502740266414</v>
      </c>
      <c r="Y38" s="337">
        <v>1.5567475294519941</v>
      </c>
      <c r="Z38" s="337">
        <v>0.52244203224224139</v>
      </c>
      <c r="AA38" s="53">
        <v>1150607</v>
      </c>
    </row>
    <row r="39" spans="1:27" x14ac:dyDescent="0.2">
      <c r="A39" s="52" t="s">
        <v>111</v>
      </c>
      <c r="B39" s="51">
        <v>137162</v>
      </c>
      <c r="C39" s="76">
        <v>0.41285005658696333</v>
      </c>
      <c r="D39" s="327">
        <v>7.5137404390365439E-2</v>
      </c>
      <c r="E39" s="336">
        <v>47.366344097442607</v>
      </c>
      <c r="F39" s="336">
        <v>35.203506848288292</v>
      </c>
      <c r="G39" s="51">
        <v>115419</v>
      </c>
      <c r="H39" s="76">
        <v>0.34740482554359603</v>
      </c>
      <c r="I39" s="327">
        <v>6.6740444152521353E-2</v>
      </c>
      <c r="J39" s="336">
        <v>39.285996640261708</v>
      </c>
      <c r="K39" s="336">
        <v>30.194984429526333</v>
      </c>
      <c r="L39" s="51">
        <v>76118</v>
      </c>
      <c r="M39" s="76">
        <v>0.22911098268679717</v>
      </c>
      <c r="N39" s="327">
        <v>7.8224133646087241E-2</v>
      </c>
      <c r="O39" s="336">
        <v>26.424455856568919</v>
      </c>
      <c r="P39" s="336">
        <v>19.397438753740904</v>
      </c>
      <c r="Q39" s="51">
        <v>2805</v>
      </c>
      <c r="R39" s="76">
        <v>8.4428953261576241E-3</v>
      </c>
      <c r="S39" s="327">
        <v>0.33519200168256391</v>
      </c>
      <c r="T39" s="336">
        <v>1.3993322248807321</v>
      </c>
      <c r="U39" s="336">
        <v>0.28953079534518378</v>
      </c>
      <c r="V39" s="51">
        <v>728</v>
      </c>
      <c r="W39" s="76">
        <v>2.1912398564858291E-3</v>
      </c>
      <c r="X39" s="327">
        <v>0.6833095987698633</v>
      </c>
      <c r="Y39" s="336">
        <v>0.51691908646278895</v>
      </c>
      <c r="Z39" s="336">
        <v>-7.8508732517229785E-2</v>
      </c>
      <c r="AA39" s="9">
        <v>332232</v>
      </c>
    </row>
    <row r="40" spans="1:27" x14ac:dyDescent="0.2">
      <c r="A40" s="50" t="s">
        <v>112</v>
      </c>
      <c r="B40" s="49">
        <v>275280</v>
      </c>
      <c r="C40" s="78">
        <v>0.67202929508696974</v>
      </c>
      <c r="D40" s="328">
        <v>4.5059816465418831E-2</v>
      </c>
      <c r="E40" s="337">
        <v>73.13951320417172</v>
      </c>
      <c r="F40" s="337">
        <v>61.266390144238692</v>
      </c>
      <c r="G40" s="49">
        <v>94461</v>
      </c>
      <c r="H40" s="78">
        <v>0.23060360085444004</v>
      </c>
      <c r="I40" s="328">
        <v>6.8077125216318757E-2</v>
      </c>
      <c r="J40" s="337">
        <v>26.138145379355681</v>
      </c>
      <c r="K40" s="337">
        <v>19.982747621000982</v>
      </c>
      <c r="L40" s="49">
        <v>34648</v>
      </c>
      <c r="M40" s="78">
        <v>8.4584681110772053E-2</v>
      </c>
      <c r="N40" s="328">
        <v>0.1455879730534704</v>
      </c>
      <c r="O40" s="337">
        <v>10.872557101607134</v>
      </c>
      <c r="P40" s="337">
        <v>6.0441962203628599</v>
      </c>
      <c r="Q40" s="49">
        <v>4552</v>
      </c>
      <c r="R40" s="78">
        <v>1.1112602990540128E-2</v>
      </c>
      <c r="S40" s="328">
        <v>0.33128782530787071</v>
      </c>
      <c r="T40" s="337">
        <v>1.8328391182871686</v>
      </c>
      <c r="U40" s="337">
        <v>0.38949066894221629</v>
      </c>
      <c r="V40" s="49">
        <v>684</v>
      </c>
      <c r="W40" s="78">
        <v>1.6698199572779981E-3</v>
      </c>
      <c r="X40" s="328">
        <v>0.45499112795211261</v>
      </c>
      <c r="Y40" s="337">
        <v>0.31790150990723098</v>
      </c>
      <c r="Z40" s="337">
        <v>1.621903212615293E-2</v>
      </c>
      <c r="AA40" s="48">
        <v>409625</v>
      </c>
    </row>
    <row r="41" spans="1:27" x14ac:dyDescent="0.2">
      <c r="A41" s="52" t="s">
        <v>113</v>
      </c>
      <c r="B41" s="51">
        <v>42356</v>
      </c>
      <c r="C41" s="76">
        <v>0.56146025265446253</v>
      </c>
      <c r="D41" s="327">
        <v>5.2996980039326153E-2</v>
      </c>
      <c r="E41" s="336">
        <v>61.979791789692825</v>
      </c>
      <c r="F41" s="336">
        <v>50.312786793722033</v>
      </c>
      <c r="G41" s="51">
        <v>22254</v>
      </c>
      <c r="H41" s="76">
        <v>0.29499330584975941</v>
      </c>
      <c r="I41" s="327">
        <v>7.0084953051413462E-2</v>
      </c>
      <c r="J41" s="336">
        <v>33.551722350240027</v>
      </c>
      <c r="K41" s="336">
        <v>25.445581292401524</v>
      </c>
      <c r="L41" s="51">
        <v>9535</v>
      </c>
      <c r="M41" s="76">
        <v>0.1263935099882024</v>
      </c>
      <c r="N41" s="327">
        <v>0.10885697557250193</v>
      </c>
      <c r="O41" s="336">
        <v>15.33689406572902</v>
      </c>
      <c r="P41" s="336">
        <v>9.9421165096485495</v>
      </c>
      <c r="Q41" s="51">
        <v>1294</v>
      </c>
      <c r="R41" s="76">
        <v>1.7152931507575658E-2</v>
      </c>
      <c r="S41" s="327">
        <v>0.31857127545909453</v>
      </c>
      <c r="T41" s="336">
        <v>2.7869942316633192</v>
      </c>
      <c r="U41" s="336">
        <v>0.64411296690291864</v>
      </c>
      <c r="V41" s="51">
        <v>0</v>
      </c>
      <c r="W41" s="76">
        <v>0</v>
      </c>
      <c r="X41" s="327">
        <v>0</v>
      </c>
      <c r="Y41" s="336">
        <v>0</v>
      </c>
      <c r="Z41" s="336">
        <v>0</v>
      </c>
      <c r="AA41" s="9">
        <v>75439</v>
      </c>
    </row>
    <row r="42" spans="1:27" x14ac:dyDescent="0.2">
      <c r="A42" s="55" t="s">
        <v>114</v>
      </c>
      <c r="B42" s="54">
        <v>141558</v>
      </c>
      <c r="C42" s="78">
        <v>0.52532202219921398</v>
      </c>
      <c r="D42" s="328">
        <v>4.9211679807857497E-2</v>
      </c>
      <c r="E42" s="337">
        <v>57.600609732221962</v>
      </c>
      <c r="F42" s="337">
        <v>47.46423156066723</v>
      </c>
      <c r="G42" s="54">
        <v>78957</v>
      </c>
      <c r="H42" s="78">
        <v>0.29300958551818579</v>
      </c>
      <c r="I42" s="328">
        <v>8.1098760075488052E-2</v>
      </c>
      <c r="J42" s="337">
        <v>33.959393519069124</v>
      </c>
      <c r="K42" s="337">
        <v>24.642279028839784</v>
      </c>
      <c r="L42" s="54">
        <v>39011</v>
      </c>
      <c r="M42" s="78">
        <v>0.14476989932051554</v>
      </c>
      <c r="N42" s="328">
        <v>9.5959317479533388E-2</v>
      </c>
      <c r="O42" s="337">
        <v>17.200276506969036</v>
      </c>
      <c r="P42" s="337">
        <v>11.753394239169367</v>
      </c>
      <c r="Q42" s="54">
        <v>8277</v>
      </c>
      <c r="R42" s="78">
        <v>3.0715963617336316E-2</v>
      </c>
      <c r="S42" s="328">
        <v>0.22478461998195093</v>
      </c>
      <c r="T42" s="337">
        <v>4.4251401767284273</v>
      </c>
      <c r="U42" s="337">
        <v>1.7179849404483254</v>
      </c>
      <c r="V42" s="54">
        <v>1666</v>
      </c>
      <c r="W42" s="78">
        <v>6.1825293447483757E-3</v>
      </c>
      <c r="X42" s="328">
        <v>0.41278757769653479</v>
      </c>
      <c r="Y42" s="337">
        <v>1.1187422467818371</v>
      </c>
      <c r="Z42" s="337">
        <v>0.11794804910476142</v>
      </c>
      <c r="AA42" s="53">
        <v>269469</v>
      </c>
    </row>
    <row r="43" spans="1:27" x14ac:dyDescent="0.2">
      <c r="A43" s="52" t="s">
        <v>115</v>
      </c>
      <c r="B43" s="51">
        <v>84713</v>
      </c>
      <c r="C43" s="76">
        <v>0.34802596442216838</v>
      </c>
      <c r="D43" s="327">
        <v>6.3533347986810262E-2</v>
      </c>
      <c r="E43" s="336">
        <v>39.137630228670481</v>
      </c>
      <c r="F43" s="336">
        <v>30.467951295159818</v>
      </c>
      <c r="G43" s="51">
        <v>58966</v>
      </c>
      <c r="H43" s="76">
        <v>0.24224970214863811</v>
      </c>
      <c r="I43" s="327">
        <v>6.6413896346474946E-2</v>
      </c>
      <c r="J43" s="336">
        <v>27.379226255152922</v>
      </c>
      <c r="K43" s="336">
        <v>21.070939410926094</v>
      </c>
      <c r="L43" s="51">
        <v>75844</v>
      </c>
      <c r="M43" s="76">
        <v>0.31158949919888257</v>
      </c>
      <c r="N43" s="327">
        <v>6.2073791579033817E-2</v>
      </c>
      <c r="O43" s="336">
        <v>34.950616452432151</v>
      </c>
      <c r="P43" s="336">
        <v>27.367000715418627</v>
      </c>
      <c r="Q43" s="51">
        <v>21910</v>
      </c>
      <c r="R43" s="76">
        <v>9.0012735713405359E-2</v>
      </c>
      <c r="S43" s="327">
        <v>0.11048575651842477</v>
      </c>
      <c r="T43" s="336">
        <v>10.950837663861137</v>
      </c>
      <c r="U43" s="336">
        <v>7.0514884946254002</v>
      </c>
      <c r="V43" s="51">
        <v>1977</v>
      </c>
      <c r="W43" s="76">
        <v>8.1220985169056324E-3</v>
      </c>
      <c r="X43" s="327">
        <v>0.34173428455139776</v>
      </c>
      <c r="Y43" s="336">
        <v>1.3562620291899463</v>
      </c>
      <c r="Z43" s="336">
        <v>0.26804745456363993</v>
      </c>
      <c r="AA43" s="9">
        <v>243410</v>
      </c>
    </row>
    <row r="44" spans="1:27" x14ac:dyDescent="0.2">
      <c r="A44" s="55" t="s">
        <v>117</v>
      </c>
      <c r="B44" s="54">
        <v>77529</v>
      </c>
      <c r="C44" s="78">
        <v>0.47739825984150147</v>
      </c>
      <c r="D44" s="328">
        <v>6.652949225814507E-2</v>
      </c>
      <c r="E44" s="337">
        <v>53.966205484447812</v>
      </c>
      <c r="F44" s="337">
        <v>41.513023902196103</v>
      </c>
      <c r="G44" s="54">
        <v>74950</v>
      </c>
      <c r="H44" s="78">
        <v>0.46151762018239029</v>
      </c>
      <c r="I44" s="328">
        <v>8.3517620590806696E-2</v>
      </c>
      <c r="J44" s="337">
        <v>53.708492968468377</v>
      </c>
      <c r="K44" s="337">
        <v>38.595340688685425</v>
      </c>
      <c r="L44" s="54">
        <v>7858</v>
      </c>
      <c r="M44" s="78">
        <v>4.8386997456880895E-2</v>
      </c>
      <c r="N44" s="328">
        <v>0.18520978743289482</v>
      </c>
      <c r="O44" s="337">
        <v>6.5954014289972704</v>
      </c>
      <c r="P44" s="337">
        <v>3.0816906361228917</v>
      </c>
      <c r="Q44" s="54">
        <v>1869</v>
      </c>
      <c r="R44" s="78">
        <v>1.1508691555982487E-2</v>
      </c>
      <c r="S44" s="328">
        <v>0.38894318480453127</v>
      </c>
      <c r="T44" s="337">
        <v>2.0286947611856907</v>
      </c>
      <c r="U44" s="337">
        <v>0.27336213352760191</v>
      </c>
      <c r="V44" s="54">
        <v>193</v>
      </c>
      <c r="W44" s="78">
        <v>1.1884309632448475E-3</v>
      </c>
      <c r="X44" s="328">
        <v>0.99399566870125677</v>
      </c>
      <c r="Y44" s="337">
        <v>0.35545720912487105</v>
      </c>
      <c r="Z44" s="337">
        <v>-0.11766921275628946</v>
      </c>
      <c r="AA44" s="53">
        <v>162399</v>
      </c>
    </row>
    <row r="45" spans="1:27" x14ac:dyDescent="0.2">
      <c r="A45" s="52" t="s">
        <v>118</v>
      </c>
      <c r="B45" s="51">
        <v>99970</v>
      </c>
      <c r="C45" s="76">
        <v>0.59465247003539246</v>
      </c>
      <c r="D45" s="327">
        <v>4.6067955265699553E-2</v>
      </c>
      <c r="E45" s="336">
        <v>64.836085169620915</v>
      </c>
      <c r="F45" s="336">
        <v>54.094923686044474</v>
      </c>
      <c r="G45" s="51">
        <v>38197</v>
      </c>
      <c r="H45" s="76">
        <v>0.22720756624929364</v>
      </c>
      <c r="I45" s="327">
        <v>6.3494234166921765E-2</v>
      </c>
      <c r="J45" s="336">
        <v>25.549230108265586</v>
      </c>
      <c r="K45" s="336">
        <v>19.892721287512181</v>
      </c>
      <c r="L45" s="51">
        <v>25848</v>
      </c>
      <c r="M45" s="76">
        <v>0.1537518960235553</v>
      </c>
      <c r="N45" s="327">
        <v>9.7910882076859315E-2</v>
      </c>
      <c r="O45" s="336">
        <v>18.326658602911404</v>
      </c>
      <c r="P45" s="336">
        <v>12.424057855587698</v>
      </c>
      <c r="Q45" s="51">
        <v>3223</v>
      </c>
      <c r="R45" s="76">
        <v>1.9171400529399519E-2</v>
      </c>
      <c r="S45" s="327">
        <v>0.31654592831470219</v>
      </c>
      <c r="T45" s="336">
        <v>3.1065761354470438</v>
      </c>
      <c r="U45" s="336">
        <v>0.72734338170567892</v>
      </c>
      <c r="V45" s="51">
        <v>876</v>
      </c>
      <c r="W45" s="76">
        <v>5.210718853165988E-3</v>
      </c>
      <c r="X45" s="327">
        <v>0.30064013150404262</v>
      </c>
      <c r="Y45" s="336">
        <v>0.82839405389832066</v>
      </c>
      <c r="Z45" s="336">
        <v>0.21400971900670268</v>
      </c>
      <c r="AA45" s="9">
        <v>168115</v>
      </c>
    </row>
    <row r="46" spans="1:27" x14ac:dyDescent="0.2">
      <c r="A46" s="50" t="s">
        <v>119</v>
      </c>
      <c r="B46" s="49">
        <v>92692</v>
      </c>
      <c r="C46" s="78">
        <v>0.59948647966938085</v>
      </c>
      <c r="D46" s="328">
        <v>3.9065700210950363E-2</v>
      </c>
      <c r="E46" s="337">
        <v>64.53959463107914</v>
      </c>
      <c r="F46" s="337">
        <v>55.357112827591351</v>
      </c>
      <c r="G46" s="49">
        <v>42193</v>
      </c>
      <c r="H46" s="78">
        <v>0.27288366888933441</v>
      </c>
      <c r="I46" s="328">
        <v>5.2809808419046617E-2</v>
      </c>
      <c r="J46" s="337">
        <v>30.113901746972051</v>
      </c>
      <c r="K46" s="337">
        <v>24.463437189361802</v>
      </c>
      <c r="L46" s="49">
        <v>19086</v>
      </c>
      <c r="M46" s="78">
        <v>0.12343890466242829</v>
      </c>
      <c r="N46" s="328">
        <v>9.3602319632524328E-2</v>
      </c>
      <c r="O46" s="337">
        <v>14.608995429248306</v>
      </c>
      <c r="P46" s="337">
        <v>10.07871899622015</v>
      </c>
      <c r="Q46" s="49">
        <v>648</v>
      </c>
      <c r="R46" s="78">
        <v>4.1909467788564152E-3</v>
      </c>
      <c r="S46" s="328">
        <v>0.3855932456593702</v>
      </c>
      <c r="T46" s="337">
        <v>0.7359483403776903</v>
      </c>
      <c r="U46" s="337">
        <v>0.10229083914933949</v>
      </c>
      <c r="V46" s="49">
        <v>0</v>
      </c>
      <c r="W46" s="78">
        <v>0</v>
      </c>
      <c r="X46" s="328">
        <v>0</v>
      </c>
      <c r="Y46" s="337">
        <v>0</v>
      </c>
      <c r="Z46" s="337">
        <v>0</v>
      </c>
      <c r="AA46" s="48">
        <v>154619</v>
      </c>
    </row>
    <row r="47" spans="1:27" x14ac:dyDescent="0.2">
      <c r="A47" s="52" t="s">
        <v>120</v>
      </c>
      <c r="B47" s="51">
        <v>107378</v>
      </c>
      <c r="C47" s="76">
        <v>0.36449115231994894</v>
      </c>
      <c r="D47" s="327">
        <v>6.5778486203656561E-2</v>
      </c>
      <c r="E47" s="336">
        <v>41.149445794235682</v>
      </c>
      <c r="F47" s="336">
        <v>31.748790997152209</v>
      </c>
      <c r="G47" s="51">
        <v>86457</v>
      </c>
      <c r="H47" s="76">
        <v>0.29347549364046477</v>
      </c>
      <c r="I47" s="327">
        <v>7.0008623108340676E-2</v>
      </c>
      <c r="J47" s="336">
        <v>33.375674620508747</v>
      </c>
      <c r="K47" s="336">
        <v>25.31978918307675</v>
      </c>
      <c r="L47" s="51">
        <v>89820</v>
      </c>
      <c r="M47" s="76">
        <v>0.30489108850395624</v>
      </c>
      <c r="N47" s="327">
        <v>7.6497383241620046E-2</v>
      </c>
      <c r="O47" s="336">
        <v>35.061734146595455</v>
      </c>
      <c r="P47" s="336">
        <v>25.91679663566978</v>
      </c>
      <c r="Q47" s="51">
        <v>8582</v>
      </c>
      <c r="R47" s="76">
        <v>2.913132177177636E-2</v>
      </c>
      <c r="S47" s="327">
        <v>0.27423618789771453</v>
      </c>
      <c r="T47" s="336">
        <v>4.4794691235731117</v>
      </c>
      <c r="U47" s="336">
        <v>1.3469970907336315</v>
      </c>
      <c r="V47" s="51">
        <v>2359</v>
      </c>
      <c r="W47" s="76">
        <v>8.0075492961571224E-3</v>
      </c>
      <c r="X47" s="327">
        <v>0.4745344766219709</v>
      </c>
      <c r="Y47" s="336">
        <v>1.545500375097159</v>
      </c>
      <c r="Z47" s="336">
        <v>5.5802033357722942E-2</v>
      </c>
      <c r="AA47" s="9">
        <v>294597</v>
      </c>
    </row>
    <row r="48" spans="1:27" x14ac:dyDescent="0.2">
      <c r="A48" s="55" t="s">
        <v>121</v>
      </c>
      <c r="B48" s="54">
        <v>86362</v>
      </c>
      <c r="C48" s="78">
        <v>0.59169886815204586</v>
      </c>
      <c r="D48" s="328">
        <v>5.2091578378767593E-2</v>
      </c>
      <c r="E48" s="337">
        <v>65.212625645761648</v>
      </c>
      <c r="F48" s="337">
        <v>53.127359128530017</v>
      </c>
      <c r="G48" s="54">
        <v>44786</v>
      </c>
      <c r="H48" s="78">
        <v>0.30684589876401108</v>
      </c>
      <c r="I48" s="328">
        <v>7.6366408996553115E-2</v>
      </c>
      <c r="J48" s="337">
        <v>35.278624742342977</v>
      </c>
      <c r="K48" s="337">
        <v>26.090819770736328</v>
      </c>
      <c r="L48" s="54">
        <v>14333</v>
      </c>
      <c r="M48" s="78">
        <v>9.8200827646688041E-2</v>
      </c>
      <c r="N48" s="328">
        <v>0.12414674713642014</v>
      </c>
      <c r="O48" s="337">
        <v>12.210193795234551</v>
      </c>
      <c r="P48" s="337">
        <v>7.4300635923146068</v>
      </c>
      <c r="Q48" s="54">
        <v>421</v>
      </c>
      <c r="R48" s="78">
        <v>2.8844309243881718E-3</v>
      </c>
      <c r="S48" s="328">
        <v>0.4463240046331583</v>
      </c>
      <c r="T48" s="337">
        <v>0.5413327437094837</v>
      </c>
      <c r="U48" s="337">
        <v>3.6089222714373634E-2</v>
      </c>
      <c r="V48" s="54">
        <v>53</v>
      </c>
      <c r="W48" s="78">
        <v>3.6312313299898598E-4</v>
      </c>
      <c r="X48" s="328">
        <v>0.99989389218303448</v>
      </c>
      <c r="Y48" s="337">
        <v>0.10918384082739549</v>
      </c>
      <c r="Z48" s="337">
        <v>-3.6292482171967261E-2</v>
      </c>
      <c r="AA48" s="53">
        <v>145956</v>
      </c>
    </row>
    <row r="49" spans="1:35" x14ac:dyDescent="0.2">
      <c r="A49" s="52" t="s">
        <v>122</v>
      </c>
      <c r="B49" s="51">
        <v>34126</v>
      </c>
      <c r="C49" s="76">
        <v>0.69966171194259352</v>
      </c>
      <c r="D49" s="327">
        <v>3.7180320414511997E-2</v>
      </c>
      <c r="E49" s="336">
        <v>75.065700583685398</v>
      </c>
      <c r="F49" s="336">
        <v>64.866021370674915</v>
      </c>
      <c r="G49" s="51">
        <v>10686</v>
      </c>
      <c r="H49" s="76">
        <v>0.21908764736032804</v>
      </c>
      <c r="I49" s="327">
        <v>7.3772376826543085E-2</v>
      </c>
      <c r="J49" s="336">
        <v>25.076780526134911</v>
      </c>
      <c r="K49" s="336">
        <v>18.73970959363249</v>
      </c>
      <c r="L49" s="51">
        <v>3349</v>
      </c>
      <c r="M49" s="76">
        <v>6.8662224500256275E-2</v>
      </c>
      <c r="N49" s="327">
        <v>0.14580054698414202</v>
      </c>
      <c r="O49" s="336">
        <v>8.8289629057954571</v>
      </c>
      <c r="P49" s="336">
        <v>4.9036833464095766</v>
      </c>
      <c r="Q49" s="51">
        <v>242</v>
      </c>
      <c r="R49" s="76">
        <v>4.961558175294721E-3</v>
      </c>
      <c r="S49" s="327">
        <v>0.42836139144324326</v>
      </c>
      <c r="T49" s="336">
        <v>0.91252681816759817</v>
      </c>
      <c r="U49" s="336">
        <v>7.9466681278291595E-2</v>
      </c>
      <c r="V49" s="51">
        <v>372</v>
      </c>
      <c r="W49" s="76">
        <v>7.6268580215274216E-3</v>
      </c>
      <c r="X49" s="327">
        <v>0.59928318990533103</v>
      </c>
      <c r="Y49" s="336">
        <v>1.6715460390014232</v>
      </c>
      <c r="Z49" s="336">
        <v>-0.14439786478029618</v>
      </c>
      <c r="AA49" s="9">
        <v>48775</v>
      </c>
    </row>
    <row r="50" spans="1:35" x14ac:dyDescent="0.2">
      <c r="A50" s="50" t="s">
        <v>123</v>
      </c>
      <c r="B50" s="49">
        <v>6123</v>
      </c>
      <c r="C50" s="78">
        <v>0.10166536603184619</v>
      </c>
      <c r="D50" s="328">
        <v>0.11232742445104663</v>
      </c>
      <c r="E50" s="337">
        <v>12.405221674805041</v>
      </c>
      <c r="F50" s="337">
        <v>7.9276569217870492</v>
      </c>
      <c r="G50" s="49">
        <v>15374</v>
      </c>
      <c r="H50" s="78">
        <v>0.2552675710229631</v>
      </c>
      <c r="I50" s="328">
        <v>0.1163141875819249</v>
      </c>
      <c r="J50" s="337">
        <v>31.348013315070162</v>
      </c>
      <c r="K50" s="337">
        <v>19.706181314943088</v>
      </c>
      <c r="L50" s="49">
        <v>38276</v>
      </c>
      <c r="M50" s="78">
        <v>0.63552891560263669</v>
      </c>
      <c r="N50" s="328">
        <v>6.5263522188102233E-2</v>
      </c>
      <c r="O50" s="337">
        <v>71.684890260519055</v>
      </c>
      <c r="P50" s="337">
        <v>55.42203064057378</v>
      </c>
      <c r="Q50" s="49">
        <v>403</v>
      </c>
      <c r="R50" s="78">
        <v>6.6913510551745896E-3</v>
      </c>
      <c r="S50" s="328">
        <v>0.38278559916119576</v>
      </c>
      <c r="T50" s="337">
        <v>1.1716047176442379</v>
      </c>
      <c r="U50" s="337">
        <v>0.16703972900575262</v>
      </c>
      <c r="V50" s="49">
        <v>50</v>
      </c>
      <c r="W50" s="78">
        <v>8.3019243860726921E-4</v>
      </c>
      <c r="X50" s="328">
        <v>0.94396766105561125</v>
      </c>
      <c r="Y50" s="337">
        <v>0.2414851474604677</v>
      </c>
      <c r="Z50" s="337">
        <v>-7.4123721808562054E-2</v>
      </c>
      <c r="AA50" s="48">
        <v>60227</v>
      </c>
    </row>
    <row r="51" spans="1:35" x14ac:dyDescent="0.2">
      <c r="A51" s="52" t="s">
        <v>124</v>
      </c>
      <c r="B51" s="51">
        <v>97890</v>
      </c>
      <c r="C51" s="76">
        <v>0.45983652762119503</v>
      </c>
      <c r="D51" s="327">
        <v>6.3462882481157307E-2</v>
      </c>
      <c r="E51" s="336">
        <v>51.704789896400584</v>
      </c>
      <c r="F51" s="336">
        <v>40.262559924824856</v>
      </c>
      <c r="G51" s="51">
        <v>72026</v>
      </c>
      <c r="H51" s="76">
        <v>0.33834084930477265</v>
      </c>
      <c r="I51" s="327">
        <v>7.4294307661984596E-2</v>
      </c>
      <c r="J51" s="336">
        <v>38.762109383075448</v>
      </c>
      <c r="K51" s="336">
        <v>28.906172844940581</v>
      </c>
      <c r="L51" s="51">
        <v>41891</v>
      </c>
      <c r="M51" s="76">
        <v>0.19678222472754603</v>
      </c>
      <c r="N51" s="327">
        <v>8.9035450432494792E-2</v>
      </c>
      <c r="O51" s="336">
        <v>23.113035689811149</v>
      </c>
      <c r="P51" s="336">
        <v>16.243370099929734</v>
      </c>
      <c r="Q51" s="51">
        <v>1073</v>
      </c>
      <c r="R51" s="76">
        <v>5.040398346486283E-3</v>
      </c>
      <c r="S51" s="327">
        <v>0.41985935604787078</v>
      </c>
      <c r="T51" s="336">
        <v>0.9188159697967615</v>
      </c>
      <c r="U51" s="336">
        <v>8.9146191220720955E-2</v>
      </c>
      <c r="V51" s="51">
        <v>0</v>
      </c>
      <c r="W51" s="76">
        <v>0</v>
      </c>
      <c r="X51" s="327">
        <v>0</v>
      </c>
      <c r="Y51" s="336">
        <v>0</v>
      </c>
      <c r="Z51" s="336">
        <v>0</v>
      </c>
      <c r="AA51" s="9">
        <v>212880</v>
      </c>
    </row>
    <row r="52" spans="1:35" x14ac:dyDescent="0.2">
      <c r="A52" s="55" t="s">
        <v>125</v>
      </c>
      <c r="B52" s="54">
        <v>79751</v>
      </c>
      <c r="C52" s="78">
        <v>0.66393326617770709</v>
      </c>
      <c r="D52" s="328">
        <v>3.6656737559877826E-2</v>
      </c>
      <c r="E52" s="337">
        <v>71.165229762614331</v>
      </c>
      <c r="F52" s="337">
        <v>61.622575082907595</v>
      </c>
      <c r="G52" s="54">
        <v>21156</v>
      </c>
      <c r="H52" s="78">
        <v>0.17612534236881758</v>
      </c>
      <c r="I52" s="328">
        <v>8.3144859619991116E-2</v>
      </c>
      <c r="J52" s="337">
        <v>20.483312478271461</v>
      </c>
      <c r="K52" s="337">
        <v>14.741587579112739</v>
      </c>
      <c r="L52" s="54">
        <v>16204</v>
      </c>
      <c r="M52" s="78">
        <v>0.13489955793837777</v>
      </c>
      <c r="N52" s="328">
        <v>0.10658624102157958</v>
      </c>
      <c r="O52" s="337">
        <v>16.309225075124886</v>
      </c>
      <c r="P52" s="337">
        <v>10.671413284345917</v>
      </c>
      <c r="Q52" s="54">
        <v>1911</v>
      </c>
      <c r="R52" s="78">
        <v>1.5909223353507772E-2</v>
      </c>
      <c r="S52" s="328">
        <v>0.27857699195406321</v>
      </c>
      <c r="T52" s="337">
        <v>2.460396283351856</v>
      </c>
      <c r="U52" s="337">
        <v>0.722238348448629</v>
      </c>
      <c r="V52" s="54">
        <v>1095</v>
      </c>
      <c r="W52" s="78">
        <v>9.1159600063270597E-3</v>
      </c>
      <c r="X52" s="328">
        <v>0.39990790776175361</v>
      </c>
      <c r="Y52" s="337">
        <v>1.6270295883266883</v>
      </c>
      <c r="Z52" s="337">
        <v>0.19699251749612504</v>
      </c>
      <c r="AA52" s="53">
        <v>120119</v>
      </c>
    </row>
    <row r="53" spans="1:35" x14ac:dyDescent="0.2">
      <c r="A53" s="52" t="s">
        <v>126</v>
      </c>
      <c r="B53" s="51">
        <v>43497</v>
      </c>
      <c r="C53" s="76">
        <v>0.50456459452248659</v>
      </c>
      <c r="D53" s="327">
        <v>5.3689152539595358E-2</v>
      </c>
      <c r="E53" s="336">
        <v>55.767094478827026</v>
      </c>
      <c r="F53" s="336">
        <v>45.145513033698194</v>
      </c>
      <c r="G53" s="51">
        <v>26951</v>
      </c>
      <c r="H53" s="76">
        <v>0.3126312248425302</v>
      </c>
      <c r="I53" s="327">
        <v>6.2538219905693693E-2</v>
      </c>
      <c r="J53" s="336">
        <v>35.095845245591647</v>
      </c>
      <c r="K53" s="336">
        <v>27.429964692646188</v>
      </c>
      <c r="L53" s="51">
        <v>13906</v>
      </c>
      <c r="M53" s="76">
        <v>0.16130940642871228</v>
      </c>
      <c r="N53" s="327">
        <v>8.4419876959563864E-2</v>
      </c>
      <c r="O53" s="336">
        <v>18.801200395326244</v>
      </c>
      <c r="P53" s="336">
        <v>13.461650360025651</v>
      </c>
      <c r="Q53" s="51">
        <v>1574</v>
      </c>
      <c r="R53" s="76">
        <v>1.8258378089946292E-2</v>
      </c>
      <c r="S53" s="327">
        <v>0.23563472860467707</v>
      </c>
      <c r="T53" s="336">
        <v>2.6694021145660858</v>
      </c>
      <c r="U53" s="336">
        <v>0.98243158147186316</v>
      </c>
      <c r="V53" s="51">
        <v>279</v>
      </c>
      <c r="W53" s="76">
        <v>3.2363961163246603E-3</v>
      </c>
      <c r="X53" s="327">
        <v>0.49227190053419628</v>
      </c>
      <c r="Y53" s="336">
        <v>0.63560249331712249</v>
      </c>
      <c r="Z53" s="336">
        <v>1.129560452971393E-2</v>
      </c>
      <c r="AA53" s="9">
        <v>86207</v>
      </c>
    </row>
    <row r="54" spans="1:35" x14ac:dyDescent="0.2">
      <c r="A54" s="50" t="s">
        <v>127</v>
      </c>
      <c r="B54" s="49">
        <v>126184</v>
      </c>
      <c r="C54" s="78">
        <v>0.61382198851005254</v>
      </c>
      <c r="D54" s="328">
        <v>4.2565726231096231E-2</v>
      </c>
      <c r="E54" s="337">
        <v>66.504427601462652</v>
      </c>
      <c r="F54" s="337">
        <v>56.259954286894711</v>
      </c>
      <c r="G54" s="49">
        <v>45627</v>
      </c>
      <c r="H54" s="78">
        <v>0.22195251275714961</v>
      </c>
      <c r="I54" s="328">
        <v>7.7223161076711316E-2</v>
      </c>
      <c r="J54" s="337">
        <v>25.555537268269905</v>
      </c>
      <c r="K54" s="337">
        <v>18.835118413083524</v>
      </c>
      <c r="L54" s="49">
        <v>27163</v>
      </c>
      <c r="M54" s="78">
        <v>0.13213439638859567</v>
      </c>
      <c r="N54" s="328">
        <v>9.1470319861546828E-2</v>
      </c>
      <c r="O54" s="337">
        <v>15.583087496337257</v>
      </c>
      <c r="P54" s="337">
        <v>10.844074208739002</v>
      </c>
      <c r="Q54" s="49">
        <v>4829</v>
      </c>
      <c r="R54" s="78">
        <v>2.3490667457958563E-2</v>
      </c>
      <c r="S54" s="328">
        <v>0.24368603650728418</v>
      </c>
      <c r="T54" s="337">
        <v>3.47164766686363</v>
      </c>
      <c r="U54" s="337">
        <v>1.2269561055520337</v>
      </c>
      <c r="V54" s="49">
        <v>1767</v>
      </c>
      <c r="W54" s="78">
        <v>8.5955703868736341E-3</v>
      </c>
      <c r="X54" s="328">
        <v>0.42643744185281063</v>
      </c>
      <c r="Y54" s="337">
        <v>1.5782331586267766</v>
      </c>
      <c r="Z54" s="337">
        <v>0.14096379417046256</v>
      </c>
      <c r="AA54" s="48">
        <v>205571</v>
      </c>
    </row>
    <row r="55" spans="1:35" x14ac:dyDescent="0.2">
      <c r="A55" s="52" t="s">
        <v>128</v>
      </c>
      <c r="B55" s="51">
        <v>139965</v>
      </c>
      <c r="C55" s="76">
        <v>0.55784061696658094</v>
      </c>
      <c r="D55" s="327">
        <v>4.3402394239050297E-2</v>
      </c>
      <c r="E55" s="336">
        <v>60.53070329631489</v>
      </c>
      <c r="F55" s="336">
        <v>51.037529172231409</v>
      </c>
      <c r="G55" s="51">
        <v>62709</v>
      </c>
      <c r="H55" s="76">
        <v>0.24993124887905782</v>
      </c>
      <c r="I55" s="327">
        <v>7.3608297271983383E-2</v>
      </c>
      <c r="J55" s="336">
        <v>28.599866824620612</v>
      </c>
      <c r="K55" s="336">
        <v>21.386535823125069</v>
      </c>
      <c r="L55" s="51">
        <v>42434</v>
      </c>
      <c r="M55" s="76">
        <v>0.16912377194555708</v>
      </c>
      <c r="N55" s="327">
        <v>8.3558641350531898E-2</v>
      </c>
      <c r="O55" s="336">
        <v>19.68300538949784</v>
      </c>
      <c r="P55" s="336">
        <v>14.142023260541183</v>
      </c>
      <c r="Q55" s="51">
        <v>5524</v>
      </c>
      <c r="R55" s="76">
        <v>2.2016300990414697E-2</v>
      </c>
      <c r="S55" s="327">
        <v>0.22574121121544541</v>
      </c>
      <c r="T55" s="336">
        <v>3.1757140459201834</v>
      </c>
      <c r="U55" s="336">
        <v>1.2271853077351804</v>
      </c>
      <c r="V55" s="51">
        <v>273</v>
      </c>
      <c r="W55" s="76">
        <v>1.0880612183894302E-3</v>
      </c>
      <c r="X55" s="327">
        <v>0.76112478011952078</v>
      </c>
      <c r="Y55" s="336">
        <v>0.27313754703398369</v>
      </c>
      <c r="Z55" s="336">
        <v>-5.5700667020175114E-2</v>
      </c>
      <c r="AA55" s="9">
        <v>250905</v>
      </c>
    </row>
    <row r="56" spans="1:35" x14ac:dyDescent="0.2">
      <c r="A56" s="151" t="s">
        <v>129</v>
      </c>
      <c r="B56" s="549">
        <v>5173963</v>
      </c>
      <c r="C56" s="550">
        <v>0.44043405963761567</v>
      </c>
      <c r="D56" s="551">
        <v>2.4133625727262631E-2</v>
      </c>
      <c r="E56" s="370">
        <v>46.127229653198199</v>
      </c>
      <c r="F56" s="370">
        <v>41.959584974249488</v>
      </c>
      <c r="G56" s="549">
        <v>2928060</v>
      </c>
      <c r="H56" s="550">
        <v>0.24925136740686335</v>
      </c>
      <c r="I56" s="551">
        <v>2.6397122512323158E-2</v>
      </c>
      <c r="J56" s="370">
        <v>26.215018474465996</v>
      </c>
      <c r="K56" s="370">
        <v>23.635246809431859</v>
      </c>
      <c r="L56" s="549">
        <v>3093164</v>
      </c>
      <c r="M56" s="550">
        <v>0.26330586006218559</v>
      </c>
      <c r="N56" s="551">
        <v>4.5081182766988845E-2</v>
      </c>
      <c r="O56" s="370">
        <v>28.657674873286549</v>
      </c>
      <c r="P56" s="370">
        <v>24.003496502726815</v>
      </c>
      <c r="Q56" s="549">
        <v>454961</v>
      </c>
      <c r="R56" s="550">
        <v>3.8728595509242965E-2</v>
      </c>
      <c r="S56" s="551">
        <v>8.7430829835677931E-2</v>
      </c>
      <c r="T56" s="370">
        <v>4.5366892793361888</v>
      </c>
      <c r="U56" s="370">
        <v>3.2090380249408712</v>
      </c>
      <c r="V56" s="549">
        <v>97270</v>
      </c>
      <c r="W56" s="550">
        <v>8.280117384092402E-3</v>
      </c>
      <c r="X56" s="551">
        <v>0.18317080990785603</v>
      </c>
      <c r="Y56" s="370">
        <v>1.1253480246985059</v>
      </c>
      <c r="Z56" s="370">
        <v>0.53067338366685046</v>
      </c>
      <c r="AA56" s="552">
        <v>11747418</v>
      </c>
    </row>
    <row r="57" spans="1:35" x14ac:dyDescent="0.2">
      <c r="A57" s="79"/>
    </row>
    <row r="58" spans="1:35" ht="14.25" x14ac:dyDescent="0.2">
      <c r="A58" s="277" t="s">
        <v>161</v>
      </c>
      <c r="B58" s="278"/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/>
      <c r="Q58" s="250"/>
      <c r="R58" s="250"/>
      <c r="S58" s="278"/>
      <c r="T58" s="278"/>
      <c r="U58" s="278"/>
      <c r="V58" s="250"/>
      <c r="W58" s="250"/>
      <c r="X58" s="278"/>
      <c r="Y58" s="278"/>
      <c r="Z58" s="278"/>
      <c r="AA58" s="251"/>
    </row>
    <row r="59" spans="1:35" ht="66.599999999999994" customHeight="1" x14ac:dyDescent="0.2">
      <c r="A59" s="590" t="s">
        <v>162</v>
      </c>
      <c r="B59" s="590"/>
      <c r="C59" s="590"/>
      <c r="D59" s="590"/>
      <c r="E59" s="590"/>
      <c r="F59" s="590"/>
      <c r="G59" s="590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42.6" customHeight="1" x14ac:dyDescent="0.2">
      <c r="A60" s="591" t="s">
        <v>189</v>
      </c>
      <c r="B60" s="591"/>
      <c r="C60" s="591"/>
      <c r="D60" s="591"/>
      <c r="E60" s="591"/>
      <c r="F60" s="591"/>
      <c r="G60" s="591"/>
      <c r="H60" s="281"/>
      <c r="I60" s="281"/>
      <c r="J60" s="281"/>
      <c r="K60" s="281"/>
      <c r="L60" s="281"/>
      <c r="M60" s="281"/>
      <c r="N60" s="281"/>
      <c r="O60" s="281"/>
      <c r="P60" s="281"/>
      <c r="Q60" s="248"/>
      <c r="R60" s="248"/>
      <c r="S60" s="281"/>
      <c r="T60" s="281"/>
      <c r="U60" s="281"/>
      <c r="V60" s="248"/>
      <c r="W60" s="248"/>
      <c r="X60" s="281"/>
      <c r="Y60" s="281"/>
      <c r="Z60" s="281"/>
      <c r="AA60" s="282"/>
    </row>
    <row r="61" spans="1:35" ht="14.25" x14ac:dyDescent="0.2">
      <c r="A61" s="279" t="s">
        <v>164</v>
      </c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52"/>
      <c r="R61" s="252"/>
      <c r="S61" s="280"/>
      <c r="T61" s="280"/>
      <c r="U61" s="280"/>
      <c r="V61" s="252"/>
      <c r="W61" s="252"/>
      <c r="X61" s="280"/>
      <c r="Y61" s="280"/>
      <c r="Z61" s="280"/>
      <c r="AA61" s="253"/>
      <c r="AE61" s="14"/>
      <c r="AI61" s="14"/>
    </row>
  </sheetData>
  <mergeCells count="119">
    <mergeCell ref="A59:G59"/>
    <mergeCell ref="A60:G60"/>
    <mergeCell ref="Y14:Y15"/>
    <mergeCell ref="Z14:Z15"/>
    <mergeCell ref="Y32:Y33"/>
    <mergeCell ref="Z32:Z33"/>
    <mergeCell ref="Y20:Y21"/>
    <mergeCell ref="Z20:Z21"/>
    <mergeCell ref="X27:X28"/>
    <mergeCell ref="Y27:Y28"/>
    <mergeCell ref="Z27:Z28"/>
    <mergeCell ref="U32:U33"/>
    <mergeCell ref="N20:N21"/>
    <mergeCell ref="O20:O21"/>
    <mergeCell ref="P20:P21"/>
    <mergeCell ref="N27:N28"/>
    <mergeCell ref="O27:O28"/>
    <mergeCell ref="P27:P28"/>
    <mergeCell ref="K27:K28"/>
    <mergeCell ref="S14:S15"/>
    <mergeCell ref="T14:T15"/>
    <mergeCell ref="U14:U15"/>
    <mergeCell ref="S20:S21"/>
    <mergeCell ref="T20:T21"/>
    <mergeCell ref="V27:W27"/>
    <mergeCell ref="X14:X15"/>
    <mergeCell ref="A3:AA4"/>
    <mergeCell ref="K32:K33"/>
    <mergeCell ref="D32:D33"/>
    <mergeCell ref="E32:E33"/>
    <mergeCell ref="F32:F33"/>
    <mergeCell ref="I32:I33"/>
    <mergeCell ref="J32:J33"/>
    <mergeCell ref="D8:D9"/>
    <mergeCell ref="E8:E9"/>
    <mergeCell ref="F8:F9"/>
    <mergeCell ref="D14:D15"/>
    <mergeCell ref="E14:E15"/>
    <mergeCell ref="F14:F15"/>
    <mergeCell ref="D20:D21"/>
    <mergeCell ref="E20:E21"/>
    <mergeCell ref="F20:F21"/>
    <mergeCell ref="D27:D28"/>
    <mergeCell ref="E27:E28"/>
    <mergeCell ref="F27:F28"/>
    <mergeCell ref="I27:I28"/>
    <mergeCell ref="X8:X9"/>
    <mergeCell ref="X32:X33"/>
    <mergeCell ref="I8:I9"/>
    <mergeCell ref="J8:J9"/>
    <mergeCell ref="A5:AA5"/>
    <mergeCell ref="A8:A9"/>
    <mergeCell ref="B8:C8"/>
    <mergeCell ref="G8:H8"/>
    <mergeCell ref="G9:H9"/>
    <mergeCell ref="L8:M8"/>
    <mergeCell ref="Q8:R8"/>
    <mergeCell ref="V8:W8"/>
    <mergeCell ref="AA8:AA9"/>
    <mergeCell ref="K8:K9"/>
    <mergeCell ref="S8:S9"/>
    <mergeCell ref="T8:T9"/>
    <mergeCell ref="Y8:Y9"/>
    <mergeCell ref="Z8:Z9"/>
    <mergeCell ref="N8:N9"/>
    <mergeCell ref="O8:O9"/>
    <mergeCell ref="P8:P9"/>
    <mergeCell ref="U8:U9"/>
    <mergeCell ref="U20:U21"/>
    <mergeCell ref="AA14:AA15"/>
    <mergeCell ref="V14:W14"/>
    <mergeCell ref="G15:H15"/>
    <mergeCell ref="A20:A21"/>
    <mergeCell ref="B20:C20"/>
    <mergeCell ref="G20:H20"/>
    <mergeCell ref="L20:M20"/>
    <mergeCell ref="Q20:R20"/>
    <mergeCell ref="V20:W20"/>
    <mergeCell ref="AA20:AA21"/>
    <mergeCell ref="G21:H21"/>
    <mergeCell ref="A14:A15"/>
    <mergeCell ref="B14:C14"/>
    <mergeCell ref="G14:H14"/>
    <mergeCell ref="L14:M14"/>
    <mergeCell ref="Q14:R14"/>
    <mergeCell ref="I14:I15"/>
    <mergeCell ref="J14:J15"/>
    <mergeCell ref="K14:K15"/>
    <mergeCell ref="N14:N15"/>
    <mergeCell ref="O14:O15"/>
    <mergeCell ref="P14:P15"/>
    <mergeCell ref="I20:I21"/>
    <mergeCell ref="J20:J21"/>
    <mergeCell ref="K20:K21"/>
    <mergeCell ref="X20:X21"/>
    <mergeCell ref="AA27:AA28"/>
    <mergeCell ref="G28:H28"/>
    <mergeCell ref="A32:A33"/>
    <mergeCell ref="B32:C32"/>
    <mergeCell ref="G32:H32"/>
    <mergeCell ref="L32:M32"/>
    <mergeCell ref="Q32:R32"/>
    <mergeCell ref="V32:W32"/>
    <mergeCell ref="AA32:AA33"/>
    <mergeCell ref="G33:H33"/>
    <mergeCell ref="A27:A28"/>
    <mergeCell ref="B27:C27"/>
    <mergeCell ref="G27:H27"/>
    <mergeCell ref="L27:M27"/>
    <mergeCell ref="Q27:R27"/>
    <mergeCell ref="N32:N33"/>
    <mergeCell ref="O32:O33"/>
    <mergeCell ref="P32:P33"/>
    <mergeCell ref="S27:S28"/>
    <mergeCell ref="T27:T28"/>
    <mergeCell ref="U27:U28"/>
    <mergeCell ref="S32:S33"/>
    <mergeCell ref="T32:T33"/>
    <mergeCell ref="J27:J28"/>
  </mergeCells>
  <pageMargins left="0.75" right="0.75" top="1" bottom="1" header="0" footer="0"/>
  <pageSetup orientation="portrait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AI60"/>
  <sheetViews>
    <sheetView showGridLines="0" zoomScale="80" zoomScaleNormal="80" workbookViewId="0">
      <selection activeCell="H8" sqref="H8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14062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14062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7.14062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7.14062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7.14062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376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7" x14ac:dyDescent="0.2">
      <c r="A7" s="451" t="s">
        <v>167</v>
      </c>
      <c r="B7" s="592" t="s">
        <v>374</v>
      </c>
      <c r="C7" s="593"/>
      <c r="D7" s="595" t="s">
        <v>106</v>
      </c>
      <c r="E7" s="665" t="s">
        <v>169</v>
      </c>
      <c r="F7" s="667" t="s">
        <v>170</v>
      </c>
      <c r="G7" s="592">
        <v>2</v>
      </c>
      <c r="H7" s="593"/>
      <c r="I7" s="595" t="s">
        <v>106</v>
      </c>
      <c r="J7" s="665" t="s">
        <v>169</v>
      </c>
      <c r="K7" s="667" t="s">
        <v>170</v>
      </c>
      <c r="L7" s="592">
        <v>3</v>
      </c>
      <c r="M7" s="593"/>
      <c r="N7" s="595" t="s">
        <v>106</v>
      </c>
      <c r="O7" s="665" t="s">
        <v>169</v>
      </c>
      <c r="P7" s="667" t="s">
        <v>170</v>
      </c>
      <c r="Q7" s="592">
        <v>4</v>
      </c>
      <c r="R7" s="593"/>
      <c r="S7" s="595" t="s">
        <v>106</v>
      </c>
      <c r="T7" s="665" t="s">
        <v>169</v>
      </c>
      <c r="U7" s="667" t="s">
        <v>170</v>
      </c>
      <c r="V7" s="592" t="s">
        <v>375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473"/>
      <c r="B8" s="4" t="s">
        <v>176</v>
      </c>
      <c r="C8" s="5" t="s">
        <v>177</v>
      </c>
      <c r="D8" s="596"/>
      <c r="E8" s="666"/>
      <c r="F8" s="668"/>
      <c r="G8" s="4" t="s">
        <v>176</v>
      </c>
      <c r="H8" s="5" t="s">
        <v>177</v>
      </c>
      <c r="I8" s="596"/>
      <c r="J8" s="666"/>
      <c r="K8" s="668"/>
      <c r="L8" s="4" t="s">
        <v>176</v>
      </c>
      <c r="M8" s="5" t="s">
        <v>177</v>
      </c>
      <c r="N8" s="596"/>
      <c r="O8" s="666"/>
      <c r="P8" s="668"/>
      <c r="Q8" s="4" t="s">
        <v>176</v>
      </c>
      <c r="R8" s="5" t="s">
        <v>177</v>
      </c>
      <c r="S8" s="596"/>
      <c r="T8" s="666"/>
      <c r="U8" s="668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4318965</v>
      </c>
      <c r="C9" s="65">
        <v>0.39462160835329069</v>
      </c>
      <c r="D9" s="320">
        <v>4.8594112898889513E-2</v>
      </c>
      <c r="E9" s="329">
        <v>43.223541095931523</v>
      </c>
      <c r="F9" s="329">
        <v>35.70078582262331</v>
      </c>
      <c r="G9" s="103">
        <v>3767730</v>
      </c>
      <c r="H9" s="65">
        <v>0.34425555021653198</v>
      </c>
      <c r="I9" s="320">
        <v>5.2677316938980964E-2</v>
      </c>
      <c r="J9" s="329">
        <v>37.982578772944549</v>
      </c>
      <c r="K9" s="329">
        <v>30.868527990994199</v>
      </c>
      <c r="L9" s="103">
        <v>2211029</v>
      </c>
      <c r="M9" s="65">
        <v>0.20202058134200393</v>
      </c>
      <c r="N9" s="320">
        <v>6.0515597931235662E-2</v>
      </c>
      <c r="O9" s="329">
        <v>22.600038167363891</v>
      </c>
      <c r="P9" s="329">
        <v>17.804080359156103</v>
      </c>
      <c r="Q9" s="103">
        <v>552375</v>
      </c>
      <c r="R9" s="65">
        <v>5.0470219349809262E-2</v>
      </c>
      <c r="S9" s="320">
        <v>0.10482646872240543</v>
      </c>
      <c r="T9" s="329">
        <v>6.0847671882477004</v>
      </c>
      <c r="U9" s="329">
        <v>4.0092854765213906</v>
      </c>
      <c r="V9" s="103">
        <v>94473</v>
      </c>
      <c r="W9" s="65">
        <v>8.6319493688789863E-3</v>
      </c>
      <c r="X9" s="320">
        <v>0.29809651932102432</v>
      </c>
      <c r="Y9" s="329">
        <v>1.3679163834171586</v>
      </c>
      <c r="Z9" s="329">
        <v>0.35847874279954428</v>
      </c>
      <c r="AA9" s="64">
        <v>10944573</v>
      </c>
    </row>
    <row r="10" spans="1:27" x14ac:dyDescent="0.2">
      <c r="A10" s="6" t="s">
        <v>102</v>
      </c>
      <c r="B10" s="179">
        <v>1775598</v>
      </c>
      <c r="C10" s="211">
        <v>0.38579559676275499</v>
      </c>
      <c r="D10" s="321">
        <v>7.4498096273177744E-2</v>
      </c>
      <c r="E10" s="330">
        <v>44.217040744940448</v>
      </c>
      <c r="F10" s="330">
        <v>32.942084641890098</v>
      </c>
      <c r="G10" s="145">
        <v>1655449</v>
      </c>
      <c r="H10" s="211">
        <v>0.35969005082530281</v>
      </c>
      <c r="I10" s="321">
        <v>7.1754147106522406E-2</v>
      </c>
      <c r="J10" s="330">
        <v>41.031418078354505</v>
      </c>
      <c r="K10" s="330">
        <v>30.906587016441705</v>
      </c>
      <c r="L10" s="145">
        <v>917376</v>
      </c>
      <c r="M10" s="211">
        <v>0.19932418338826083</v>
      </c>
      <c r="N10" s="321">
        <v>8.3607208402500993E-2</v>
      </c>
      <c r="O10" s="330">
        <v>23.201191038471137</v>
      </c>
      <c r="P10" s="330">
        <v>16.663627756144013</v>
      </c>
      <c r="Q10" s="145">
        <v>235296</v>
      </c>
      <c r="R10" s="211">
        <v>5.1124275165825371E-2</v>
      </c>
      <c r="S10" s="321">
        <v>0.17637417620588386</v>
      </c>
      <c r="T10" s="330">
        <v>6.881090189931621</v>
      </c>
      <c r="U10" s="330">
        <v>3.3437676256090856</v>
      </c>
      <c r="V10" s="145">
        <v>18713</v>
      </c>
      <c r="W10" s="211">
        <v>4.0658938578560207E-3</v>
      </c>
      <c r="X10" s="321">
        <v>0.27468318390505114</v>
      </c>
      <c r="Y10" s="330">
        <v>0.62566400259184041</v>
      </c>
      <c r="Z10" s="330">
        <v>0.18752890562560651</v>
      </c>
      <c r="AA10" s="180">
        <v>4602432</v>
      </c>
    </row>
    <row r="11" spans="1:27" x14ac:dyDescent="0.2">
      <c r="A11" s="63" t="s">
        <v>103</v>
      </c>
      <c r="B11" s="62">
        <v>2543367</v>
      </c>
      <c r="C11" s="61">
        <v>0.40102656185032781</v>
      </c>
      <c r="D11" s="322">
        <v>5.2745241820869475E-2</v>
      </c>
      <c r="E11" s="331">
        <v>44.25161459157043</v>
      </c>
      <c r="F11" s="331">
        <v>35.953702379841943</v>
      </c>
      <c r="G11" s="454">
        <v>2112281</v>
      </c>
      <c r="H11" s="61">
        <v>0.3330548784708508</v>
      </c>
      <c r="I11" s="322">
        <v>7.1769039242700838E-2</v>
      </c>
      <c r="J11" s="331">
        <v>37.994001909172077</v>
      </c>
      <c r="K11" s="331">
        <v>28.616971937962859</v>
      </c>
      <c r="L11" s="454">
        <v>1293654</v>
      </c>
      <c r="M11" s="61">
        <v>0.20397748962061865</v>
      </c>
      <c r="N11" s="322">
        <v>7.6695539564665419E-2</v>
      </c>
      <c r="O11" s="331">
        <v>23.466301354695769</v>
      </c>
      <c r="P11" s="331">
        <v>17.329181885520299</v>
      </c>
      <c r="Q11" s="454">
        <v>317079</v>
      </c>
      <c r="R11" s="61">
        <v>4.9995577203345055E-2</v>
      </c>
      <c r="S11" s="322">
        <v>0.13043903284580452</v>
      </c>
      <c r="T11" s="331">
        <v>6.2787161927806396</v>
      </c>
      <c r="U11" s="331">
        <v>3.7204124114835486</v>
      </c>
      <c r="V11" s="454">
        <v>75760</v>
      </c>
      <c r="W11" s="61">
        <v>1.1945492854857688E-2</v>
      </c>
      <c r="X11" s="322">
        <v>0.37604634244675511</v>
      </c>
      <c r="Y11" s="331">
        <v>2.0756535474589914</v>
      </c>
      <c r="Z11" s="331">
        <v>0.31344378951394475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451" t="s">
        <v>179</v>
      </c>
      <c r="B13" s="592" t="s">
        <v>374</v>
      </c>
      <c r="C13" s="593"/>
      <c r="D13" s="595" t="s">
        <v>106</v>
      </c>
      <c r="E13" s="665" t="s">
        <v>169</v>
      </c>
      <c r="F13" s="667" t="s">
        <v>170</v>
      </c>
      <c r="G13" s="592">
        <v>2</v>
      </c>
      <c r="H13" s="593"/>
      <c r="I13" s="595" t="s">
        <v>106</v>
      </c>
      <c r="J13" s="665" t="s">
        <v>169</v>
      </c>
      <c r="K13" s="667" t="s">
        <v>170</v>
      </c>
      <c r="L13" s="592">
        <v>3</v>
      </c>
      <c r="M13" s="593"/>
      <c r="N13" s="595" t="s">
        <v>106</v>
      </c>
      <c r="O13" s="665" t="s">
        <v>169</v>
      </c>
      <c r="P13" s="667" t="s">
        <v>170</v>
      </c>
      <c r="Q13" s="592">
        <v>4</v>
      </c>
      <c r="R13" s="593"/>
      <c r="S13" s="595" t="s">
        <v>106</v>
      </c>
      <c r="T13" s="665" t="s">
        <v>169</v>
      </c>
      <c r="U13" s="667" t="s">
        <v>170</v>
      </c>
      <c r="V13" s="592" t="s">
        <v>375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473"/>
      <c r="B14" s="4" t="s">
        <v>176</v>
      </c>
      <c r="C14" s="5" t="s">
        <v>177</v>
      </c>
      <c r="D14" s="596"/>
      <c r="E14" s="666"/>
      <c r="F14" s="668"/>
      <c r="G14" s="4" t="s">
        <v>176</v>
      </c>
      <c r="H14" s="5" t="s">
        <v>177</v>
      </c>
      <c r="I14" s="596"/>
      <c r="J14" s="666"/>
      <c r="K14" s="668"/>
      <c r="L14" s="4" t="s">
        <v>176</v>
      </c>
      <c r="M14" s="5" t="s">
        <v>177</v>
      </c>
      <c r="N14" s="596"/>
      <c r="O14" s="666"/>
      <c r="P14" s="668"/>
      <c r="Q14" s="4" t="s">
        <v>176</v>
      </c>
      <c r="R14" s="5" t="s">
        <v>177</v>
      </c>
      <c r="S14" s="596"/>
      <c r="T14" s="666"/>
      <c r="U14" s="668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113845</v>
      </c>
      <c r="C15" s="38">
        <v>0.38466216832623218</v>
      </c>
      <c r="D15" s="320">
        <v>0.26226664679816486</v>
      </c>
      <c r="E15" s="329">
        <v>58.254373819236839</v>
      </c>
      <c r="F15" s="329">
        <v>18.678085089487293</v>
      </c>
      <c r="G15" s="39">
        <v>80569</v>
      </c>
      <c r="H15" s="38">
        <v>0.27222843550332643</v>
      </c>
      <c r="I15" s="320">
        <v>0.23931764946917544</v>
      </c>
      <c r="J15" s="329">
        <v>40.001916540223249</v>
      </c>
      <c r="K15" s="329">
        <v>14.444120839645139</v>
      </c>
      <c r="L15" s="39">
        <v>52865</v>
      </c>
      <c r="M15" s="38">
        <v>0.17862150756349654</v>
      </c>
      <c r="N15" s="320">
        <v>0.15694561454723605</v>
      </c>
      <c r="O15" s="329">
        <v>23.361121730395922</v>
      </c>
      <c r="P15" s="329">
        <v>12.363491582952935</v>
      </c>
      <c r="Q15" s="39">
        <v>27442</v>
      </c>
      <c r="R15" s="38">
        <v>9.272167616679225E-2</v>
      </c>
      <c r="S15" s="320">
        <v>0.41394242828003286</v>
      </c>
      <c r="T15" s="329">
        <v>16.800851847080118</v>
      </c>
      <c r="U15" s="329">
        <v>1.7437795230831346</v>
      </c>
      <c r="V15" s="39">
        <v>21239</v>
      </c>
      <c r="W15" s="38">
        <v>7.1762833616591373E-2</v>
      </c>
      <c r="X15" s="320">
        <v>0.71635193944489883</v>
      </c>
      <c r="Y15" s="329">
        <v>17.317932419061915</v>
      </c>
      <c r="Z15" s="329">
        <v>0</v>
      </c>
      <c r="AA15" s="37">
        <v>295961</v>
      </c>
    </row>
    <row r="16" spans="1:27" x14ac:dyDescent="0.2">
      <c r="A16" s="6" t="s">
        <v>181</v>
      </c>
      <c r="B16" s="179">
        <v>2476980</v>
      </c>
      <c r="C16" s="211">
        <v>0.38603150023774557</v>
      </c>
      <c r="D16" s="321">
        <v>5.5669541229517491E-2</v>
      </c>
      <c r="E16" s="330">
        <v>42.818398875772658</v>
      </c>
      <c r="F16" s="330">
        <v>34.387908928891534</v>
      </c>
      <c r="G16" s="145">
        <v>2221004</v>
      </c>
      <c r="H16" s="211">
        <v>0.34613824340690436</v>
      </c>
      <c r="I16" s="321">
        <v>5.8346619896261463E-2</v>
      </c>
      <c r="J16" s="330">
        <v>38.575211733350621</v>
      </c>
      <c r="K16" s="330">
        <v>30.652431043481698</v>
      </c>
      <c r="L16" s="145">
        <v>1341827</v>
      </c>
      <c r="M16" s="211">
        <v>0.20912057823216718</v>
      </c>
      <c r="N16" s="321">
        <v>8.288221587197038E-2</v>
      </c>
      <c r="O16" s="330">
        <v>24.311766096763037</v>
      </c>
      <c r="P16" s="330">
        <v>17.512364887852144</v>
      </c>
      <c r="Q16" s="145">
        <v>319142</v>
      </c>
      <c r="R16" s="211">
        <v>4.9737529188315852E-2</v>
      </c>
      <c r="S16" s="321">
        <v>0.13732511801802244</v>
      </c>
      <c r="T16" s="330">
        <v>6.3134868598905864</v>
      </c>
      <c r="U16" s="330">
        <v>3.6340286182959396</v>
      </c>
      <c r="V16" s="145">
        <v>57569</v>
      </c>
      <c r="W16" s="211">
        <v>8.9719930872218488E-3</v>
      </c>
      <c r="X16" s="321">
        <v>0.37389725405527863</v>
      </c>
      <c r="Y16" s="330">
        <v>1.5551995853693901</v>
      </c>
      <c r="Z16" s="330">
        <v>0.23920337033275038</v>
      </c>
      <c r="AA16" s="180">
        <v>6416523</v>
      </c>
    </row>
    <row r="17" spans="1:27" x14ac:dyDescent="0.2">
      <c r="A17" s="63" t="s">
        <v>182</v>
      </c>
      <c r="B17" s="62">
        <v>1728140</v>
      </c>
      <c r="C17" s="61">
        <v>0.40834207409154205</v>
      </c>
      <c r="D17" s="322">
        <v>8.678133800264487E-2</v>
      </c>
      <c r="E17" s="331">
        <v>47.784976152105436</v>
      </c>
      <c r="F17" s="331">
        <v>33.883438082453083</v>
      </c>
      <c r="G17" s="454">
        <v>1466157</v>
      </c>
      <c r="H17" s="61">
        <v>0.34643813020000286</v>
      </c>
      <c r="I17" s="322">
        <v>8.795156664492465E-2</v>
      </c>
      <c r="J17" s="331">
        <v>40.620363079680466</v>
      </c>
      <c r="K17" s="331">
        <v>28.667237308059146</v>
      </c>
      <c r="L17" s="454">
        <v>816336</v>
      </c>
      <c r="M17" s="61">
        <v>0.19289197368013764</v>
      </c>
      <c r="N17" s="322">
        <v>0.10028117367746187</v>
      </c>
      <c r="O17" s="331">
        <v>23.083364768223728</v>
      </c>
      <c r="P17" s="331">
        <v>15.495037772597616</v>
      </c>
      <c r="Q17" s="454">
        <v>205791</v>
      </c>
      <c r="R17" s="61">
        <v>4.8626340325073507E-2</v>
      </c>
      <c r="S17" s="322">
        <v>0.1673488650549893</v>
      </c>
      <c r="T17" s="331">
        <v>6.4587875058503803</v>
      </c>
      <c r="U17" s="331">
        <v>3.2664689490617134</v>
      </c>
      <c r="V17" s="454">
        <v>15666</v>
      </c>
      <c r="W17" s="61">
        <v>3.7017179931707485E-3</v>
      </c>
      <c r="X17" s="322">
        <v>0.26623085920897205</v>
      </c>
      <c r="Y17" s="331">
        <v>0.56346415179085907</v>
      </c>
      <c r="Z17" s="331">
        <v>0.17686223017747388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24.95" customHeight="1" x14ac:dyDescent="0.2">
      <c r="A19" s="451" t="s">
        <v>183</v>
      </c>
      <c r="B19" s="592" t="s">
        <v>374</v>
      </c>
      <c r="C19" s="593"/>
      <c r="D19" s="595" t="s">
        <v>106</v>
      </c>
      <c r="E19" s="665" t="s">
        <v>169</v>
      </c>
      <c r="F19" s="667" t="s">
        <v>170</v>
      </c>
      <c r="G19" s="592">
        <v>2</v>
      </c>
      <c r="H19" s="593"/>
      <c r="I19" s="595" t="s">
        <v>106</v>
      </c>
      <c r="J19" s="665" t="s">
        <v>169</v>
      </c>
      <c r="K19" s="667" t="s">
        <v>170</v>
      </c>
      <c r="L19" s="592">
        <v>3</v>
      </c>
      <c r="M19" s="593"/>
      <c r="N19" s="595" t="s">
        <v>106</v>
      </c>
      <c r="O19" s="665" t="s">
        <v>169</v>
      </c>
      <c r="P19" s="667" t="s">
        <v>170</v>
      </c>
      <c r="Q19" s="592">
        <v>4</v>
      </c>
      <c r="R19" s="593"/>
      <c r="S19" s="595" t="s">
        <v>106</v>
      </c>
      <c r="T19" s="665" t="s">
        <v>169</v>
      </c>
      <c r="U19" s="667" t="s">
        <v>170</v>
      </c>
      <c r="V19" s="592" t="s">
        <v>375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473"/>
      <c r="B20" s="4" t="s">
        <v>176</v>
      </c>
      <c r="C20" s="5" t="s">
        <v>177</v>
      </c>
      <c r="D20" s="596"/>
      <c r="E20" s="666"/>
      <c r="F20" s="668"/>
      <c r="G20" s="4" t="s">
        <v>176</v>
      </c>
      <c r="H20" s="5" t="s">
        <v>177</v>
      </c>
      <c r="I20" s="596"/>
      <c r="J20" s="666"/>
      <c r="K20" s="668"/>
      <c r="L20" s="4" t="s">
        <v>176</v>
      </c>
      <c r="M20" s="5" t="s">
        <v>177</v>
      </c>
      <c r="N20" s="596"/>
      <c r="O20" s="666"/>
      <c r="P20" s="668"/>
      <c r="Q20" s="4" t="s">
        <v>176</v>
      </c>
      <c r="R20" s="5" t="s">
        <v>177</v>
      </c>
      <c r="S20" s="596"/>
      <c r="T20" s="666"/>
      <c r="U20" s="668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59" t="s">
        <v>184</v>
      </c>
      <c r="B21" s="58">
        <v>421273</v>
      </c>
      <c r="C21" s="38">
        <v>0.36938640048331078</v>
      </c>
      <c r="D21" s="326">
        <v>0.12266290634611239</v>
      </c>
      <c r="E21" s="335">
        <v>45.826080266787777</v>
      </c>
      <c r="F21" s="335">
        <v>28.051204815274616</v>
      </c>
      <c r="G21" s="39">
        <v>385793</v>
      </c>
      <c r="H21" s="38">
        <v>0.33827633767570653</v>
      </c>
      <c r="I21" s="326">
        <v>0.10979923219810889</v>
      </c>
      <c r="J21" s="335">
        <v>41.113039488331751</v>
      </c>
      <c r="K21" s="335">
        <v>26.542239932025698</v>
      </c>
      <c r="L21" s="39">
        <v>271030</v>
      </c>
      <c r="M21" s="38">
        <v>0.23764826163317307</v>
      </c>
      <c r="N21" s="326">
        <v>0.19877219036126006</v>
      </c>
      <c r="O21" s="335">
        <v>33.030356978126242</v>
      </c>
      <c r="P21" s="335">
        <v>14.499223230548559</v>
      </c>
      <c r="Q21" s="39">
        <v>59123</v>
      </c>
      <c r="R21" s="38">
        <v>5.1841044063528359E-2</v>
      </c>
      <c r="S21" s="326">
        <v>0.2339791569805508</v>
      </c>
      <c r="T21" s="335">
        <v>7.5632867805422759</v>
      </c>
      <c r="U21" s="335">
        <v>2.8048802300424338</v>
      </c>
      <c r="V21" s="39">
        <v>3249</v>
      </c>
      <c r="W21" s="38">
        <v>2.8488329780695103E-3</v>
      </c>
      <c r="X21" s="326">
        <v>0.53504843172312433</v>
      </c>
      <c r="Y21" s="335">
        <v>0.58378327314773237</v>
      </c>
      <c r="Z21" s="335">
        <v>0</v>
      </c>
      <c r="AA21" s="37">
        <v>1140467</v>
      </c>
    </row>
    <row r="22" spans="1:27" x14ac:dyDescent="0.2">
      <c r="A22" s="6" t="s">
        <v>185</v>
      </c>
      <c r="B22" s="179">
        <v>968283</v>
      </c>
      <c r="C22" s="211">
        <v>0.37646308221486885</v>
      </c>
      <c r="D22" s="321">
        <v>0.12906245693697305</v>
      </c>
      <c r="E22" s="330">
        <v>47.176594247570257</v>
      </c>
      <c r="F22" s="330">
        <v>28.116065076103801</v>
      </c>
      <c r="G22" s="145">
        <v>940599</v>
      </c>
      <c r="H22" s="211">
        <v>0.36569969592383983</v>
      </c>
      <c r="I22" s="321">
        <v>0.10870616168083272</v>
      </c>
      <c r="J22" s="330">
        <v>44.367590156661826</v>
      </c>
      <c r="K22" s="330">
        <v>28.772377120270491</v>
      </c>
      <c r="L22" s="145">
        <v>548387</v>
      </c>
      <c r="M22" s="211">
        <v>0.21320983665577653</v>
      </c>
      <c r="N22" s="321">
        <v>0.10798620900152062</v>
      </c>
      <c r="O22" s="330">
        <v>25.837031231596352</v>
      </c>
      <c r="P22" s="330">
        <v>16.804946165979683</v>
      </c>
      <c r="Q22" s="145">
        <v>87392</v>
      </c>
      <c r="R22" s="211">
        <v>3.3977526901661823E-2</v>
      </c>
      <c r="S22" s="321">
        <v>0.1639585389872078</v>
      </c>
      <c r="T22" s="330">
        <v>4.4904562616745354</v>
      </c>
      <c r="U22" s="330">
        <v>2.3050269175258977</v>
      </c>
      <c r="V22" s="145">
        <v>27391</v>
      </c>
      <c r="W22" s="211">
        <v>1.0649469509376362E-2</v>
      </c>
      <c r="X22" s="321">
        <v>0.57563187431620033</v>
      </c>
      <c r="Y22" s="330">
        <v>2.2673843401351785</v>
      </c>
      <c r="Z22" s="330">
        <v>0</v>
      </c>
      <c r="AA22" s="180">
        <v>2572053</v>
      </c>
    </row>
    <row r="23" spans="1:27" x14ac:dyDescent="0.2">
      <c r="A23" s="57" t="s">
        <v>186</v>
      </c>
      <c r="B23" s="49">
        <v>1220892</v>
      </c>
      <c r="C23" s="56">
        <v>0.39979710385067158</v>
      </c>
      <c r="D23" s="324">
        <v>7.7763369316095413E-2</v>
      </c>
      <c r="E23" s="333">
        <v>46.077839235809812</v>
      </c>
      <c r="F23" s="333">
        <v>33.881569226297493</v>
      </c>
      <c r="G23" s="49">
        <v>988342</v>
      </c>
      <c r="H23" s="56">
        <v>0.32364555522845628</v>
      </c>
      <c r="I23" s="324">
        <v>8.3915028124414051E-2</v>
      </c>
      <c r="J23" s="333">
        <v>37.691675302172754</v>
      </c>
      <c r="K23" s="333">
        <v>27.037450106250816</v>
      </c>
      <c r="L23" s="49">
        <v>623475</v>
      </c>
      <c r="M23" s="56">
        <v>0.2041650689195256</v>
      </c>
      <c r="N23" s="324">
        <v>0.12100266875929364</v>
      </c>
      <c r="O23" s="333">
        <v>25.262226694744339</v>
      </c>
      <c r="P23" s="333">
        <v>15.57077844749171</v>
      </c>
      <c r="Q23" s="49">
        <v>204137</v>
      </c>
      <c r="R23" s="56">
        <v>6.6847338985565094E-2</v>
      </c>
      <c r="S23" s="324">
        <v>0.23371347062671868</v>
      </c>
      <c r="T23" s="333">
        <v>9.749164406486452</v>
      </c>
      <c r="U23" s="333">
        <v>3.6202987475916193</v>
      </c>
      <c r="V23" s="49">
        <v>16933</v>
      </c>
      <c r="W23" s="56">
        <v>5.5449330157814301E-3</v>
      </c>
      <c r="X23" s="324">
        <v>0.29817245591115143</v>
      </c>
      <c r="Y23" s="333">
        <v>0.87880165281145839</v>
      </c>
      <c r="Z23" s="333">
        <v>0.23019618034325778</v>
      </c>
      <c r="AA23" s="48">
        <v>3053779</v>
      </c>
    </row>
    <row r="24" spans="1:27" x14ac:dyDescent="0.2">
      <c r="A24" s="7" t="s">
        <v>187</v>
      </c>
      <c r="B24" s="166">
        <v>1708517</v>
      </c>
      <c r="C24" s="212">
        <v>0.40890496889385425</v>
      </c>
      <c r="D24" s="325">
        <v>6.2536589857315042E-2</v>
      </c>
      <c r="E24" s="334">
        <v>45.906279926879272</v>
      </c>
      <c r="F24" s="334">
        <v>35.874709129493993</v>
      </c>
      <c r="G24" s="45">
        <v>1452995</v>
      </c>
      <c r="H24" s="212">
        <v>0.34775005181565405</v>
      </c>
      <c r="I24" s="325">
        <v>7.5273756862859503E-2</v>
      </c>
      <c r="J24" s="334">
        <v>39.909450987636887</v>
      </c>
      <c r="K24" s="334">
        <v>29.64056741789738</v>
      </c>
      <c r="L24" s="45">
        <v>768138</v>
      </c>
      <c r="M24" s="212">
        <v>0.18384098314280012</v>
      </c>
      <c r="N24" s="325">
        <v>9.1756972215094074E-2</v>
      </c>
      <c r="O24" s="334">
        <v>21.692833856693692</v>
      </c>
      <c r="P24" s="334">
        <v>15.07534030093913</v>
      </c>
      <c r="Q24" s="45">
        <v>201724</v>
      </c>
      <c r="R24" s="212">
        <v>4.8279265553192535E-2</v>
      </c>
      <c r="S24" s="325">
        <v>0.13794791038743928</v>
      </c>
      <c r="T24" s="334">
        <v>6.1342748484784257</v>
      </c>
      <c r="U24" s="334">
        <v>3.5215821093708284</v>
      </c>
      <c r="V24" s="45">
        <v>46900</v>
      </c>
      <c r="W24" s="212">
        <v>1.1224730594499069E-2</v>
      </c>
      <c r="X24" s="325">
        <v>0.46527395309728886</v>
      </c>
      <c r="Y24" s="334">
        <v>2.1468817638710176</v>
      </c>
      <c r="Z24" s="334">
        <v>9.8079658739430753E-2</v>
      </c>
      <c r="AA24" s="44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451" t="s">
        <v>356</v>
      </c>
      <c r="B26" s="592" t="s">
        <v>374</v>
      </c>
      <c r="C26" s="593"/>
      <c r="D26" s="595" t="s">
        <v>106</v>
      </c>
      <c r="E26" s="665" t="s">
        <v>169</v>
      </c>
      <c r="F26" s="667" t="s">
        <v>170</v>
      </c>
      <c r="G26" s="592">
        <v>2</v>
      </c>
      <c r="H26" s="593"/>
      <c r="I26" s="595" t="s">
        <v>106</v>
      </c>
      <c r="J26" s="665" t="s">
        <v>169</v>
      </c>
      <c r="K26" s="667" t="s">
        <v>170</v>
      </c>
      <c r="L26" s="592">
        <v>3</v>
      </c>
      <c r="M26" s="593"/>
      <c r="N26" s="595" t="s">
        <v>106</v>
      </c>
      <c r="O26" s="665" t="s">
        <v>169</v>
      </c>
      <c r="P26" s="667" t="s">
        <v>170</v>
      </c>
      <c r="Q26" s="592">
        <v>4</v>
      </c>
      <c r="R26" s="593"/>
      <c r="S26" s="595" t="s">
        <v>106</v>
      </c>
      <c r="T26" s="665" t="s">
        <v>169</v>
      </c>
      <c r="U26" s="667" t="s">
        <v>170</v>
      </c>
      <c r="V26" s="592" t="s">
        <v>375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473"/>
      <c r="B27" s="4" t="s">
        <v>176</v>
      </c>
      <c r="C27" s="5" t="s">
        <v>177</v>
      </c>
      <c r="D27" s="596"/>
      <c r="E27" s="666"/>
      <c r="F27" s="668"/>
      <c r="G27" s="4" t="s">
        <v>176</v>
      </c>
      <c r="H27" s="5" t="s">
        <v>177</v>
      </c>
      <c r="I27" s="596"/>
      <c r="J27" s="666"/>
      <c r="K27" s="668"/>
      <c r="L27" s="4" t="s">
        <v>176</v>
      </c>
      <c r="M27" s="5" t="s">
        <v>177</v>
      </c>
      <c r="N27" s="596"/>
      <c r="O27" s="666"/>
      <c r="P27" s="668"/>
      <c r="Q27" s="4" t="s">
        <v>176</v>
      </c>
      <c r="R27" s="5" t="s">
        <v>177</v>
      </c>
      <c r="S27" s="596"/>
      <c r="T27" s="666"/>
      <c r="U27" s="668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39">
        <v>2506656</v>
      </c>
      <c r="C28" s="77">
        <v>0.47699927612514587</v>
      </c>
      <c r="D28" s="326">
        <v>7.3953917805692118E-2</v>
      </c>
      <c r="E28" s="335">
        <v>54.619214880943076</v>
      </c>
      <c r="F28" s="335">
        <v>40.780642202085161</v>
      </c>
      <c r="G28" s="39">
        <v>1754142</v>
      </c>
      <c r="H28" s="77">
        <v>0.33380107370964168</v>
      </c>
      <c r="I28" s="326">
        <v>6.5291768911821993E-2</v>
      </c>
      <c r="J28" s="335">
        <v>37.655030010048293</v>
      </c>
      <c r="K28" s="335">
        <v>29.105179621825773</v>
      </c>
      <c r="L28" s="39">
        <v>752939</v>
      </c>
      <c r="M28" s="77">
        <v>0.14327907697202616</v>
      </c>
      <c r="N28" s="326">
        <v>9.0190092523156504E-2</v>
      </c>
      <c r="O28" s="335">
        <v>16.862584871603463</v>
      </c>
      <c r="P28" s="335">
        <v>11.793217210506754</v>
      </c>
      <c r="Q28" s="39">
        <v>213100</v>
      </c>
      <c r="R28" s="77">
        <v>4.0551454105496959E-2</v>
      </c>
      <c r="S28" s="326">
        <v>8.5723628879081387E-2</v>
      </c>
      <c r="T28" s="335">
        <v>4.736991127625922</v>
      </c>
      <c r="U28" s="335">
        <v>3.373290954500737</v>
      </c>
      <c r="V28" s="39">
        <v>28216</v>
      </c>
      <c r="W28" s="77">
        <v>5.3693093807635015E-3</v>
      </c>
      <c r="X28" s="326">
        <v>0.28035287644405538</v>
      </c>
      <c r="Y28" s="335">
        <v>0.83218188165511753</v>
      </c>
      <c r="Z28" s="335">
        <v>0.24166723920615699</v>
      </c>
      <c r="AA28" s="102">
        <v>5255052</v>
      </c>
    </row>
    <row r="29" spans="1:27" x14ac:dyDescent="0.2">
      <c r="A29" s="89" t="s">
        <v>358</v>
      </c>
      <c r="B29" s="12">
        <v>1812309</v>
      </c>
      <c r="C29" s="107">
        <v>0.31853454798743164</v>
      </c>
      <c r="D29" s="369">
        <v>5.3179666566854494E-2</v>
      </c>
      <c r="E29" s="386">
        <v>35.176109137912292</v>
      </c>
      <c r="F29" s="386">
        <v>28.530809081645771</v>
      </c>
      <c r="G29" s="12">
        <v>2013588</v>
      </c>
      <c r="H29" s="107">
        <v>0.35391169133570294</v>
      </c>
      <c r="I29" s="369">
        <v>7.3199462280630442E-2</v>
      </c>
      <c r="J29" s="386">
        <v>40.472589335540619</v>
      </c>
      <c r="K29" s="386">
        <v>30.309747312266193</v>
      </c>
      <c r="L29" s="12">
        <v>1458090</v>
      </c>
      <c r="M29" s="107">
        <v>0.25627640710000016</v>
      </c>
      <c r="N29" s="369">
        <v>8.5398760639820506E-2</v>
      </c>
      <c r="O29" s="386">
        <v>29.920469379338215</v>
      </c>
      <c r="P29" s="386">
        <v>21.334828506814613</v>
      </c>
      <c r="Q29" s="12">
        <v>339276</v>
      </c>
      <c r="R29" s="107">
        <v>5.9631733497424476E-2</v>
      </c>
      <c r="S29" s="369">
        <v>0.16486601556634131</v>
      </c>
      <c r="T29" s="386">
        <v>7.8915392645987641</v>
      </c>
      <c r="U29" s="386">
        <v>4.034797242921222</v>
      </c>
      <c r="V29" s="12">
        <v>66258</v>
      </c>
      <c r="W29" s="107">
        <v>1.1645620079440783E-2</v>
      </c>
      <c r="X29" s="369">
        <v>0.40778168305214196</v>
      </c>
      <c r="Y29" s="386">
        <v>2.0960283136495046</v>
      </c>
      <c r="Z29" s="386">
        <v>0.23308242531296636</v>
      </c>
      <c r="AA29" s="182">
        <v>5689521</v>
      </c>
    </row>
    <row r="31" spans="1:27" ht="12" customHeight="1" x14ac:dyDescent="0.2">
      <c r="A31" s="451" t="s">
        <v>188</v>
      </c>
      <c r="B31" s="592" t="s">
        <v>374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375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473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30525</v>
      </c>
      <c r="C33" s="77">
        <v>0.18904206302021404</v>
      </c>
      <c r="D33" s="326">
        <v>9.4683446426702358E-2</v>
      </c>
      <c r="E33" s="335">
        <v>22.413112445419493</v>
      </c>
      <c r="F33" s="335">
        <v>15.395055366616756</v>
      </c>
      <c r="G33" s="39">
        <v>62961</v>
      </c>
      <c r="H33" s="77">
        <v>0.38991899524375745</v>
      </c>
      <c r="I33" s="326">
        <v>5.6050998501171699E-2</v>
      </c>
      <c r="J33" s="335">
        <v>43.276190121875203</v>
      </c>
      <c r="K33" s="335">
        <v>34.706968375482504</v>
      </c>
      <c r="L33" s="39">
        <v>46711</v>
      </c>
      <c r="M33" s="77">
        <v>0.28928235235830363</v>
      </c>
      <c r="N33" s="326">
        <v>6.9027771397396367E-2</v>
      </c>
      <c r="O33" s="335">
        <v>32.842665292905657</v>
      </c>
      <c r="P33" s="335">
        <v>25.013257979434854</v>
      </c>
      <c r="Q33" s="39">
        <v>21000</v>
      </c>
      <c r="R33" s="77">
        <v>0.13005350772889418</v>
      </c>
      <c r="S33" s="326">
        <v>0.13152920956122602</v>
      </c>
      <c r="T33" s="335">
        <v>16.359174245582984</v>
      </c>
      <c r="U33" s="335">
        <v>9.6520026265969392</v>
      </c>
      <c r="V33" s="39">
        <v>276</v>
      </c>
      <c r="W33" s="77">
        <v>1.7092746730083233E-3</v>
      </c>
      <c r="X33" s="326">
        <v>0.47208336381101224</v>
      </c>
      <c r="Y33" s="335">
        <v>0.33076544400986019</v>
      </c>
      <c r="Z33" s="335">
        <v>1.0808102076279046E-2</v>
      </c>
      <c r="AA33" s="37">
        <v>161472</v>
      </c>
    </row>
    <row r="34" spans="1:27" x14ac:dyDescent="0.2">
      <c r="A34" s="52" t="s">
        <v>107</v>
      </c>
      <c r="B34" s="51">
        <v>580367</v>
      </c>
      <c r="C34" s="76">
        <v>0.66780005822295707</v>
      </c>
      <c r="D34" s="327">
        <v>4.2314728117843751E-2</v>
      </c>
      <c r="E34" s="336">
        <v>72.31977377197029</v>
      </c>
      <c r="F34" s="336">
        <v>61.240152110779398</v>
      </c>
      <c r="G34" s="51">
        <v>275929</v>
      </c>
      <c r="H34" s="76">
        <v>0.31749806978240031</v>
      </c>
      <c r="I34" s="327">
        <v>6.7751472131121634E-2</v>
      </c>
      <c r="J34" s="336">
        <v>35.966878248265012</v>
      </c>
      <c r="K34" s="336">
        <v>27.532631283463992</v>
      </c>
      <c r="L34" s="51">
        <v>11911</v>
      </c>
      <c r="M34" s="76">
        <v>1.3705407946167928E-2</v>
      </c>
      <c r="N34" s="327">
        <v>0.26242876393925013</v>
      </c>
      <c r="O34" s="336">
        <v>2.0756951905011358</v>
      </c>
      <c r="P34" s="336">
        <v>0.66543702036491248</v>
      </c>
      <c r="Q34" s="51">
        <v>867</v>
      </c>
      <c r="R34" s="76">
        <v>9.9761469980082229E-4</v>
      </c>
      <c r="S34" s="327">
        <v>1.1743941862459772</v>
      </c>
      <c r="T34" s="336">
        <v>0.33352608113765497</v>
      </c>
      <c r="U34" s="336">
        <v>-0.13409370648236435</v>
      </c>
      <c r="V34" s="51">
        <v>0</v>
      </c>
      <c r="W34" s="76">
        <v>0</v>
      </c>
      <c r="X34" s="327">
        <v>0</v>
      </c>
      <c r="Y34" s="336">
        <v>0</v>
      </c>
      <c r="Z34" s="336">
        <v>0</v>
      </c>
      <c r="AA34" s="9">
        <v>869073</v>
      </c>
    </row>
    <row r="35" spans="1:27" x14ac:dyDescent="0.2">
      <c r="A35" s="50" t="s">
        <v>108</v>
      </c>
      <c r="B35" s="49">
        <v>1606621</v>
      </c>
      <c r="C35" s="78">
        <v>0.42569262246650491</v>
      </c>
      <c r="D35" s="328">
        <v>5.4800354638415844E-2</v>
      </c>
      <c r="E35" s="337">
        <v>47.142629872630437</v>
      </c>
      <c r="F35" s="337">
        <v>37.995883475727631</v>
      </c>
      <c r="G35" s="49">
        <v>1111966</v>
      </c>
      <c r="H35" s="78">
        <v>0.29462811866245342</v>
      </c>
      <c r="I35" s="328">
        <v>6.008351051982716E-2</v>
      </c>
      <c r="J35" s="337">
        <v>32.933282632481863</v>
      </c>
      <c r="K35" s="337">
        <v>25.992365290787088</v>
      </c>
      <c r="L35" s="49">
        <v>866370</v>
      </c>
      <c r="M35" s="78">
        <v>0.22955464750324181</v>
      </c>
      <c r="N35" s="328">
        <v>7.3050873797922397E-2</v>
      </c>
      <c r="O35" s="337">
        <v>26.24298375422817</v>
      </c>
      <c r="P35" s="337">
        <v>19.667939926851918</v>
      </c>
      <c r="Q35" s="49">
        <v>150566</v>
      </c>
      <c r="R35" s="78">
        <v>3.9894184997141063E-2</v>
      </c>
      <c r="S35" s="328">
        <v>0.16726555691545325</v>
      </c>
      <c r="T35" s="337">
        <v>5.2976033728079939</v>
      </c>
      <c r="U35" s="337">
        <v>2.6812145645759853</v>
      </c>
      <c r="V35" s="49">
        <v>38611</v>
      </c>
      <c r="W35" s="78">
        <v>1.0230426370658805E-2</v>
      </c>
      <c r="X35" s="328">
        <v>0.30183522692592618</v>
      </c>
      <c r="Y35" s="337">
        <v>1.6284220150408388</v>
      </c>
      <c r="Z35" s="337">
        <v>0.41767509486801013</v>
      </c>
      <c r="AA35" s="48">
        <v>3774134</v>
      </c>
    </row>
    <row r="36" spans="1:27" x14ac:dyDescent="0.2">
      <c r="A36" s="52" t="s">
        <v>109</v>
      </c>
      <c r="B36" s="51">
        <v>216426</v>
      </c>
      <c r="C36" s="76">
        <v>0.39481835794266701</v>
      </c>
      <c r="D36" s="327">
        <v>6.454987689938281E-2</v>
      </c>
      <c r="E36" s="336">
        <v>44.478265366787213</v>
      </c>
      <c r="F36" s="336">
        <v>34.48560653135339</v>
      </c>
      <c r="G36" s="51">
        <v>168168</v>
      </c>
      <c r="H36" s="76">
        <v>0.3067829817974847</v>
      </c>
      <c r="I36" s="327">
        <v>7.4282114675210981E-2</v>
      </c>
      <c r="J36" s="336">
        <v>35.145837176520274</v>
      </c>
      <c r="K36" s="336">
        <v>26.210680569042559</v>
      </c>
      <c r="L36" s="51">
        <v>157520</v>
      </c>
      <c r="M36" s="76">
        <v>0.28735820900967957</v>
      </c>
      <c r="N36" s="327">
        <v>8.2875864872030303E-2</v>
      </c>
      <c r="O36" s="336">
        <v>33.404770346932025</v>
      </c>
      <c r="P36" s="336">
        <v>24.067061652048366</v>
      </c>
      <c r="Q36" s="51">
        <v>5511</v>
      </c>
      <c r="R36" s="76">
        <v>1.0053523932531387E-2</v>
      </c>
      <c r="S36" s="327">
        <v>0.46689396420246365</v>
      </c>
      <c r="T36" s="336">
        <v>1.9255215077879675</v>
      </c>
      <c r="U36" s="336">
        <v>8.5125465694316921E-2</v>
      </c>
      <c r="V36" s="51">
        <v>540</v>
      </c>
      <c r="W36" s="76">
        <v>9.851030527249045E-4</v>
      </c>
      <c r="X36" s="327">
        <v>1.0683947951634278</v>
      </c>
      <c r="Y36" s="336">
        <v>0.30887843788059627</v>
      </c>
      <c r="Z36" s="336">
        <v>-0.11174705404680854</v>
      </c>
      <c r="AA36" s="9">
        <v>548166</v>
      </c>
    </row>
    <row r="37" spans="1:27" x14ac:dyDescent="0.2">
      <c r="A37" s="55" t="s">
        <v>110</v>
      </c>
      <c r="B37" s="54">
        <v>774017</v>
      </c>
      <c r="C37" s="78">
        <v>0.67270319057679995</v>
      </c>
      <c r="D37" s="328">
        <v>3.6854308077600859E-2</v>
      </c>
      <c r="E37" s="337">
        <v>72.130734219819743</v>
      </c>
      <c r="F37" s="337">
        <v>62.409995974098706</v>
      </c>
      <c r="G37" s="54">
        <v>231246</v>
      </c>
      <c r="H37" s="78">
        <v>0.20097739714776636</v>
      </c>
      <c r="I37" s="328">
        <v>8.1192437694745087E-2</v>
      </c>
      <c r="J37" s="337">
        <v>23.296772439962581</v>
      </c>
      <c r="K37" s="337">
        <v>16.898690190462375</v>
      </c>
      <c r="L37" s="54">
        <v>118498</v>
      </c>
      <c r="M37" s="78">
        <v>0.10298737970479929</v>
      </c>
      <c r="N37" s="328">
        <v>0.10250944086447401</v>
      </c>
      <c r="O37" s="337">
        <v>12.368430550410334</v>
      </c>
      <c r="P37" s="337">
        <v>8.2290514451322672</v>
      </c>
      <c r="Q37" s="54">
        <v>19486</v>
      </c>
      <c r="R37" s="78">
        <v>1.6935408875489198E-2</v>
      </c>
      <c r="S37" s="328">
        <v>0.29489507865837228</v>
      </c>
      <c r="T37" s="337">
        <v>2.6726809832819409</v>
      </c>
      <c r="U37" s="337">
        <v>0.71447055658750613</v>
      </c>
      <c r="V37" s="54">
        <v>7359</v>
      </c>
      <c r="W37" s="78">
        <v>6.3957545886649397E-3</v>
      </c>
      <c r="X37" s="328">
        <v>0.38227147479373919</v>
      </c>
      <c r="Y37" s="337">
        <v>1.1189101903702436</v>
      </c>
      <c r="Z37" s="337">
        <v>0.16026344987439345</v>
      </c>
      <c r="AA37" s="53">
        <v>1150607</v>
      </c>
    </row>
    <row r="38" spans="1:27" x14ac:dyDescent="0.2">
      <c r="A38" s="52" t="s">
        <v>111</v>
      </c>
      <c r="B38" s="51">
        <v>131403</v>
      </c>
      <c r="C38" s="76">
        <v>0.39551578415083438</v>
      </c>
      <c r="D38" s="327">
        <v>7.2578707185786212E-2</v>
      </c>
      <c r="E38" s="336">
        <v>45.179336135960888</v>
      </c>
      <c r="F38" s="336">
        <v>33.923937267337827</v>
      </c>
      <c r="G38" s="51">
        <v>89030</v>
      </c>
      <c r="H38" s="76">
        <v>0.26797539069084253</v>
      </c>
      <c r="I38" s="327">
        <v>9.1591555876995787E-2</v>
      </c>
      <c r="J38" s="336">
        <v>31.609200196370747</v>
      </c>
      <c r="K38" s="336">
        <v>21.985642702743423</v>
      </c>
      <c r="L38" s="51">
        <v>107014</v>
      </c>
      <c r="M38" s="76">
        <v>0.32210623901370128</v>
      </c>
      <c r="N38" s="327">
        <v>8.4190306925813682E-2</v>
      </c>
      <c r="O38" s="336">
        <v>37.52701514100977</v>
      </c>
      <c r="P38" s="336">
        <v>26.894201086357839</v>
      </c>
      <c r="Q38" s="51">
        <v>4233</v>
      </c>
      <c r="R38" s="76">
        <v>1.2741096583110597E-2</v>
      </c>
      <c r="S38" s="327">
        <v>0.30000421171755526</v>
      </c>
      <c r="T38" s="336">
        <v>2.0233683684984105</v>
      </c>
      <c r="U38" s="336">
        <v>0.5247215243553861</v>
      </c>
      <c r="V38" s="51">
        <v>552</v>
      </c>
      <c r="W38" s="76">
        <v>1.6614895615112331E-3</v>
      </c>
      <c r="X38" s="327">
        <v>0.9727608778352671</v>
      </c>
      <c r="Y38" s="336">
        <v>0.48996825638090635</v>
      </c>
      <c r="Z38" s="336">
        <v>-0.15739067901500783</v>
      </c>
      <c r="AA38" s="9">
        <v>332232</v>
      </c>
    </row>
    <row r="39" spans="1:27" x14ac:dyDescent="0.2">
      <c r="A39" s="50" t="s">
        <v>112</v>
      </c>
      <c r="B39" s="49">
        <v>131363</v>
      </c>
      <c r="C39" s="78">
        <v>0.32069087580103756</v>
      </c>
      <c r="D39" s="328">
        <v>5.4679788651339913E-2</v>
      </c>
      <c r="E39" s="337">
        <v>35.506907503359095</v>
      </c>
      <c r="F39" s="337">
        <v>28.631446200174981</v>
      </c>
      <c r="G39" s="49">
        <v>112872</v>
      </c>
      <c r="H39" s="78">
        <v>0.27554958803783947</v>
      </c>
      <c r="I39" s="328">
        <v>7.5926474229122826E-2</v>
      </c>
      <c r="J39" s="337">
        <v>31.656420649717738</v>
      </c>
      <c r="K39" s="337">
        <v>23.45330739548924</v>
      </c>
      <c r="L39" s="49">
        <v>102088</v>
      </c>
      <c r="M39" s="78">
        <v>0.24922306988098872</v>
      </c>
      <c r="N39" s="328">
        <v>6.8906657614927813E-2</v>
      </c>
      <c r="O39" s="337">
        <v>28.28889615634202</v>
      </c>
      <c r="P39" s="337">
        <v>21.55549230446514</v>
      </c>
      <c r="Q39" s="49">
        <v>53259</v>
      </c>
      <c r="R39" s="78">
        <v>0.130018919743668</v>
      </c>
      <c r="S39" s="328">
        <v>8.1398405262414888E-2</v>
      </c>
      <c r="T39" s="337">
        <v>15.076581781899028</v>
      </c>
      <c r="U39" s="337">
        <v>10.9269839549487</v>
      </c>
      <c r="V39" s="49">
        <v>10044</v>
      </c>
      <c r="W39" s="78">
        <v>2.4519987793713761E-2</v>
      </c>
      <c r="X39" s="328">
        <v>0.22347647879134552</v>
      </c>
      <c r="Y39" s="337">
        <v>3.5262343677629273</v>
      </c>
      <c r="Z39" s="337">
        <v>1.3777296858409322</v>
      </c>
      <c r="AA39" s="48">
        <v>409625</v>
      </c>
    </row>
    <row r="40" spans="1:27" x14ac:dyDescent="0.2">
      <c r="A40" s="52" t="s">
        <v>113</v>
      </c>
      <c r="B40" s="51">
        <v>16091</v>
      </c>
      <c r="C40" s="76">
        <v>0.21329816142843888</v>
      </c>
      <c r="D40" s="327">
        <v>6.0993986144774054E-2</v>
      </c>
      <c r="E40" s="336">
        <v>23.88023418356406</v>
      </c>
      <c r="F40" s="336">
        <v>18.779188666809286</v>
      </c>
      <c r="G40" s="51">
        <v>26149</v>
      </c>
      <c r="H40" s="76">
        <v>0.34662442503214519</v>
      </c>
      <c r="I40" s="327">
        <v>5.09322968370685E-2</v>
      </c>
      <c r="J40" s="336">
        <v>38.123290481433493</v>
      </c>
      <c r="K40" s="336">
        <v>31.201201702729332</v>
      </c>
      <c r="L40" s="51">
        <v>29232</v>
      </c>
      <c r="M40" s="76">
        <v>0.38749188085738145</v>
      </c>
      <c r="N40" s="327">
        <v>4.2813975731101871E-2</v>
      </c>
      <c r="O40" s="336">
        <v>42.000955190288892</v>
      </c>
      <c r="P40" s="336">
        <v>35.496233588184026</v>
      </c>
      <c r="Q40" s="51">
        <v>3744</v>
      </c>
      <c r="R40" s="76">
        <v>4.9629501981733583E-2</v>
      </c>
      <c r="S40" s="327">
        <v>0.15347382606034587</v>
      </c>
      <c r="T40" s="336">
        <v>6.4557163806291467</v>
      </c>
      <c r="U40" s="336">
        <v>3.4694458908167038</v>
      </c>
      <c r="V40" s="51">
        <v>224</v>
      </c>
      <c r="W40" s="76">
        <v>2.9692864433515822E-3</v>
      </c>
      <c r="X40" s="327">
        <v>0.69833866471303319</v>
      </c>
      <c r="Y40" s="336">
        <v>0.70838134999010416</v>
      </c>
      <c r="Z40" s="336">
        <v>-0.11464743444483186</v>
      </c>
      <c r="AA40" s="9">
        <v>75439</v>
      </c>
    </row>
    <row r="41" spans="1:27" x14ac:dyDescent="0.2">
      <c r="A41" s="55" t="s">
        <v>114</v>
      </c>
      <c r="B41" s="54">
        <v>97939</v>
      </c>
      <c r="C41" s="78">
        <v>0.36345182562743766</v>
      </c>
      <c r="D41" s="328">
        <v>5.3140424965667822E-2</v>
      </c>
      <c r="E41" s="337">
        <v>40.131726943487294</v>
      </c>
      <c r="F41" s="337">
        <v>32.558858752205651</v>
      </c>
      <c r="G41" s="54">
        <v>115254</v>
      </c>
      <c r="H41" s="78">
        <v>0.42770782538993352</v>
      </c>
      <c r="I41" s="328">
        <v>5.910475995503113E-2</v>
      </c>
      <c r="J41" s="337">
        <v>47.726680909799995</v>
      </c>
      <c r="K41" s="337">
        <v>37.814792768831069</v>
      </c>
      <c r="L41" s="54">
        <v>48743</v>
      </c>
      <c r="M41" s="78">
        <v>0.18088537085898562</v>
      </c>
      <c r="N41" s="328">
        <v>9.6200701025948923E-2</v>
      </c>
      <c r="O41" s="337">
        <v>21.499898457851121</v>
      </c>
      <c r="P41" s="337">
        <v>14.677028202077866</v>
      </c>
      <c r="Q41" s="54">
        <v>5823</v>
      </c>
      <c r="R41" s="78">
        <v>2.1609164690558097E-2</v>
      </c>
      <c r="S41" s="328">
        <v>0.24878497253511683</v>
      </c>
      <c r="T41" s="337">
        <v>3.2146346060551485</v>
      </c>
      <c r="U41" s="337">
        <v>1.1068888450669521</v>
      </c>
      <c r="V41" s="54">
        <v>1710</v>
      </c>
      <c r="W41" s="78">
        <v>6.3458134330850674E-3</v>
      </c>
      <c r="X41" s="328">
        <v>0.44542948950422834</v>
      </c>
      <c r="Y41" s="337">
        <v>1.1957513607225547</v>
      </c>
      <c r="Z41" s="337">
        <v>7.3739153902128984E-2</v>
      </c>
      <c r="AA41" s="53">
        <v>269469</v>
      </c>
    </row>
    <row r="42" spans="1:27" x14ac:dyDescent="0.2">
      <c r="A42" s="52" t="s">
        <v>115</v>
      </c>
      <c r="B42" s="51">
        <v>54521</v>
      </c>
      <c r="C42" s="76">
        <v>0.22398833244320282</v>
      </c>
      <c r="D42" s="327">
        <v>7.1567688148451408E-2</v>
      </c>
      <c r="E42" s="336">
        <v>25.541524857336178</v>
      </c>
      <c r="F42" s="336">
        <v>19.256169236955849</v>
      </c>
      <c r="G42" s="51">
        <v>87346</v>
      </c>
      <c r="H42" s="76">
        <v>0.35884310422743521</v>
      </c>
      <c r="I42" s="327">
        <v>5.0336677685665319E-2</v>
      </c>
      <c r="J42" s="336">
        <v>39.425399178018459</v>
      </c>
      <c r="K42" s="336">
        <v>32.343079961130059</v>
      </c>
      <c r="L42" s="51">
        <v>75265</v>
      </c>
      <c r="M42" s="76">
        <v>0.30921079659833201</v>
      </c>
      <c r="N42" s="327">
        <v>5.5777823832430282E-2</v>
      </c>
      <c r="O42" s="336">
        <v>34.302485396578305</v>
      </c>
      <c r="P42" s="336">
        <v>27.540008874664025</v>
      </c>
      <c r="Q42" s="51">
        <v>24833</v>
      </c>
      <c r="R42" s="76">
        <v>0.1020212809662709</v>
      </c>
      <c r="S42" s="327">
        <v>0.11124465510144739</v>
      </c>
      <c r="T42" s="336">
        <v>12.427330546994266</v>
      </c>
      <c r="U42" s="336">
        <v>7.9772823016493994</v>
      </c>
      <c r="V42" s="51">
        <v>1444</v>
      </c>
      <c r="W42" s="76">
        <v>5.9323774701121566E-3</v>
      </c>
      <c r="X42" s="327">
        <v>0.36058094602541857</v>
      </c>
      <c r="Y42" s="336">
        <v>1.0128078128018891</v>
      </c>
      <c r="Z42" s="336">
        <v>0.17391183387176437</v>
      </c>
      <c r="AA42" s="9">
        <v>243410</v>
      </c>
    </row>
    <row r="43" spans="1:27" x14ac:dyDescent="0.2">
      <c r="A43" s="55" t="s">
        <v>117</v>
      </c>
      <c r="B43" s="54">
        <v>40754</v>
      </c>
      <c r="C43" s="78">
        <v>0.25094982111958819</v>
      </c>
      <c r="D43" s="328">
        <v>9.9513084980000333E-2</v>
      </c>
      <c r="E43" s="337">
        <v>29.990966312503208</v>
      </c>
      <c r="F43" s="337">
        <v>20.199294497767497</v>
      </c>
      <c r="G43" s="54">
        <v>53570</v>
      </c>
      <c r="H43" s="78">
        <v>0.32986656321775382</v>
      </c>
      <c r="I43" s="328">
        <v>6.4580612828876352E-2</v>
      </c>
      <c r="J43" s="337">
        <v>37.163225016100284</v>
      </c>
      <c r="K43" s="337">
        <v>28.810462607764116</v>
      </c>
      <c r="L43" s="54">
        <v>35890</v>
      </c>
      <c r="M43" s="78">
        <v>0.22099889777646414</v>
      </c>
      <c r="N43" s="328">
        <v>9.8528213550740665E-2</v>
      </c>
      <c r="O43" s="337">
        <v>26.369027387866918</v>
      </c>
      <c r="P43" s="337">
        <v>17.831283233011391</v>
      </c>
      <c r="Q43" s="54">
        <v>31455</v>
      </c>
      <c r="R43" s="78">
        <v>0.1936896163153714</v>
      </c>
      <c r="S43" s="328">
        <v>0.12917955436674794</v>
      </c>
      <c r="T43" s="337">
        <v>24.274502216563636</v>
      </c>
      <c r="U43" s="337">
        <v>14.463953613679365</v>
      </c>
      <c r="V43" s="54">
        <v>729</v>
      </c>
      <c r="W43" s="78">
        <v>4.4889438974377921E-3</v>
      </c>
      <c r="X43" s="328">
        <v>0.51285736225358425</v>
      </c>
      <c r="Y43" s="337">
        <v>0.90519031860342714</v>
      </c>
      <c r="Z43" s="337">
        <v>-7.9052038600163459E-3</v>
      </c>
      <c r="AA43" s="53">
        <v>162399</v>
      </c>
    </row>
    <row r="44" spans="1:27" x14ac:dyDescent="0.2">
      <c r="A44" s="52" t="s">
        <v>118</v>
      </c>
      <c r="B44" s="51">
        <v>115959</v>
      </c>
      <c r="C44" s="76">
        <v>0.68975998572405794</v>
      </c>
      <c r="D44" s="327">
        <v>4.2245061073203513E-2</v>
      </c>
      <c r="E44" s="336">
        <v>74.688302572436825</v>
      </c>
      <c r="F44" s="336">
        <v>63.26321272473524</v>
      </c>
      <c r="G44" s="51">
        <v>35263</v>
      </c>
      <c r="H44" s="76">
        <v>0.20975522707670344</v>
      </c>
      <c r="I44" s="327">
        <v>6.8533226219038706E-2</v>
      </c>
      <c r="J44" s="336">
        <v>23.7935298846348</v>
      </c>
      <c r="K44" s="336">
        <v>18.157182826934015</v>
      </c>
      <c r="L44" s="51">
        <v>12972</v>
      </c>
      <c r="M44" s="76">
        <v>7.716146685304702E-2</v>
      </c>
      <c r="N44" s="327">
        <v>0.14231033904300902</v>
      </c>
      <c r="O44" s="336">
        <v>9.8689521697158114</v>
      </c>
      <c r="P44" s="336">
        <v>5.5634238010261603</v>
      </c>
      <c r="Q44" s="51">
        <v>3625</v>
      </c>
      <c r="R44" s="76">
        <v>2.1562620825030486E-2</v>
      </c>
      <c r="S44" s="327">
        <v>0.24174751591157004</v>
      </c>
      <c r="T44" s="336">
        <v>3.1785162307408035</v>
      </c>
      <c r="U44" s="336">
        <v>1.1344489750304565</v>
      </c>
      <c r="V44" s="51">
        <v>296</v>
      </c>
      <c r="W44" s="76">
        <v>1.76069952116111E-3</v>
      </c>
      <c r="X44" s="327">
        <v>0.47178860472035089</v>
      </c>
      <c r="Y44" s="336">
        <v>0.34138041872600861</v>
      </c>
      <c r="Z44" s="336">
        <v>1.1050396019924288E-2</v>
      </c>
      <c r="AA44" s="9">
        <v>168115</v>
      </c>
    </row>
    <row r="45" spans="1:27" x14ac:dyDescent="0.2">
      <c r="A45" s="50" t="s">
        <v>119</v>
      </c>
      <c r="B45" s="49">
        <v>43750</v>
      </c>
      <c r="C45" s="78">
        <v>0.28295358267741999</v>
      </c>
      <c r="D45" s="328">
        <v>6.2190466610808029E-2</v>
      </c>
      <c r="E45" s="337">
        <v>31.745155277618569</v>
      </c>
      <c r="F45" s="337">
        <v>24.84552334141404</v>
      </c>
      <c r="G45" s="49">
        <v>54982</v>
      </c>
      <c r="H45" s="78">
        <v>0.35559666017759783</v>
      </c>
      <c r="I45" s="328">
        <v>4.2388539303360846E-2</v>
      </c>
      <c r="J45" s="337">
        <v>38.514907134951912</v>
      </c>
      <c r="K45" s="337">
        <v>32.604796687031552</v>
      </c>
      <c r="L45" s="49">
        <v>42934</v>
      </c>
      <c r="M45" s="78">
        <v>0.2776760941410823</v>
      </c>
      <c r="N45" s="328">
        <v>5.6547459535312553E-2</v>
      </c>
      <c r="O45" s="337">
        <v>30.846007050500063</v>
      </c>
      <c r="P45" s="337">
        <v>24.689414942720536</v>
      </c>
      <c r="Q45" s="49">
        <v>10648</v>
      </c>
      <c r="R45" s="78">
        <v>6.8866051390838123E-2</v>
      </c>
      <c r="S45" s="328">
        <v>0.10880478604625919</v>
      </c>
      <c r="T45" s="337">
        <v>8.3552095882702577</v>
      </c>
      <c r="U45" s="337">
        <v>5.4174122733235155</v>
      </c>
      <c r="V45" s="49">
        <v>2305</v>
      </c>
      <c r="W45" s="78">
        <v>1.4907611613061785E-2</v>
      </c>
      <c r="X45" s="328">
        <v>0.26477033787363186</v>
      </c>
      <c r="Y45" s="337">
        <v>2.2646106647648181</v>
      </c>
      <c r="Z45" s="337">
        <v>0.71696303940458328</v>
      </c>
      <c r="AA45" s="48">
        <v>154619</v>
      </c>
    </row>
    <row r="46" spans="1:27" x14ac:dyDescent="0.2">
      <c r="A46" s="52" t="s">
        <v>120</v>
      </c>
      <c r="B46" s="51">
        <v>137667</v>
      </c>
      <c r="C46" s="76">
        <v>0.46730618438069632</v>
      </c>
      <c r="D46" s="327">
        <v>5.3587648744243897E-2</v>
      </c>
      <c r="E46" s="336">
        <v>51.639966988276342</v>
      </c>
      <c r="F46" s="336">
        <v>41.821278681533762</v>
      </c>
      <c r="G46" s="51">
        <v>97433</v>
      </c>
      <c r="H46" s="76">
        <v>0.33073317107777744</v>
      </c>
      <c r="I46" s="327">
        <v>6.5569527549021747E-2</v>
      </c>
      <c r="J46" s="336">
        <v>37.32488649616942</v>
      </c>
      <c r="K46" s="336">
        <v>28.821960338684448</v>
      </c>
      <c r="L46" s="51">
        <v>54993</v>
      </c>
      <c r="M46" s="76">
        <v>0.18667196203627329</v>
      </c>
      <c r="N46" s="327">
        <v>0.10247817661145159</v>
      </c>
      <c r="O46" s="336">
        <v>22.41767347334185</v>
      </c>
      <c r="P46" s="336">
        <v>14.916990025205168</v>
      </c>
      <c r="Q46" s="51">
        <v>2397</v>
      </c>
      <c r="R46" s="76">
        <v>8.1365390686259538E-3</v>
      </c>
      <c r="S46" s="327">
        <v>0.31452212535511892</v>
      </c>
      <c r="T46" s="336">
        <v>1.315470016144868</v>
      </c>
      <c r="U46" s="336">
        <v>0.31197569605969183</v>
      </c>
      <c r="V46" s="51">
        <v>2106</v>
      </c>
      <c r="W46" s="76">
        <v>7.1487489689304375E-3</v>
      </c>
      <c r="X46" s="327">
        <v>0.49657364108237884</v>
      </c>
      <c r="Y46" s="336">
        <v>1.4108613311445453</v>
      </c>
      <c r="Z46" s="336">
        <v>1.8936953440206426E-2</v>
      </c>
      <c r="AA46" s="9">
        <v>294597</v>
      </c>
    </row>
    <row r="47" spans="1:27" x14ac:dyDescent="0.2">
      <c r="A47" s="55" t="s">
        <v>121</v>
      </c>
      <c r="B47" s="54">
        <v>59725</v>
      </c>
      <c r="C47" s="78">
        <v>0.4091986626106498</v>
      </c>
      <c r="D47" s="328">
        <v>6.9598094065564262E-2</v>
      </c>
      <c r="E47" s="337">
        <v>46.503159413376984</v>
      </c>
      <c r="F47" s="337">
        <v>35.336610945879485</v>
      </c>
      <c r="G47" s="54">
        <v>56655</v>
      </c>
      <c r="H47" s="78">
        <v>0.38816492641618022</v>
      </c>
      <c r="I47" s="328">
        <v>5.8830683592021975E-2</v>
      </c>
      <c r="J47" s="337">
        <v>43.293233501716799</v>
      </c>
      <c r="K47" s="337">
        <v>34.339466438945855</v>
      </c>
      <c r="L47" s="54">
        <v>25935</v>
      </c>
      <c r="M47" s="78">
        <v>0.17769053687412645</v>
      </c>
      <c r="N47" s="328">
        <v>8.848996201019603E-2</v>
      </c>
      <c r="O47" s="337">
        <v>20.851863236927727</v>
      </c>
      <c r="P47" s="337">
        <v>14.686621353318097</v>
      </c>
      <c r="Q47" s="54">
        <v>3237</v>
      </c>
      <c r="R47" s="78">
        <v>2.2177916632409766E-2</v>
      </c>
      <c r="S47" s="328">
        <v>0.22129310788183074</v>
      </c>
      <c r="T47" s="337">
        <v>3.1797355325483374</v>
      </c>
      <c r="U47" s="337">
        <v>1.2555508233430661</v>
      </c>
      <c r="V47" s="54">
        <v>404</v>
      </c>
      <c r="W47" s="78">
        <v>2.7679574666337799E-3</v>
      </c>
      <c r="X47" s="328">
        <v>0.47666082707262225</v>
      </c>
      <c r="Y47" s="337">
        <v>0.53561562600961121</v>
      </c>
      <c r="Z47" s="337">
        <v>1.8143127933531671E-2</v>
      </c>
      <c r="AA47" s="53">
        <v>145956</v>
      </c>
    </row>
    <row r="48" spans="1:27" x14ac:dyDescent="0.2">
      <c r="A48" s="52" t="s">
        <v>122</v>
      </c>
      <c r="B48" s="51">
        <v>28069</v>
      </c>
      <c r="C48" s="76">
        <v>0.57547924141465912</v>
      </c>
      <c r="D48" s="327">
        <v>4.1398531571299246E-2</v>
      </c>
      <c r="E48" s="336">
        <v>62.219725603904685</v>
      </c>
      <c r="F48" s="336">
        <v>52.878362515938328</v>
      </c>
      <c r="G48" s="51">
        <v>10442</v>
      </c>
      <c r="H48" s="76">
        <v>0.21408508457201436</v>
      </c>
      <c r="I48" s="327">
        <v>7.3231953420106216E-2</v>
      </c>
      <c r="J48" s="336">
        <v>24.482575461918284</v>
      </c>
      <c r="K48" s="336">
        <v>18.335296712975239</v>
      </c>
      <c r="L48" s="51">
        <v>8027</v>
      </c>
      <c r="M48" s="76">
        <v>0.16457201435161456</v>
      </c>
      <c r="N48" s="327">
        <v>9.6052408152698054E-2</v>
      </c>
      <c r="O48" s="336">
        <v>19.556337963290915</v>
      </c>
      <c r="P48" s="336">
        <v>13.358296220379795</v>
      </c>
      <c r="Q48" s="51">
        <v>1821</v>
      </c>
      <c r="R48" s="76">
        <v>3.7334700153767296E-2</v>
      </c>
      <c r="S48" s="327">
        <v>0.2343238968995397</v>
      </c>
      <c r="T48" s="336">
        <v>5.4472519528517376</v>
      </c>
      <c r="U48" s="336">
        <v>2.0178979379876334</v>
      </c>
      <c r="V48" s="51">
        <v>416</v>
      </c>
      <c r="W48" s="76">
        <v>8.5289595079446438E-3</v>
      </c>
      <c r="X48" s="327">
        <v>0.33660794220779683</v>
      </c>
      <c r="Y48" s="336">
        <v>1.4144514109825499</v>
      </c>
      <c r="Z48" s="336">
        <v>0.28980421977078918</v>
      </c>
      <c r="AA48" s="9">
        <v>48775</v>
      </c>
    </row>
    <row r="49" spans="1:35" x14ac:dyDescent="0.2">
      <c r="A49" s="50" t="s">
        <v>123</v>
      </c>
      <c r="B49" s="49">
        <v>2661</v>
      </c>
      <c r="C49" s="78">
        <v>4.4182841582678864E-2</v>
      </c>
      <c r="D49" s="328">
        <v>0.19093980868686458</v>
      </c>
      <c r="E49" s="337">
        <v>6.0725996625822578</v>
      </c>
      <c r="F49" s="337">
        <v>2.7645839254344109</v>
      </c>
      <c r="G49" s="49">
        <v>5046</v>
      </c>
      <c r="H49" s="78">
        <v>8.3783020904245609E-2</v>
      </c>
      <c r="I49" s="328">
        <v>0.14064902135180443</v>
      </c>
      <c r="J49" s="337">
        <v>10.687664573443564</v>
      </c>
      <c r="K49" s="337">
        <v>6.0676236362556404</v>
      </c>
      <c r="L49" s="49">
        <v>51729</v>
      </c>
      <c r="M49" s="78">
        <v>0.8589004931343085</v>
      </c>
      <c r="N49" s="328">
        <v>3.9099770250749101E-2</v>
      </c>
      <c r="O49" s="337">
        <v>92.47420603379129</v>
      </c>
      <c r="P49" s="337">
        <v>79.306621853227924</v>
      </c>
      <c r="Q49" s="49">
        <v>791</v>
      </c>
      <c r="R49" s="78">
        <v>1.3133644378766999E-2</v>
      </c>
      <c r="S49" s="328">
        <v>0.29099643673061615</v>
      </c>
      <c r="T49" s="337">
        <v>2.0625978398303415</v>
      </c>
      <c r="U49" s="337">
        <v>0.56410247543462422</v>
      </c>
      <c r="V49" s="49">
        <v>0</v>
      </c>
      <c r="W49" s="78">
        <v>0</v>
      </c>
      <c r="X49" s="328">
        <v>0</v>
      </c>
      <c r="Y49" s="337">
        <v>0</v>
      </c>
      <c r="Z49" s="337">
        <v>0</v>
      </c>
      <c r="AA49" s="48">
        <v>60227</v>
      </c>
    </row>
    <row r="50" spans="1:35" x14ac:dyDescent="0.2">
      <c r="A50" s="52" t="s">
        <v>124</v>
      </c>
      <c r="B50" s="51">
        <v>41164</v>
      </c>
      <c r="C50" s="76">
        <v>0.19336715520481021</v>
      </c>
      <c r="D50" s="327">
        <v>9.3014915462277872E-2</v>
      </c>
      <c r="E50" s="336">
        <v>22.863038683379212</v>
      </c>
      <c r="F50" s="336">
        <v>15.810798887800084</v>
      </c>
      <c r="G50" s="51">
        <v>66048</v>
      </c>
      <c r="H50" s="76">
        <v>0.31025930101465615</v>
      </c>
      <c r="I50" s="327">
        <v>7.7333470922160988E-2</v>
      </c>
      <c r="J50" s="336">
        <v>35.729968276582078</v>
      </c>
      <c r="K50" s="336">
        <v>26.322292937418595</v>
      </c>
      <c r="L50" s="51">
        <v>67061</v>
      </c>
      <c r="M50" s="76">
        <v>0.31501785043216834</v>
      </c>
      <c r="N50" s="327">
        <v>5.2104571362229304E-2</v>
      </c>
      <c r="O50" s="336">
        <v>34.719548349574112</v>
      </c>
      <c r="P50" s="336">
        <v>28.283832121551132</v>
      </c>
      <c r="Q50" s="51">
        <v>30725</v>
      </c>
      <c r="R50" s="76">
        <v>0.14433013904547162</v>
      </c>
      <c r="S50" s="327">
        <v>0.10838491117130152</v>
      </c>
      <c r="T50" s="336">
        <v>17.499634309041863</v>
      </c>
      <c r="U50" s="336">
        <v>11.366125118692413</v>
      </c>
      <c r="V50" s="51">
        <v>7882</v>
      </c>
      <c r="W50" s="76">
        <v>3.702555430289365E-2</v>
      </c>
      <c r="X50" s="327">
        <v>0.19029360339274659</v>
      </c>
      <c r="Y50" s="336">
        <v>5.0835994069742725</v>
      </c>
      <c r="Z50" s="336">
        <v>2.3211619089861086</v>
      </c>
      <c r="AA50" s="9">
        <v>212880</v>
      </c>
    </row>
    <row r="51" spans="1:35" x14ac:dyDescent="0.2">
      <c r="A51" s="55" t="s">
        <v>125</v>
      </c>
      <c r="B51" s="54">
        <v>59479</v>
      </c>
      <c r="C51" s="78">
        <v>0.49516729243500196</v>
      </c>
      <c r="D51" s="328">
        <v>3.8265511948816604E-2</v>
      </c>
      <c r="E51" s="337">
        <v>53.231494790041303</v>
      </c>
      <c r="F51" s="337">
        <v>45.802198002260738</v>
      </c>
      <c r="G51" s="54">
        <v>38709</v>
      </c>
      <c r="H51" s="78">
        <v>0.32225543003188506</v>
      </c>
      <c r="I51" s="328">
        <v>5.8082502463960205E-2</v>
      </c>
      <c r="J51" s="337">
        <v>35.895370786856269</v>
      </c>
      <c r="K51" s="337">
        <v>28.556366305017793</v>
      </c>
      <c r="L51" s="54">
        <v>19238</v>
      </c>
      <c r="M51" s="78">
        <v>0.16015784347189038</v>
      </c>
      <c r="N51" s="328">
        <v>8.4006804152827852E-2</v>
      </c>
      <c r="O51" s="337">
        <v>18.653777985627233</v>
      </c>
      <c r="P51" s="337">
        <v>13.378352482758373</v>
      </c>
      <c r="Q51" s="54">
        <v>2322</v>
      </c>
      <c r="R51" s="78">
        <v>1.9330830259992174E-2</v>
      </c>
      <c r="S51" s="328">
        <v>0.24310767256578614</v>
      </c>
      <c r="T51" s="337">
        <v>2.8549416505786587</v>
      </c>
      <c r="U51" s="337">
        <v>1.0119657841536649</v>
      </c>
      <c r="V51" s="54">
        <v>370</v>
      </c>
      <c r="W51" s="78">
        <v>3.0802787235990974E-3</v>
      </c>
      <c r="X51" s="328">
        <v>0.51957857826486409</v>
      </c>
      <c r="Y51" s="337">
        <v>0.62126010684646016</v>
      </c>
      <c r="Z51" s="337">
        <v>-5.7278941402718817E-3</v>
      </c>
      <c r="AA51" s="53">
        <v>120119</v>
      </c>
    </row>
    <row r="52" spans="1:35" x14ac:dyDescent="0.2">
      <c r="A52" s="52" t="s">
        <v>126</v>
      </c>
      <c r="B52" s="51">
        <v>38675</v>
      </c>
      <c r="C52" s="76">
        <v>0.44862946164464601</v>
      </c>
      <c r="D52" s="327">
        <v>5.5332112961071898E-2</v>
      </c>
      <c r="E52" s="336">
        <v>49.729541963522337</v>
      </c>
      <c r="F52" s="336">
        <v>39.996411526340495</v>
      </c>
      <c r="G52" s="51">
        <v>17150</v>
      </c>
      <c r="H52" s="76">
        <v>0.19893976127228646</v>
      </c>
      <c r="I52" s="327">
        <v>8.8313514499408441E-2</v>
      </c>
      <c r="J52" s="336">
        <v>23.338337473945412</v>
      </c>
      <c r="K52" s="336">
        <v>16.449651823747065</v>
      </c>
      <c r="L52" s="51">
        <v>23379</v>
      </c>
      <c r="M52" s="76">
        <v>0.27119607456471051</v>
      </c>
      <c r="N52" s="327">
        <v>7.8271516622502632E-2</v>
      </c>
      <c r="O52" s="336">
        <v>31.281458491647875</v>
      </c>
      <c r="P52" s="336">
        <v>22.958457211962369</v>
      </c>
      <c r="Q52" s="51">
        <v>5745</v>
      </c>
      <c r="R52" s="76">
        <v>6.6641920029695961E-2</v>
      </c>
      <c r="S52" s="327">
        <v>0.14098740491687159</v>
      </c>
      <c r="T52" s="336">
        <v>8.5064454619054573</v>
      </c>
      <c r="U52" s="336">
        <v>4.8223662710530277</v>
      </c>
      <c r="V52" s="51">
        <v>1257</v>
      </c>
      <c r="W52" s="76">
        <v>1.4581182502580997E-2</v>
      </c>
      <c r="X52" s="327">
        <v>0.26040839855434</v>
      </c>
      <c r="Y52" s="336">
        <v>2.2033415138186765</v>
      </c>
      <c r="Z52" s="336">
        <v>0.71398826205697175</v>
      </c>
      <c r="AA52" s="9">
        <v>86207</v>
      </c>
    </row>
    <row r="53" spans="1:35" x14ac:dyDescent="0.2">
      <c r="A53" s="50" t="s">
        <v>127</v>
      </c>
      <c r="B53" s="49">
        <v>73040</v>
      </c>
      <c r="C53" s="78">
        <v>0.35530303398825708</v>
      </c>
      <c r="D53" s="328">
        <v>6.4502242093721698E-2</v>
      </c>
      <c r="E53" s="337">
        <v>40.023336005051071</v>
      </c>
      <c r="F53" s="337">
        <v>31.03742943585684</v>
      </c>
      <c r="G53" s="49">
        <v>49220</v>
      </c>
      <c r="H53" s="78">
        <v>0.23943065899372967</v>
      </c>
      <c r="I53" s="328">
        <v>6.952937159527145E-2</v>
      </c>
      <c r="J53" s="337">
        <v>27.206804305894316</v>
      </c>
      <c r="K53" s="337">
        <v>20.679460694637577</v>
      </c>
      <c r="L53" s="49">
        <v>53300</v>
      </c>
      <c r="M53" s="78">
        <v>0.25927781642352277</v>
      </c>
      <c r="N53" s="328">
        <v>5.6141852494132796E-2</v>
      </c>
      <c r="O53" s="337">
        <v>28.781289987626142</v>
      </c>
      <c r="P53" s="337">
        <v>23.073916265541889</v>
      </c>
      <c r="Q53" s="49">
        <v>19552</v>
      </c>
      <c r="R53" s="78">
        <v>9.5110691683165424E-2</v>
      </c>
      <c r="S53" s="328">
        <v>0.14231196657863943</v>
      </c>
      <c r="T53" s="337">
        <v>12.164349061221618</v>
      </c>
      <c r="U53" s="337">
        <v>6.857360296234928</v>
      </c>
      <c r="V53" s="49">
        <v>10460</v>
      </c>
      <c r="W53" s="78">
        <v>5.0882663410695091E-2</v>
      </c>
      <c r="X53" s="328">
        <v>0.19046744221519787</v>
      </c>
      <c r="Y53" s="337">
        <v>6.9879121811107492</v>
      </c>
      <c r="Z53" s="337">
        <v>3.1881417668248604</v>
      </c>
      <c r="AA53" s="48">
        <v>205571</v>
      </c>
    </row>
    <row r="54" spans="1:35" x14ac:dyDescent="0.2">
      <c r="A54" s="52" t="s">
        <v>128</v>
      </c>
      <c r="B54" s="51">
        <v>92517</v>
      </c>
      <c r="C54" s="76">
        <v>0.36873318586716086</v>
      </c>
      <c r="D54" s="327">
        <v>4.9337824594920879E-2</v>
      </c>
      <c r="E54" s="336">
        <v>40.439846488181558</v>
      </c>
      <c r="F54" s="336">
        <v>33.306733731833312</v>
      </c>
      <c r="G54" s="51">
        <v>81403</v>
      </c>
      <c r="H54" s="76">
        <v>0.3244375361192483</v>
      </c>
      <c r="I54" s="327">
        <v>5.1691512935162651E-2</v>
      </c>
      <c r="J54" s="336">
        <v>35.731358050950227</v>
      </c>
      <c r="K54" s="336">
        <v>29.155764434154513</v>
      </c>
      <c r="L54" s="51">
        <v>65741</v>
      </c>
      <c r="M54" s="76">
        <v>0.262015503875969</v>
      </c>
      <c r="N54" s="327">
        <v>6.4698127990332963E-2</v>
      </c>
      <c r="O54" s="336">
        <v>29.52505297277423</v>
      </c>
      <c r="P54" s="336">
        <v>22.878320936138838</v>
      </c>
      <c r="Q54" s="51">
        <v>10923</v>
      </c>
      <c r="R54" s="76">
        <v>4.3534405452262809E-2</v>
      </c>
      <c r="S54" s="327">
        <v>0.15364434150182529</v>
      </c>
      <c r="T54" s="336">
        <v>5.664811675418524</v>
      </c>
      <c r="U54" s="336">
        <v>3.0421586329680128</v>
      </c>
      <c r="V54" s="51">
        <v>321</v>
      </c>
      <c r="W54" s="76">
        <v>1.2793686853590004E-3</v>
      </c>
      <c r="X54" s="327">
        <v>0.68243502375242171</v>
      </c>
      <c r="Y54" s="336">
        <v>0.30165310097668718</v>
      </c>
      <c r="Z54" s="336">
        <v>-4.5700023395715522E-2</v>
      </c>
      <c r="AA54" s="9">
        <v>250905</v>
      </c>
    </row>
    <row r="55" spans="1:35" x14ac:dyDescent="0.2">
      <c r="A55" s="151" t="s">
        <v>129</v>
      </c>
      <c r="B55" s="549">
        <v>5490586</v>
      </c>
      <c r="C55" s="550">
        <v>0.46738662061739866</v>
      </c>
      <c r="D55" s="551">
        <v>2.5614382084098095E-2</v>
      </c>
      <c r="E55" s="370">
        <v>49.085683177945327</v>
      </c>
      <c r="F55" s="370">
        <v>44.39163714580053</v>
      </c>
      <c r="G55" s="549">
        <v>3450291</v>
      </c>
      <c r="H55" s="550">
        <v>0.29370632763727317</v>
      </c>
      <c r="I55" s="551">
        <v>3.0329425804276115E-2</v>
      </c>
      <c r="J55" s="370">
        <v>31.116998518693066</v>
      </c>
      <c r="K55" s="370">
        <v>27.624270869513396</v>
      </c>
      <c r="L55" s="549">
        <v>2277036</v>
      </c>
      <c r="M55" s="550">
        <v>0.19383289161924774</v>
      </c>
      <c r="N55" s="551">
        <v>3.3089521354901265E-2</v>
      </c>
      <c r="O55" s="370">
        <v>20.640690401170751</v>
      </c>
      <c r="P55" s="370">
        <v>18.125880950264637</v>
      </c>
      <c r="Q55" s="549">
        <v>431259</v>
      </c>
      <c r="R55" s="550">
        <v>3.6710960655354223E-2</v>
      </c>
      <c r="S55" s="551">
        <v>6.604376728351441E-2</v>
      </c>
      <c r="T55" s="370">
        <v>4.1464143416520587</v>
      </c>
      <c r="U55" s="370">
        <v>3.1957772450460902</v>
      </c>
      <c r="V55" s="549">
        <v>98246</v>
      </c>
      <c r="W55" s="550">
        <v>8.3631994707262479E-3</v>
      </c>
      <c r="X55" s="551">
        <v>0.13284054091158615</v>
      </c>
      <c r="Y55" s="370">
        <v>1.0541258602974177</v>
      </c>
      <c r="Z55" s="370">
        <v>0.61852148961801334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09">
    <mergeCell ref="A58:G58"/>
    <mergeCell ref="A59:G59"/>
    <mergeCell ref="Z7:Z8"/>
    <mergeCell ref="X13:X14"/>
    <mergeCell ref="Y13:Y14"/>
    <mergeCell ref="Z13:Z14"/>
    <mergeCell ref="Y31:Y32"/>
    <mergeCell ref="Z31:Z32"/>
    <mergeCell ref="Y19:Y20"/>
    <mergeCell ref="Z19:Z20"/>
    <mergeCell ref="X26:X27"/>
    <mergeCell ref="Y26:Y27"/>
    <mergeCell ref="Z26:Z27"/>
    <mergeCell ref="U26:U27"/>
    <mergeCell ref="S31:S32"/>
    <mergeCell ref="T31:T32"/>
    <mergeCell ref="U31:U32"/>
    <mergeCell ref="X7:X8"/>
    <mergeCell ref="X19:X20"/>
    <mergeCell ref="X31:X32"/>
    <mergeCell ref="U7:U8"/>
    <mergeCell ref="S13:S14"/>
    <mergeCell ref="T13:T14"/>
    <mergeCell ref="U13:U14"/>
    <mergeCell ref="S7:S8"/>
    <mergeCell ref="T7:T8"/>
    <mergeCell ref="S26:S27"/>
    <mergeCell ref="T26:T27"/>
    <mergeCell ref="N19:N20"/>
    <mergeCell ref="O19:O20"/>
    <mergeCell ref="P19:P20"/>
    <mergeCell ref="N26:N27"/>
    <mergeCell ref="O26:O27"/>
    <mergeCell ref="P26:P27"/>
    <mergeCell ref="N7:N8"/>
    <mergeCell ref="O7:O8"/>
    <mergeCell ref="P7:P8"/>
    <mergeCell ref="J7:J8"/>
    <mergeCell ref="K7:K8"/>
    <mergeCell ref="I13:I14"/>
    <mergeCell ref="J13:J14"/>
    <mergeCell ref="K13:K14"/>
    <mergeCell ref="K19:K20"/>
    <mergeCell ref="I26:I27"/>
    <mergeCell ref="J26:J27"/>
    <mergeCell ref="K26:K27"/>
    <mergeCell ref="A5:AA5"/>
    <mergeCell ref="B7:C7"/>
    <mergeCell ref="G7:H7"/>
    <mergeCell ref="L7:M7"/>
    <mergeCell ref="Q7:R7"/>
    <mergeCell ref="V7:W7"/>
    <mergeCell ref="AA7:AA8"/>
    <mergeCell ref="A3:AA4"/>
    <mergeCell ref="D19:D20"/>
    <mergeCell ref="E19:E20"/>
    <mergeCell ref="F19:F20"/>
    <mergeCell ref="I19:I20"/>
    <mergeCell ref="J19:J20"/>
    <mergeCell ref="D7:D8"/>
    <mergeCell ref="E7:E8"/>
    <mergeCell ref="F7:F8"/>
    <mergeCell ref="D13:D14"/>
    <mergeCell ref="E13:E14"/>
    <mergeCell ref="F13:F14"/>
    <mergeCell ref="N13:N14"/>
    <mergeCell ref="O13:O14"/>
    <mergeCell ref="P13:P14"/>
    <mergeCell ref="Y7:Y8"/>
    <mergeCell ref="I7:I8"/>
    <mergeCell ref="AA13:AA14"/>
    <mergeCell ref="B19:C19"/>
    <mergeCell ref="G19:H19"/>
    <mergeCell ref="L19:M19"/>
    <mergeCell ref="Q19:R19"/>
    <mergeCell ref="V19:W19"/>
    <mergeCell ref="AA19:AA20"/>
    <mergeCell ref="B13:C13"/>
    <mergeCell ref="G13:H13"/>
    <mergeCell ref="L13:M13"/>
    <mergeCell ref="Q13:R13"/>
    <mergeCell ref="V13:W13"/>
    <mergeCell ref="S19:S20"/>
    <mergeCell ref="T19:T20"/>
    <mergeCell ref="U19:U20"/>
    <mergeCell ref="AA26:AA27"/>
    <mergeCell ref="B31:C31"/>
    <mergeCell ref="G31:H31"/>
    <mergeCell ref="L31:M31"/>
    <mergeCell ref="Q31:R31"/>
    <mergeCell ref="V31:W31"/>
    <mergeCell ref="AA31:AA32"/>
    <mergeCell ref="B26:C26"/>
    <mergeCell ref="G26:H26"/>
    <mergeCell ref="L26:M26"/>
    <mergeCell ref="Q26:R26"/>
    <mergeCell ref="V26:W26"/>
    <mergeCell ref="D26:D27"/>
    <mergeCell ref="E26:E27"/>
    <mergeCell ref="F26:F27"/>
    <mergeCell ref="D31:D32"/>
    <mergeCell ref="E31:E32"/>
    <mergeCell ref="F31:F32"/>
    <mergeCell ref="I31:I32"/>
    <mergeCell ref="J31:J32"/>
    <mergeCell ref="K31:K32"/>
    <mergeCell ref="N31:N32"/>
    <mergeCell ref="O31:O32"/>
    <mergeCell ref="P31:P32"/>
  </mergeCells>
  <pageMargins left="0.75" right="0.75" top="1" bottom="1" header="0" footer="0"/>
  <pageSetup orientation="portrait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AI60"/>
  <sheetViews>
    <sheetView showGridLines="0" zoomScale="80" zoomScaleNormal="80" workbookViewId="0">
      <selection activeCell="A5" sqref="A5:AA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7.710937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7.710937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7.710937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377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7" ht="27.95" customHeight="1" x14ac:dyDescent="0.2">
      <c r="A7" s="605" t="s">
        <v>167</v>
      </c>
      <c r="B7" s="592" t="s">
        <v>374</v>
      </c>
      <c r="C7" s="593"/>
      <c r="D7" s="595" t="s">
        <v>106</v>
      </c>
      <c r="E7" s="665" t="s">
        <v>169</v>
      </c>
      <c r="F7" s="665" t="s">
        <v>170</v>
      </c>
      <c r="G7" s="592">
        <v>2</v>
      </c>
      <c r="H7" s="593"/>
      <c r="I7" s="595" t="s">
        <v>106</v>
      </c>
      <c r="J7" s="665" t="s">
        <v>169</v>
      </c>
      <c r="K7" s="665" t="s">
        <v>170</v>
      </c>
      <c r="L7" s="592">
        <v>3</v>
      </c>
      <c r="M7" s="593"/>
      <c r="N7" s="595" t="s">
        <v>106</v>
      </c>
      <c r="O7" s="665" t="s">
        <v>169</v>
      </c>
      <c r="P7" s="665" t="s">
        <v>170</v>
      </c>
      <c r="Q7" s="592">
        <v>4</v>
      </c>
      <c r="R7" s="593"/>
      <c r="S7" s="595" t="s">
        <v>106</v>
      </c>
      <c r="T7" s="665" t="s">
        <v>169</v>
      </c>
      <c r="U7" s="665" t="s">
        <v>170</v>
      </c>
      <c r="V7" s="592" t="s">
        <v>375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3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1508951</v>
      </c>
      <c r="C9" s="65">
        <v>0.13787207595947326</v>
      </c>
      <c r="D9" s="344">
        <v>5.7592545782295466E-2</v>
      </c>
      <c r="E9" s="329">
        <v>15.344696759562698</v>
      </c>
      <c r="F9" s="345">
        <v>12.229718780350856</v>
      </c>
      <c r="G9" s="66">
        <v>2423688</v>
      </c>
      <c r="H9" s="65">
        <v>0.22145112468069791</v>
      </c>
      <c r="I9" s="344">
        <v>5.6920760781860015E-2</v>
      </c>
      <c r="J9" s="329">
        <v>24.617587421807162</v>
      </c>
      <c r="K9" s="345">
        <v>19.67264699821477</v>
      </c>
      <c r="L9" s="66">
        <v>5093849</v>
      </c>
      <c r="M9" s="65">
        <v>0.46542236047034452</v>
      </c>
      <c r="N9" s="344">
        <v>4.1820818462631616E-2</v>
      </c>
      <c r="O9" s="329">
        <v>50.360112515528265</v>
      </c>
      <c r="P9" s="345">
        <v>42.724354885342386</v>
      </c>
      <c r="Q9" s="66">
        <v>1520777</v>
      </c>
      <c r="R9" s="65">
        <v>0.13895261149064472</v>
      </c>
      <c r="S9" s="344">
        <v>7.4028215937427741E-2</v>
      </c>
      <c r="T9" s="329">
        <v>15.912910313470704</v>
      </c>
      <c r="U9" s="345">
        <v>11.877606035844348</v>
      </c>
      <c r="V9" s="66">
        <v>397308</v>
      </c>
      <c r="W9" s="65">
        <v>3.6301827398839588E-2</v>
      </c>
      <c r="X9" s="344">
        <v>0.15001532713013516</v>
      </c>
      <c r="Y9" s="329">
        <v>4.6983683488312655</v>
      </c>
      <c r="Z9" s="345">
        <v>2.5619979410469167</v>
      </c>
      <c r="AA9" s="64">
        <v>10944573</v>
      </c>
    </row>
    <row r="10" spans="1:27" x14ac:dyDescent="0.2">
      <c r="A10" s="6" t="s">
        <v>102</v>
      </c>
      <c r="B10" s="179">
        <v>608010</v>
      </c>
      <c r="C10" s="211">
        <v>0.13210624296024362</v>
      </c>
      <c r="D10" s="346">
        <v>0.10906077640210153</v>
      </c>
      <c r="E10" s="330">
        <v>16.036643107378584</v>
      </c>
      <c r="F10" s="347">
        <v>10.384613344048367</v>
      </c>
      <c r="G10" s="179">
        <v>1110656</v>
      </c>
      <c r="H10" s="211">
        <v>0.24131937201896736</v>
      </c>
      <c r="I10" s="346">
        <v>0.10596069733010449</v>
      </c>
      <c r="J10" s="330">
        <v>29.14749128031589</v>
      </c>
      <c r="K10" s="347">
        <v>19.116374223013725</v>
      </c>
      <c r="L10" s="179">
        <v>2163563</v>
      </c>
      <c r="M10" s="211">
        <v>0.47009124741006492</v>
      </c>
      <c r="N10" s="346">
        <v>5.0328238928463012E-2</v>
      </c>
      <c r="O10" s="330">
        <v>51.649750917382789</v>
      </c>
      <c r="P10" s="347">
        <v>42.368504355070655</v>
      </c>
      <c r="Q10" s="179">
        <v>627047</v>
      </c>
      <c r="R10" s="211">
        <v>0.13624253438182249</v>
      </c>
      <c r="S10" s="346">
        <v>0.1098095152883046</v>
      </c>
      <c r="T10" s="330">
        <v>16.558768846274454</v>
      </c>
      <c r="U10" s="347">
        <v>10.689752676989125</v>
      </c>
      <c r="V10" s="179">
        <v>93156</v>
      </c>
      <c r="W10" s="211">
        <v>2.0240603228901588E-2</v>
      </c>
      <c r="X10" s="346">
        <v>0.21262053814001244</v>
      </c>
      <c r="Y10" s="330">
        <v>2.8681799194921447</v>
      </c>
      <c r="Z10" s="347">
        <v>1.1799213300343641</v>
      </c>
      <c r="AA10" s="180">
        <v>4602432</v>
      </c>
    </row>
    <row r="11" spans="1:27" x14ac:dyDescent="0.2">
      <c r="A11" s="63" t="s">
        <v>103</v>
      </c>
      <c r="B11" s="62">
        <v>900941</v>
      </c>
      <c r="C11" s="61">
        <v>0.14205628667038464</v>
      </c>
      <c r="D11" s="348">
        <v>6.9402209906862633E-2</v>
      </c>
      <c r="E11" s="331">
        <v>16.139446179573476</v>
      </c>
      <c r="F11" s="349">
        <v>12.271806002029576</v>
      </c>
      <c r="G11" s="62">
        <v>1313033</v>
      </c>
      <c r="H11" s="61">
        <v>0.20703308236130355</v>
      </c>
      <c r="I11" s="348">
        <v>7.1825017264442875E-2</v>
      </c>
      <c r="J11" s="331">
        <v>23.620044427240206</v>
      </c>
      <c r="K11" s="349">
        <v>17.786563505970644</v>
      </c>
      <c r="L11" s="62">
        <v>2930286</v>
      </c>
      <c r="M11" s="61">
        <v>0.46203419318491973</v>
      </c>
      <c r="N11" s="348">
        <v>6.5890543418673606E-2</v>
      </c>
      <c r="O11" s="331">
        <v>52.174859573174217</v>
      </c>
      <c r="P11" s="349">
        <v>40.231966802874638</v>
      </c>
      <c r="Q11" s="62">
        <v>893729</v>
      </c>
      <c r="R11" s="61">
        <v>0.14091913125236413</v>
      </c>
      <c r="S11" s="348">
        <v>0.10996401786708138</v>
      </c>
      <c r="T11" s="331">
        <v>17.131425161899024</v>
      </c>
      <c r="U11" s="349">
        <v>11.05241170543875</v>
      </c>
      <c r="V11" s="62">
        <v>304152</v>
      </c>
      <c r="W11" s="61">
        <v>4.7957306531027928E-2</v>
      </c>
      <c r="X11" s="348">
        <v>0.18773299693587378</v>
      </c>
      <c r="Y11" s="331">
        <v>6.5616886322233308</v>
      </c>
      <c r="Z11" s="349">
        <v>3.0297880095766638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605" t="s">
        <v>179</v>
      </c>
      <c r="B13" s="592" t="s">
        <v>374</v>
      </c>
      <c r="C13" s="593"/>
      <c r="D13" s="595" t="s">
        <v>106</v>
      </c>
      <c r="E13" s="665" t="s">
        <v>169</v>
      </c>
      <c r="F13" s="665" t="s">
        <v>170</v>
      </c>
      <c r="G13" s="592">
        <v>2</v>
      </c>
      <c r="H13" s="593"/>
      <c r="I13" s="595" t="s">
        <v>106</v>
      </c>
      <c r="J13" s="665" t="s">
        <v>169</v>
      </c>
      <c r="K13" s="665" t="s">
        <v>170</v>
      </c>
      <c r="L13" s="592">
        <v>3</v>
      </c>
      <c r="M13" s="593"/>
      <c r="N13" s="595" t="s">
        <v>106</v>
      </c>
      <c r="O13" s="665" t="s">
        <v>169</v>
      </c>
      <c r="P13" s="665" t="s">
        <v>170</v>
      </c>
      <c r="Q13" s="592">
        <v>4</v>
      </c>
      <c r="R13" s="593"/>
      <c r="S13" s="595" t="s">
        <v>106</v>
      </c>
      <c r="T13" s="665" t="s">
        <v>169</v>
      </c>
      <c r="U13" s="665" t="s">
        <v>170</v>
      </c>
      <c r="V13" s="592" t="s">
        <v>375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666"/>
      <c r="F14" s="666"/>
      <c r="G14" s="3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33078</v>
      </c>
      <c r="C15" s="38">
        <v>0.11176472575778565</v>
      </c>
      <c r="D15" s="344">
        <v>0.22063626749158241</v>
      </c>
      <c r="E15" s="329">
        <v>16.013195645986148</v>
      </c>
      <c r="F15" s="345">
        <v>6.3395501238308505</v>
      </c>
      <c r="G15" s="58">
        <v>66784</v>
      </c>
      <c r="H15" s="38">
        <v>0.22565135271201273</v>
      </c>
      <c r="I15" s="344">
        <v>0.24300242844206596</v>
      </c>
      <c r="J15" s="329">
        <v>33.320890309778072</v>
      </c>
      <c r="K15" s="345">
        <v>11.809714289766573</v>
      </c>
      <c r="L15" s="58">
        <v>139031</v>
      </c>
      <c r="M15" s="38">
        <v>0.4697612185389291</v>
      </c>
      <c r="N15" s="344">
        <v>0.2578388089017154</v>
      </c>
      <c r="O15" s="329">
        <v>70.73422900492335</v>
      </c>
      <c r="P15" s="345">
        <v>23.218305450188399</v>
      </c>
      <c r="Q15" s="58">
        <v>35627</v>
      </c>
      <c r="R15" s="38">
        <v>0.1203773470153162</v>
      </c>
      <c r="S15" s="344">
        <v>0.22644136354361857</v>
      </c>
      <c r="T15" s="329">
        <v>17.384642449826167</v>
      </c>
      <c r="U15" s="345">
        <v>6.6911640900999938</v>
      </c>
      <c r="V15" s="58">
        <v>21440</v>
      </c>
      <c r="W15" s="38">
        <v>7.2441977152395073E-2</v>
      </c>
      <c r="X15" s="344">
        <v>0.72864248777288765</v>
      </c>
      <c r="Y15" s="329">
        <v>17.597591994757593</v>
      </c>
      <c r="Z15" s="345">
        <v>0</v>
      </c>
      <c r="AA15" s="37">
        <v>295961</v>
      </c>
    </row>
    <row r="16" spans="1:27" x14ac:dyDescent="0.2">
      <c r="A16" s="6" t="s">
        <v>181</v>
      </c>
      <c r="B16" s="179">
        <v>851170</v>
      </c>
      <c r="C16" s="211">
        <v>0.13265284017527873</v>
      </c>
      <c r="D16" s="346">
        <v>8.0458156149790058E-2</v>
      </c>
      <c r="E16" s="330">
        <v>15.358771341235878</v>
      </c>
      <c r="F16" s="347">
        <v>11.171807671314014</v>
      </c>
      <c r="G16" s="179">
        <v>1370367</v>
      </c>
      <c r="H16" s="211">
        <v>0.21356847002652371</v>
      </c>
      <c r="I16" s="346">
        <v>7.0381624242382895E-2</v>
      </c>
      <c r="J16" s="330">
        <v>24.305194781824401</v>
      </c>
      <c r="K16" s="347">
        <v>18.408498033501701</v>
      </c>
      <c r="L16" s="179">
        <v>3060743</v>
      </c>
      <c r="M16" s="211">
        <v>0.47700958914976227</v>
      </c>
      <c r="N16" s="346">
        <v>4.6092906064858656E-2</v>
      </c>
      <c r="O16" s="330">
        <v>52.013612008051723</v>
      </c>
      <c r="P16" s="347">
        <v>43.388322881268827</v>
      </c>
      <c r="Q16" s="179">
        <v>876250</v>
      </c>
      <c r="R16" s="211">
        <v>0.136561499117201</v>
      </c>
      <c r="S16" s="346">
        <v>9.430634930001397E-2</v>
      </c>
      <c r="T16" s="330">
        <v>16.182255306355593</v>
      </c>
      <c r="U16" s="347">
        <v>11.130043229973181</v>
      </c>
      <c r="V16" s="179">
        <v>257992</v>
      </c>
      <c r="W16" s="211">
        <v>4.0207445683589069E-2</v>
      </c>
      <c r="X16" s="346">
        <v>0.1996971338796816</v>
      </c>
      <c r="Y16" s="330">
        <v>5.5956764722585488</v>
      </c>
      <c r="Z16" s="347">
        <v>2.4458182742165415</v>
      </c>
      <c r="AA16" s="180">
        <v>6416523</v>
      </c>
    </row>
    <row r="17" spans="1:27" x14ac:dyDescent="0.2">
      <c r="A17" s="63" t="s">
        <v>182</v>
      </c>
      <c r="B17" s="62">
        <v>624703</v>
      </c>
      <c r="C17" s="61">
        <v>0.147611026138628</v>
      </c>
      <c r="D17" s="348">
        <v>9.2502892296229558E-2</v>
      </c>
      <c r="E17" s="331">
        <v>17.439384260311762</v>
      </c>
      <c r="F17" s="349">
        <v>12.08281830771883</v>
      </c>
      <c r="G17" s="62">
        <v>986537</v>
      </c>
      <c r="H17" s="61">
        <v>0.23310875551057644</v>
      </c>
      <c r="I17" s="348">
        <v>9.573449464606823E-2</v>
      </c>
      <c r="J17" s="331">
        <v>27.688208519944617</v>
      </c>
      <c r="K17" s="349">
        <v>18.933545291370223</v>
      </c>
      <c r="L17" s="62">
        <v>1894074</v>
      </c>
      <c r="M17" s="61">
        <v>0.4475506068043465</v>
      </c>
      <c r="N17" s="348">
        <v>7.7912749913520221E-2</v>
      </c>
      <c r="O17" s="331">
        <v>51.594691956552182</v>
      </c>
      <c r="P17" s="349">
        <v>37.915418959811277</v>
      </c>
      <c r="Q17" s="62">
        <v>608899</v>
      </c>
      <c r="R17" s="61">
        <v>0.14387670013555953</v>
      </c>
      <c r="S17" s="348">
        <v>0.15480138275362604</v>
      </c>
      <c r="T17" s="331">
        <v>18.756330768499542</v>
      </c>
      <c r="U17" s="349">
        <v>10.019018955993136</v>
      </c>
      <c r="V17" s="62">
        <v>117876</v>
      </c>
      <c r="W17" s="61">
        <v>2.7852911410889514E-2</v>
      </c>
      <c r="X17" s="348">
        <v>0.22894572746540681</v>
      </c>
      <c r="Y17" s="331">
        <v>4.0360848988565943</v>
      </c>
      <c r="Z17" s="349">
        <v>1.5344980809417126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24.95" customHeight="1" x14ac:dyDescent="0.2">
      <c r="A19" s="605" t="s">
        <v>183</v>
      </c>
      <c r="B19" s="592" t="s">
        <v>374</v>
      </c>
      <c r="C19" s="593"/>
      <c r="D19" s="595" t="s">
        <v>106</v>
      </c>
      <c r="E19" s="665" t="s">
        <v>169</v>
      </c>
      <c r="F19" s="665" t="s">
        <v>170</v>
      </c>
      <c r="G19" s="592">
        <v>2</v>
      </c>
      <c r="H19" s="593"/>
      <c r="I19" s="595" t="s">
        <v>106</v>
      </c>
      <c r="J19" s="665" t="s">
        <v>169</v>
      </c>
      <c r="K19" s="665" t="s">
        <v>170</v>
      </c>
      <c r="L19" s="592">
        <v>3</v>
      </c>
      <c r="M19" s="593"/>
      <c r="N19" s="595" t="s">
        <v>106</v>
      </c>
      <c r="O19" s="665" t="s">
        <v>169</v>
      </c>
      <c r="P19" s="665" t="s">
        <v>170</v>
      </c>
      <c r="Q19" s="592">
        <v>4</v>
      </c>
      <c r="R19" s="593"/>
      <c r="S19" s="595" t="s">
        <v>106</v>
      </c>
      <c r="T19" s="665" t="s">
        <v>169</v>
      </c>
      <c r="U19" s="665" t="s">
        <v>170</v>
      </c>
      <c r="V19" s="592" t="s">
        <v>375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607"/>
      <c r="B20" s="4" t="s">
        <v>176</v>
      </c>
      <c r="C20" s="5" t="s">
        <v>177</v>
      </c>
      <c r="D20" s="596"/>
      <c r="E20" s="666"/>
      <c r="F20" s="666"/>
      <c r="G20" s="3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59" t="s">
        <v>184</v>
      </c>
      <c r="B21" s="58">
        <v>168252</v>
      </c>
      <c r="C21" s="38">
        <v>0.14752903854298283</v>
      </c>
      <c r="D21" s="374">
        <v>0.14498952746056579</v>
      </c>
      <c r="E21" s="335">
        <v>18.948529715097763</v>
      </c>
      <c r="F21" s="375">
        <v>10.557281280362481</v>
      </c>
      <c r="G21" s="58">
        <v>251006</v>
      </c>
      <c r="H21" s="38">
        <v>0.22009054185697613</v>
      </c>
      <c r="I21" s="374">
        <v>0.11562929901855153</v>
      </c>
      <c r="J21" s="335">
        <v>27.000773257867067</v>
      </c>
      <c r="K21" s="375">
        <v>17.017306533301813</v>
      </c>
      <c r="L21" s="58">
        <v>481361</v>
      </c>
      <c r="M21" s="38">
        <v>0.42207358915251386</v>
      </c>
      <c r="N21" s="374">
        <v>0.12407856516955479</v>
      </c>
      <c r="O21" s="335">
        <v>52.479619939807328</v>
      </c>
      <c r="P21" s="375">
        <v>31.935049108270668</v>
      </c>
      <c r="Q21" s="58">
        <v>200217</v>
      </c>
      <c r="R21" s="38">
        <v>0.17555703058483937</v>
      </c>
      <c r="S21" s="374">
        <v>0.19506531749881156</v>
      </c>
      <c r="T21" s="335">
        <v>24.272810811036617</v>
      </c>
      <c r="U21" s="375">
        <v>10.838632021735831</v>
      </c>
      <c r="V21" s="58">
        <v>39631</v>
      </c>
      <c r="W21" s="38">
        <v>3.4749799862687829E-2</v>
      </c>
      <c r="X21" s="374">
        <v>0.40110661244466572</v>
      </c>
      <c r="Y21" s="335">
        <v>6.2089882300820021</v>
      </c>
      <c r="Z21" s="375">
        <v>0.74100910243843876</v>
      </c>
      <c r="AA21" s="37">
        <v>1140467</v>
      </c>
    </row>
    <row r="22" spans="1:27" x14ac:dyDescent="0.2">
      <c r="A22" s="6" t="s">
        <v>185</v>
      </c>
      <c r="B22" s="179">
        <v>289893</v>
      </c>
      <c r="C22" s="211">
        <v>0.11270879721374326</v>
      </c>
      <c r="D22" s="346">
        <v>0.16597166337280295</v>
      </c>
      <c r="E22" s="330">
        <v>14.940123027074154</v>
      </c>
      <c r="F22" s="347">
        <v>7.6016665030193566</v>
      </c>
      <c r="G22" s="179">
        <v>600203</v>
      </c>
      <c r="H22" s="211">
        <v>0.23335561125684423</v>
      </c>
      <c r="I22" s="346">
        <v>0.14837791189966829</v>
      </c>
      <c r="J22" s="330">
        <v>30.127141411231946</v>
      </c>
      <c r="K22" s="347">
        <v>16.544003781898848</v>
      </c>
      <c r="L22" s="179">
        <v>1292676</v>
      </c>
      <c r="M22" s="211">
        <v>0.50258528887235221</v>
      </c>
      <c r="N22" s="346">
        <v>8.1070874267513277E-2</v>
      </c>
      <c r="O22" s="330">
        <v>58.250548874140328</v>
      </c>
      <c r="P22" s="347">
        <v>42.266494420227815</v>
      </c>
      <c r="Q22" s="179">
        <v>280594</v>
      </c>
      <c r="R22" s="211">
        <v>0.10909339737555952</v>
      </c>
      <c r="S22" s="346">
        <v>0.11577368070102882</v>
      </c>
      <c r="T22" s="330">
        <v>13.386732658608874</v>
      </c>
      <c r="U22" s="347">
        <v>8.431985831190433</v>
      </c>
      <c r="V22" s="179">
        <v>108686</v>
      </c>
      <c r="W22" s="211">
        <v>4.2256516487024179E-2</v>
      </c>
      <c r="X22" s="346">
        <v>0.34216857950731322</v>
      </c>
      <c r="Y22" s="330">
        <v>7.0617169902665919</v>
      </c>
      <c r="Z22" s="347">
        <v>1.3895865023416432</v>
      </c>
      <c r="AA22" s="180">
        <v>2572053</v>
      </c>
    </row>
    <row r="23" spans="1:27" x14ac:dyDescent="0.2">
      <c r="A23" s="57" t="s">
        <v>186</v>
      </c>
      <c r="B23" s="49">
        <v>483403</v>
      </c>
      <c r="C23" s="56">
        <v>0.1582966547350021</v>
      </c>
      <c r="D23" s="352">
        <v>0.10773966082721387</v>
      </c>
      <c r="E23" s="333">
        <v>19.174929294797124</v>
      </c>
      <c r="F23" s="353">
        <v>12.484409842766011</v>
      </c>
      <c r="G23" s="108">
        <v>633569</v>
      </c>
      <c r="H23" s="56">
        <v>0.20747048165567974</v>
      </c>
      <c r="I23" s="352">
        <v>0.10413653181863629</v>
      </c>
      <c r="J23" s="333">
        <v>24.984870569635575</v>
      </c>
      <c r="K23" s="353">
        <v>16.509240979777758</v>
      </c>
      <c r="L23" s="49">
        <v>1397437</v>
      </c>
      <c r="M23" s="56">
        <v>0.45760908042134024</v>
      </c>
      <c r="N23" s="352">
        <v>7.3010462601455314E-2</v>
      </c>
      <c r="O23" s="333">
        <v>52.314231592178743</v>
      </c>
      <c r="P23" s="353">
        <v>39.207570975657781</v>
      </c>
      <c r="Q23" s="49">
        <v>427833</v>
      </c>
      <c r="R23" s="56">
        <v>0.14009952914077933</v>
      </c>
      <c r="S23" s="352">
        <v>0.13313037206674988</v>
      </c>
      <c r="T23" s="333">
        <v>17.668418537382323</v>
      </c>
      <c r="U23" s="353">
        <v>10.351524276183779</v>
      </c>
      <c r="V23" s="49">
        <v>111536</v>
      </c>
      <c r="W23" s="56">
        <v>3.6523926584078284E-2</v>
      </c>
      <c r="X23" s="352">
        <v>0.26783069141673693</v>
      </c>
      <c r="Y23" s="333">
        <v>5.5711648052618505</v>
      </c>
      <c r="Z23" s="353">
        <v>1.7336391263587652</v>
      </c>
      <c r="AA23" s="48">
        <v>3053779</v>
      </c>
    </row>
    <row r="24" spans="1:27" x14ac:dyDescent="0.2">
      <c r="A24" s="7" t="s">
        <v>187</v>
      </c>
      <c r="B24" s="166">
        <v>567402</v>
      </c>
      <c r="C24" s="212">
        <v>0.13579817886524437</v>
      </c>
      <c r="D24" s="354">
        <v>8.1357272071435727E-2</v>
      </c>
      <c r="E24" s="334">
        <v>15.746900372733293</v>
      </c>
      <c r="F24" s="355">
        <v>11.412758893022065</v>
      </c>
      <c r="G24" s="166">
        <v>938910</v>
      </c>
      <c r="H24" s="212">
        <v>0.22471240517017313</v>
      </c>
      <c r="I24" s="354">
        <v>9.7346471177143346E-2</v>
      </c>
      <c r="J24" s="334">
        <v>26.761959621657304</v>
      </c>
      <c r="K24" s="355">
        <v>18.180528619046225</v>
      </c>
      <c r="L24" s="166">
        <v>1922375</v>
      </c>
      <c r="M24" s="212">
        <v>0.46008830440512039</v>
      </c>
      <c r="N24" s="354">
        <v>6.413754212036174E-2</v>
      </c>
      <c r="O24" s="334">
        <v>51.796940236527192</v>
      </c>
      <c r="P24" s="355">
        <v>40.220741143335133</v>
      </c>
      <c r="Q24" s="166">
        <v>612131</v>
      </c>
      <c r="R24" s="212">
        <v>0.14650331691985735</v>
      </c>
      <c r="S24" s="354">
        <v>0.14732533532873932</v>
      </c>
      <c r="T24" s="334">
        <v>18.88391880610747</v>
      </c>
      <c r="U24" s="355">
        <v>10.416762974717814</v>
      </c>
      <c r="V24" s="166">
        <v>137455</v>
      </c>
      <c r="W24" s="212">
        <v>3.2897555306329838E-2</v>
      </c>
      <c r="X24" s="354">
        <v>0.21870361870099042</v>
      </c>
      <c r="Y24" s="334">
        <v>4.7009835990876612</v>
      </c>
      <c r="Z24" s="355">
        <v>1.8785057337658944</v>
      </c>
      <c r="AA24" s="44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05" t="s">
        <v>356</v>
      </c>
      <c r="B26" s="592" t="s">
        <v>374</v>
      </c>
      <c r="C26" s="593"/>
      <c r="D26" s="595" t="s">
        <v>106</v>
      </c>
      <c r="E26" s="665" t="s">
        <v>169</v>
      </c>
      <c r="F26" s="665" t="s">
        <v>170</v>
      </c>
      <c r="G26" s="592">
        <v>2</v>
      </c>
      <c r="H26" s="593"/>
      <c r="I26" s="595" t="s">
        <v>106</v>
      </c>
      <c r="J26" s="665" t="s">
        <v>169</v>
      </c>
      <c r="K26" s="665" t="s">
        <v>170</v>
      </c>
      <c r="L26" s="592">
        <v>3</v>
      </c>
      <c r="M26" s="593"/>
      <c r="N26" s="595" t="s">
        <v>106</v>
      </c>
      <c r="O26" s="665" t="s">
        <v>169</v>
      </c>
      <c r="P26" s="665" t="s">
        <v>170</v>
      </c>
      <c r="Q26" s="592">
        <v>4</v>
      </c>
      <c r="R26" s="593"/>
      <c r="S26" s="595" t="s">
        <v>106</v>
      </c>
      <c r="T26" s="665" t="s">
        <v>169</v>
      </c>
      <c r="U26" s="665" t="s">
        <v>170</v>
      </c>
      <c r="V26" s="592" t="s">
        <v>375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07"/>
      <c r="B27" s="4" t="s">
        <v>176</v>
      </c>
      <c r="C27" s="5" t="s">
        <v>177</v>
      </c>
      <c r="D27" s="596"/>
      <c r="E27" s="666"/>
      <c r="F27" s="666"/>
      <c r="G27" s="3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39">
        <v>974895</v>
      </c>
      <c r="C28" s="77">
        <v>0.18551576654236723</v>
      </c>
      <c r="D28" s="374">
        <v>6.5190680133514672E-2</v>
      </c>
      <c r="E28" s="335">
        <v>20.923765068835188</v>
      </c>
      <c r="F28" s="375">
        <v>16.179392643976104</v>
      </c>
      <c r="G28" s="58">
        <v>1351723</v>
      </c>
      <c r="H28" s="77">
        <v>0.25722352509547003</v>
      </c>
      <c r="I28" s="374">
        <v>7.6702063424776937E-2</v>
      </c>
      <c r="J28" s="335">
        <v>29.592251921349366</v>
      </c>
      <c r="K28" s="375">
        <v>21.852446205540922</v>
      </c>
      <c r="L28" s="58">
        <v>2308331</v>
      </c>
      <c r="M28" s="77">
        <v>0.43925940219050164</v>
      </c>
      <c r="N28" s="374">
        <v>6.4208133139933857E-2</v>
      </c>
      <c r="O28" s="335">
        <v>49.458093878040152</v>
      </c>
      <c r="P28" s="375">
        <v>38.393803228875996</v>
      </c>
      <c r="Q28" s="58">
        <v>520100</v>
      </c>
      <c r="R28" s="77">
        <v>9.8971427875499618E-2</v>
      </c>
      <c r="S28" s="374">
        <v>0.13555768550597105</v>
      </c>
      <c r="T28" s="335">
        <v>12.528716280269759</v>
      </c>
      <c r="U28" s="375">
        <v>7.2655609995505017</v>
      </c>
      <c r="V28" s="58">
        <v>100003</v>
      </c>
      <c r="W28" s="77">
        <v>1.9029878296161484E-2</v>
      </c>
      <c r="X28" s="374">
        <v>0.21360335836266608</v>
      </c>
      <c r="Y28" s="335">
        <v>2.700292304171934</v>
      </c>
      <c r="Z28" s="375">
        <v>1.1056774693905247</v>
      </c>
      <c r="AA28" s="102">
        <v>5255052</v>
      </c>
    </row>
    <row r="29" spans="1:27" x14ac:dyDescent="0.2">
      <c r="A29" s="89" t="s">
        <v>358</v>
      </c>
      <c r="B29" s="12">
        <v>534056</v>
      </c>
      <c r="C29" s="107">
        <v>9.3866601423916007E-2</v>
      </c>
      <c r="D29" s="389">
        <v>9.8787941249191616E-2</v>
      </c>
      <c r="E29" s="386">
        <v>11.205510429478554</v>
      </c>
      <c r="F29" s="390">
        <v>7.56780659737914</v>
      </c>
      <c r="G29" s="11">
        <v>1071966</v>
      </c>
      <c r="H29" s="107">
        <v>0.18841058851878745</v>
      </c>
      <c r="I29" s="389">
        <v>8.1967847286151349E-2</v>
      </c>
      <c r="J29" s="386">
        <v>21.870275644223273</v>
      </c>
      <c r="K29" s="390">
        <v>15.81183162221439</v>
      </c>
      <c r="L29" s="11">
        <v>2785517</v>
      </c>
      <c r="M29" s="107">
        <v>0.48958726050927659</v>
      </c>
      <c r="N29" s="389">
        <v>5.3444743984941583E-2</v>
      </c>
      <c r="O29" s="386">
        <v>54.091096503789579</v>
      </c>
      <c r="P29" s="390">
        <v>43.826366249245929</v>
      </c>
      <c r="Q29" s="11">
        <v>1000677</v>
      </c>
      <c r="R29" s="107">
        <v>0.17588071122331739</v>
      </c>
      <c r="S29" s="389">
        <v>8.6345897472906386E-2</v>
      </c>
      <c r="T29" s="386">
        <v>20.566875457550168</v>
      </c>
      <c r="U29" s="390">
        <v>14.60926288757677</v>
      </c>
      <c r="V29" s="11">
        <v>297305</v>
      </c>
      <c r="W29" s="107">
        <v>5.2254838324702554E-2</v>
      </c>
      <c r="X29" s="389">
        <v>0.18704371168642595</v>
      </c>
      <c r="Y29" s="386">
        <v>7.1426205457219103</v>
      </c>
      <c r="Z29" s="390">
        <v>3.3083540628203858</v>
      </c>
      <c r="AA29" s="182">
        <v>5689521</v>
      </c>
    </row>
    <row r="31" spans="1:27" x14ac:dyDescent="0.2">
      <c r="A31" s="605" t="s">
        <v>188</v>
      </c>
      <c r="B31" s="592" t="s">
        <v>374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375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4" t="s">
        <v>176</v>
      </c>
      <c r="C32" s="5" t="s">
        <v>177</v>
      </c>
      <c r="D32" s="596"/>
      <c r="E32" s="666"/>
      <c r="F32" s="666"/>
      <c r="G32" s="3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15145</v>
      </c>
      <c r="C33" s="77">
        <v>9.3793351169242964E-2</v>
      </c>
      <c r="D33" s="326">
        <v>0.12158081610187307</v>
      </c>
      <c r="E33" s="335">
        <v>11.614587983942052</v>
      </c>
      <c r="F33" s="335">
        <v>7.143519843150095</v>
      </c>
      <c r="G33" s="39">
        <v>30751</v>
      </c>
      <c r="H33" s="77">
        <v>0.19044168648434404</v>
      </c>
      <c r="I33" s="326">
        <v>9.6728290841451917E-2</v>
      </c>
      <c r="J33" s="335">
        <v>22.655455489390977</v>
      </c>
      <c r="K33" s="335">
        <v>15.432731470020874</v>
      </c>
      <c r="L33" s="39">
        <v>67004</v>
      </c>
      <c r="M33" s="77">
        <v>0.41495739199365833</v>
      </c>
      <c r="N33" s="326">
        <v>6.3294754327783698E-2</v>
      </c>
      <c r="O33" s="335">
        <v>46.64502811724256</v>
      </c>
      <c r="P33" s="335">
        <v>36.346847494211531</v>
      </c>
      <c r="Q33" s="39">
        <v>45817</v>
      </c>
      <c r="R33" s="77">
        <v>0.28374578874355927</v>
      </c>
      <c r="S33" s="326">
        <v>9.0083140252344929E-2</v>
      </c>
      <c r="T33" s="335">
        <v>33.385876823998792</v>
      </c>
      <c r="U33" s="335">
        <v>23.363674696733472</v>
      </c>
      <c r="V33" s="39">
        <v>2755</v>
      </c>
      <c r="W33" s="77">
        <v>1.7061781609195404E-2</v>
      </c>
      <c r="X33" s="326">
        <v>0.2712949025817768</v>
      </c>
      <c r="Y33" s="335">
        <v>2.6135693081099389</v>
      </c>
      <c r="Z33" s="335">
        <v>0.79870877320027367</v>
      </c>
      <c r="AA33" s="37">
        <v>161472</v>
      </c>
    </row>
    <row r="34" spans="1:27" x14ac:dyDescent="0.2">
      <c r="A34" s="52" t="s">
        <v>107</v>
      </c>
      <c r="B34" s="51">
        <v>4872</v>
      </c>
      <c r="C34" s="76">
        <v>5.6059732611644817E-3</v>
      </c>
      <c r="D34" s="327">
        <v>0.28839345534327754</v>
      </c>
      <c r="E34" s="336">
        <v>0.87754697693765216</v>
      </c>
      <c r="F34" s="336">
        <v>0.2436445503973505</v>
      </c>
      <c r="G34" s="51">
        <v>124194</v>
      </c>
      <c r="H34" s="76">
        <v>0.1429039908039946</v>
      </c>
      <c r="I34" s="327">
        <v>9.1922402437785961E-2</v>
      </c>
      <c r="J34" s="336">
        <v>16.865625798433307</v>
      </c>
      <c r="K34" s="336">
        <v>11.715097393650661</v>
      </c>
      <c r="L34" s="51">
        <v>628475</v>
      </c>
      <c r="M34" s="76">
        <v>0.72315559222297776</v>
      </c>
      <c r="N34" s="327">
        <v>3.9249993581354739E-2</v>
      </c>
      <c r="O34" s="336">
        <v>77.880017293648038</v>
      </c>
      <c r="P34" s="336">
        <v>66.750966206231638</v>
      </c>
      <c r="Q34" s="51">
        <v>111533</v>
      </c>
      <c r="R34" s="76">
        <v>0.12833559436318928</v>
      </c>
      <c r="S34" s="327">
        <v>0.11449854747285373</v>
      </c>
      <c r="T34" s="336">
        <v>15.714290611107648</v>
      </c>
      <c r="U34" s="336">
        <v>9.9528111695938151</v>
      </c>
      <c r="V34" s="51">
        <v>0</v>
      </c>
      <c r="W34" s="76">
        <v>0</v>
      </c>
      <c r="X34" s="327">
        <v>0</v>
      </c>
      <c r="Y34" s="336">
        <v>0</v>
      </c>
      <c r="Z34" s="336">
        <v>0</v>
      </c>
      <c r="AA34" s="9">
        <v>869073</v>
      </c>
    </row>
    <row r="35" spans="1:27" x14ac:dyDescent="0.2">
      <c r="A35" s="50" t="s">
        <v>108</v>
      </c>
      <c r="B35" s="49">
        <v>939504</v>
      </c>
      <c r="C35" s="78">
        <v>0.24893233785551863</v>
      </c>
      <c r="D35" s="328">
        <v>8.9431657616118571E-2</v>
      </c>
      <c r="E35" s="337">
        <v>29.257680790744679</v>
      </c>
      <c r="F35" s="337">
        <v>20.528776856188493</v>
      </c>
      <c r="G35" s="49">
        <v>897937</v>
      </c>
      <c r="H35" s="78">
        <v>0.23791868545207986</v>
      </c>
      <c r="I35" s="328">
        <v>7.7270760756950371E-2</v>
      </c>
      <c r="J35" s="337">
        <v>27.396007328442924</v>
      </c>
      <c r="K35" s="337">
        <v>20.187737828939845</v>
      </c>
      <c r="L35" s="49">
        <v>1251008</v>
      </c>
      <c r="M35" s="78">
        <v>0.33146888796211266</v>
      </c>
      <c r="N35" s="328">
        <v>5.6483882593862569E-2</v>
      </c>
      <c r="O35" s="337">
        <v>36.817376186741178</v>
      </c>
      <c r="P35" s="337">
        <v>29.47638948983219</v>
      </c>
      <c r="Q35" s="49">
        <v>552313</v>
      </c>
      <c r="R35" s="78">
        <v>0.14634165082638825</v>
      </c>
      <c r="S35" s="328">
        <v>9.3114767586962563E-2</v>
      </c>
      <c r="T35" s="337">
        <v>17.305608945761829</v>
      </c>
      <c r="U35" s="337">
        <v>11.962745485369057</v>
      </c>
      <c r="V35" s="49">
        <v>133372</v>
      </c>
      <c r="W35" s="78">
        <v>3.5338437903900601E-2</v>
      </c>
      <c r="X35" s="328">
        <v>0.1596097836057091</v>
      </c>
      <c r="Y35" s="337">
        <v>4.6396050188191378</v>
      </c>
      <c r="Z35" s="337">
        <v>2.4280720691605695</v>
      </c>
      <c r="AA35" s="48">
        <v>3774134</v>
      </c>
    </row>
    <row r="36" spans="1:27" x14ac:dyDescent="0.2">
      <c r="A36" s="52" t="s">
        <v>109</v>
      </c>
      <c r="B36" s="51">
        <v>80021</v>
      </c>
      <c r="C36" s="76">
        <v>0.14597950255944367</v>
      </c>
      <c r="D36" s="327">
        <v>0.10172864925583966</v>
      </c>
      <c r="E36" s="336">
        <v>17.509231585198524</v>
      </c>
      <c r="F36" s="336">
        <v>11.686577393757181</v>
      </c>
      <c r="G36" s="51">
        <v>87666</v>
      </c>
      <c r="H36" s="76">
        <v>0.15992600781515087</v>
      </c>
      <c r="I36" s="327">
        <v>9.6009959850661714E-2</v>
      </c>
      <c r="J36" s="336">
        <v>19.002868528755808</v>
      </c>
      <c r="K36" s="336">
        <v>12.982479271935791</v>
      </c>
      <c r="L36" s="51">
        <v>278177</v>
      </c>
      <c r="M36" s="76">
        <v>0.50746854055158475</v>
      </c>
      <c r="N36" s="327">
        <v>5.6749317198928152E-2</v>
      </c>
      <c r="O36" s="336">
        <v>56.392674567154245</v>
      </c>
      <c r="P36" s="336">
        <v>45.101035788274388</v>
      </c>
      <c r="Q36" s="51">
        <v>16996</v>
      </c>
      <c r="R36" s="76">
        <v>3.1005206452060143E-2</v>
      </c>
      <c r="S36" s="327">
        <v>0.16379807611767061</v>
      </c>
      <c r="T36" s="336">
        <v>4.0962151320223352</v>
      </c>
      <c r="U36" s="336">
        <v>2.1049145638790843</v>
      </c>
      <c r="V36" s="51">
        <v>85306</v>
      </c>
      <c r="W36" s="76">
        <v>0.15562074262176057</v>
      </c>
      <c r="X36" s="327">
        <v>0.12515158631369033</v>
      </c>
      <c r="Y36" s="336">
        <v>19.380204636481409</v>
      </c>
      <c r="Z36" s="336">
        <v>11.743798532541122</v>
      </c>
      <c r="AA36" s="9">
        <v>548166</v>
      </c>
    </row>
    <row r="37" spans="1:27" x14ac:dyDescent="0.2">
      <c r="A37" s="55" t="s">
        <v>110</v>
      </c>
      <c r="B37" s="54">
        <v>323545</v>
      </c>
      <c r="C37" s="78">
        <v>0.28119505617469737</v>
      </c>
      <c r="D37" s="328">
        <v>5.1557825125655453E-2</v>
      </c>
      <c r="E37" s="337">
        <v>30.961752637063316</v>
      </c>
      <c r="F37" s="337">
        <v>25.277286452754925</v>
      </c>
      <c r="G37" s="54">
        <v>262085</v>
      </c>
      <c r="H37" s="78">
        <v>0.22777977189431317</v>
      </c>
      <c r="I37" s="328">
        <v>6.9864870261979475E-2</v>
      </c>
      <c r="J37" s="337">
        <v>25.897798583031634</v>
      </c>
      <c r="K37" s="337">
        <v>19.658137026836059</v>
      </c>
      <c r="L37" s="54">
        <v>417808</v>
      </c>
      <c r="M37" s="78">
        <v>0.3631196403289742</v>
      </c>
      <c r="N37" s="328">
        <v>4.6792884436369045E-2</v>
      </c>
      <c r="O37" s="337">
        <v>39.643069769291067</v>
      </c>
      <c r="P37" s="337">
        <v>32.980881553937827</v>
      </c>
      <c r="Q37" s="54">
        <v>79930</v>
      </c>
      <c r="R37" s="78">
        <v>6.946768097186963E-2</v>
      </c>
      <c r="S37" s="328">
        <v>0.12844984272100912</v>
      </c>
      <c r="T37" s="337">
        <v>8.6960833402750222</v>
      </c>
      <c r="U37" s="337">
        <v>5.1974174337025714</v>
      </c>
      <c r="V37" s="54">
        <v>67239</v>
      </c>
      <c r="W37" s="78">
        <v>5.843785063014565E-2</v>
      </c>
      <c r="X37" s="328">
        <v>0.15877638652728385</v>
      </c>
      <c r="Y37" s="337">
        <v>7.6628065793073112</v>
      </c>
      <c r="Z37" s="337">
        <v>4.0247666238004784</v>
      </c>
      <c r="AA37" s="53">
        <v>1150607</v>
      </c>
    </row>
    <row r="38" spans="1:27" x14ac:dyDescent="0.2">
      <c r="A38" s="52" t="s">
        <v>111</v>
      </c>
      <c r="B38" s="51">
        <v>24616</v>
      </c>
      <c r="C38" s="76">
        <v>7.4092802619855999E-2</v>
      </c>
      <c r="D38" s="327">
        <v>0.15555930984988936</v>
      </c>
      <c r="E38" s="336">
        <v>9.6688745562466245</v>
      </c>
      <c r="F38" s="336">
        <v>5.1496957961947993</v>
      </c>
      <c r="G38" s="51">
        <v>48732</v>
      </c>
      <c r="H38" s="76">
        <v>0.1466806328108069</v>
      </c>
      <c r="I38" s="327">
        <v>9.5466210774152738E-2</v>
      </c>
      <c r="J38" s="336">
        <v>17.413162406309919</v>
      </c>
      <c r="K38" s="336">
        <v>11.922733765735765</v>
      </c>
      <c r="L38" s="51">
        <v>220685</v>
      </c>
      <c r="M38" s="76">
        <v>0.66424968094584502</v>
      </c>
      <c r="N38" s="327">
        <v>5.4501560090140934E-2</v>
      </c>
      <c r="O38" s="336">
        <v>73.52228234513835</v>
      </c>
      <c r="P38" s="336">
        <v>59.327551674865035</v>
      </c>
      <c r="Q38" s="51">
        <v>30205</v>
      </c>
      <c r="R38" s="76">
        <v>9.0915384430157245E-2</v>
      </c>
      <c r="S38" s="327">
        <v>0.1197374838699255</v>
      </c>
      <c r="T38" s="336">
        <v>11.225791892568667</v>
      </c>
      <c r="U38" s="336">
        <v>6.9574543657093919</v>
      </c>
      <c r="V38" s="51">
        <v>7994</v>
      </c>
      <c r="W38" s="76">
        <v>2.4061499193334779E-2</v>
      </c>
      <c r="X38" s="327">
        <v>0.21426138672102579</v>
      </c>
      <c r="Y38" s="336">
        <v>3.4169623812652263</v>
      </c>
      <c r="Z38" s="336">
        <v>1.3954908159664225</v>
      </c>
      <c r="AA38" s="9">
        <v>332232</v>
      </c>
    </row>
    <row r="39" spans="1:27" x14ac:dyDescent="0.2">
      <c r="A39" s="50" t="s">
        <v>112</v>
      </c>
      <c r="B39" s="49">
        <v>83861</v>
      </c>
      <c r="C39" s="78">
        <v>0.20472627403112603</v>
      </c>
      <c r="D39" s="328">
        <v>7.1222973589946573E-2</v>
      </c>
      <c r="E39" s="337">
        <v>23.331147597947734</v>
      </c>
      <c r="F39" s="337">
        <v>17.613996017172425</v>
      </c>
      <c r="G39" s="49">
        <v>121244</v>
      </c>
      <c r="H39" s="78">
        <v>0.2959877937137626</v>
      </c>
      <c r="I39" s="328">
        <v>6.2956226434341497E-2</v>
      </c>
      <c r="J39" s="337">
        <v>33.251842305108134</v>
      </c>
      <c r="K39" s="337">
        <v>25.945528612780734</v>
      </c>
      <c r="L39" s="49">
        <v>132579</v>
      </c>
      <c r="M39" s="78">
        <v>0.32365944461397622</v>
      </c>
      <c r="N39" s="328">
        <v>5.2839052251210841E-2</v>
      </c>
      <c r="O39" s="337">
        <v>35.718600793656911</v>
      </c>
      <c r="P39" s="337">
        <v>29.013127623247687</v>
      </c>
      <c r="Q39" s="49">
        <v>61613</v>
      </c>
      <c r="R39" s="78">
        <v>0.1504131827891364</v>
      </c>
      <c r="S39" s="328">
        <v>0.11158224979035242</v>
      </c>
      <c r="T39" s="337">
        <v>18.331601912855948</v>
      </c>
      <c r="U39" s="337">
        <v>11.750973922385523</v>
      </c>
      <c r="V39" s="49">
        <v>10329</v>
      </c>
      <c r="W39" s="78">
        <v>2.5215746109246262E-2</v>
      </c>
      <c r="X39" s="328">
        <v>0.18265925578085049</v>
      </c>
      <c r="Y39" s="337">
        <v>3.4245609126604286</v>
      </c>
      <c r="Z39" s="337">
        <v>1.6186203021842878</v>
      </c>
      <c r="AA39" s="48">
        <v>409625</v>
      </c>
    </row>
    <row r="40" spans="1:27" x14ac:dyDescent="0.2">
      <c r="A40" s="52" t="s">
        <v>113</v>
      </c>
      <c r="B40" s="51">
        <v>17435</v>
      </c>
      <c r="C40" s="76">
        <v>0.23111388008854836</v>
      </c>
      <c r="D40" s="327">
        <v>7.1726784039849195E-2</v>
      </c>
      <c r="E40" s="336">
        <v>26.361057129565037</v>
      </c>
      <c r="F40" s="336">
        <v>19.861384954519117</v>
      </c>
      <c r="G40" s="51">
        <v>25818</v>
      </c>
      <c r="H40" s="76">
        <v>0.34223677408237119</v>
      </c>
      <c r="I40" s="327">
        <v>4.6979583705523485E-2</v>
      </c>
      <c r="J40" s="336">
        <v>37.376170889064312</v>
      </c>
      <c r="K40" s="336">
        <v>31.071996802149133</v>
      </c>
      <c r="L40" s="51">
        <v>23760</v>
      </c>
      <c r="M40" s="76">
        <v>0.31495645488407853</v>
      </c>
      <c r="N40" s="327">
        <v>5.5144702927002139E-2</v>
      </c>
      <c r="O40" s="336">
        <v>34.90044303213287</v>
      </c>
      <c r="P40" s="336">
        <v>28.090561706777763</v>
      </c>
      <c r="Q40" s="51">
        <v>6703</v>
      </c>
      <c r="R40" s="76">
        <v>8.8853245668685965E-2</v>
      </c>
      <c r="S40" s="327">
        <v>0.10885629771957679</v>
      </c>
      <c r="T40" s="336">
        <v>10.781392089807088</v>
      </c>
      <c r="U40" s="336">
        <v>6.989039261629916</v>
      </c>
      <c r="V40" s="51">
        <v>1723</v>
      </c>
      <c r="W40" s="76">
        <v>2.2839645276315965E-2</v>
      </c>
      <c r="X40" s="327">
        <v>0.23774675447235499</v>
      </c>
      <c r="Y40" s="336">
        <v>3.3485208857341782</v>
      </c>
      <c r="Z40" s="336">
        <v>1.2194332486207959</v>
      </c>
      <c r="AA40" s="9">
        <v>75439</v>
      </c>
    </row>
    <row r="41" spans="1:27" x14ac:dyDescent="0.2">
      <c r="A41" s="55" t="s">
        <v>114</v>
      </c>
      <c r="B41" s="54">
        <v>46078</v>
      </c>
      <c r="C41" s="78">
        <v>0.17099555050859283</v>
      </c>
      <c r="D41" s="328">
        <v>7.6268012058856582E-2</v>
      </c>
      <c r="E41" s="337">
        <v>19.656378718736086</v>
      </c>
      <c r="F41" s="337">
        <v>14.542898700283354</v>
      </c>
      <c r="G41" s="54">
        <v>76539</v>
      </c>
      <c r="H41" s="78">
        <v>0.28403638266368303</v>
      </c>
      <c r="I41" s="328">
        <v>7.0552779423323081E-2</v>
      </c>
      <c r="J41" s="337">
        <v>32.332176955288652</v>
      </c>
      <c r="K41" s="337">
        <v>24.47487273629206</v>
      </c>
      <c r="L41" s="54">
        <v>100892</v>
      </c>
      <c r="M41" s="78">
        <v>0.3744104145560343</v>
      </c>
      <c r="N41" s="328">
        <v>5.3839384562046233E-2</v>
      </c>
      <c r="O41" s="337">
        <v>41.393044508556841</v>
      </c>
      <c r="P41" s="337">
        <v>33.489236892140703</v>
      </c>
      <c r="Q41" s="54">
        <v>35797</v>
      </c>
      <c r="R41" s="78">
        <v>0.13284273886792172</v>
      </c>
      <c r="S41" s="328">
        <v>0.11286998284336831</v>
      </c>
      <c r="T41" s="337">
        <v>16.223879003660596</v>
      </c>
      <c r="U41" s="337">
        <v>10.34484066802225</v>
      </c>
      <c r="V41" s="54">
        <v>10163</v>
      </c>
      <c r="W41" s="78">
        <v>3.7714913403768154E-2</v>
      </c>
      <c r="X41" s="328">
        <v>0.19213273440832473</v>
      </c>
      <c r="Y41" s="337">
        <v>5.1918769524257673</v>
      </c>
      <c r="Z41" s="337">
        <v>2.3507948645935124</v>
      </c>
      <c r="AA41" s="53">
        <v>269469</v>
      </c>
    </row>
    <row r="42" spans="1:27" x14ac:dyDescent="0.2">
      <c r="A42" s="52" t="s">
        <v>115</v>
      </c>
      <c r="B42" s="51">
        <v>25491</v>
      </c>
      <c r="C42" s="76">
        <v>0.10472453884392588</v>
      </c>
      <c r="D42" s="327">
        <v>0.11008235575811769</v>
      </c>
      <c r="E42" s="336">
        <v>12.732600813902112</v>
      </c>
      <c r="F42" s="336">
        <v>8.2124207696508087</v>
      </c>
      <c r="G42" s="51">
        <v>54894</v>
      </c>
      <c r="H42" s="76">
        <v>0.22552072634649356</v>
      </c>
      <c r="I42" s="327">
        <v>6.230698724483727E-2</v>
      </c>
      <c r="J42" s="336">
        <v>25.306727310324856</v>
      </c>
      <c r="K42" s="336">
        <v>19.797268089595967</v>
      </c>
      <c r="L42" s="51">
        <v>123145</v>
      </c>
      <c r="M42" s="76">
        <v>0.50591594429152453</v>
      </c>
      <c r="N42" s="327">
        <v>4.1414594265764479E-2</v>
      </c>
      <c r="O42" s="336">
        <v>54.699180508005604</v>
      </c>
      <c r="P42" s="336">
        <v>46.483967919300724</v>
      </c>
      <c r="Q42" s="51">
        <v>36838</v>
      </c>
      <c r="R42" s="76">
        <v>0.15134135820221026</v>
      </c>
      <c r="S42" s="327">
        <v>9.376467318431865E-2</v>
      </c>
      <c r="T42" s="336">
        <v>17.91607048002021</v>
      </c>
      <c r="U42" s="336">
        <v>12.352123754664159</v>
      </c>
      <c r="V42" s="51">
        <v>3042</v>
      </c>
      <c r="W42" s="76">
        <v>1.2497432315845693E-2</v>
      </c>
      <c r="X42" s="327">
        <v>0.2467549133108301</v>
      </c>
      <c r="Y42" s="336">
        <v>1.8544235244768952</v>
      </c>
      <c r="Z42" s="336">
        <v>0.64521683005885599</v>
      </c>
      <c r="AA42" s="9">
        <v>243410</v>
      </c>
    </row>
    <row r="43" spans="1:27" x14ac:dyDescent="0.2">
      <c r="A43" s="55" t="s">
        <v>117</v>
      </c>
      <c r="B43" s="54">
        <v>61478</v>
      </c>
      <c r="C43" s="78">
        <v>0.37856144434386912</v>
      </c>
      <c r="D43" s="328">
        <v>9.6032921362319307E-2</v>
      </c>
      <c r="E43" s="337">
        <v>44.983195387879128</v>
      </c>
      <c r="F43" s="337">
        <v>30.728986773644785</v>
      </c>
      <c r="G43" s="54">
        <v>12824</v>
      </c>
      <c r="H43" s="78">
        <v>7.896600348524313E-2</v>
      </c>
      <c r="I43" s="328">
        <v>0.13648492606912052</v>
      </c>
      <c r="J43" s="337">
        <v>10.009683249114548</v>
      </c>
      <c r="K43" s="337">
        <v>5.7837821514262426</v>
      </c>
      <c r="L43" s="54">
        <v>34687</v>
      </c>
      <c r="M43" s="78">
        <v>0.21359121669468409</v>
      </c>
      <c r="N43" s="328">
        <v>9.414729523342831E-2</v>
      </c>
      <c r="O43" s="337">
        <v>25.301172696872253</v>
      </c>
      <c r="P43" s="337">
        <v>17.416669076097619</v>
      </c>
      <c r="Q43" s="54">
        <v>52113</v>
      </c>
      <c r="R43" s="78">
        <v>0.32089483309626293</v>
      </c>
      <c r="S43" s="328">
        <v>0.11245512341289095</v>
      </c>
      <c r="T43" s="337">
        <v>39.164319034239448</v>
      </c>
      <c r="U43" s="337">
        <v>25.015106277495946</v>
      </c>
      <c r="V43" s="54">
        <v>1297</v>
      </c>
      <c r="W43" s="78">
        <v>7.9865023799407624E-3</v>
      </c>
      <c r="X43" s="328">
        <v>0.32416002176047098</v>
      </c>
      <c r="Y43" s="337">
        <v>1.3060178381778726</v>
      </c>
      <c r="Z43" s="337">
        <v>0.29106751505199668</v>
      </c>
      <c r="AA43" s="53">
        <v>162399</v>
      </c>
    </row>
    <row r="44" spans="1:27" x14ac:dyDescent="0.2">
      <c r="A44" s="52" t="s">
        <v>118</v>
      </c>
      <c r="B44" s="51">
        <v>50719</v>
      </c>
      <c r="C44" s="76">
        <v>0.30169229396544034</v>
      </c>
      <c r="D44" s="327">
        <v>6.820152907838907E-2</v>
      </c>
      <c r="E44" s="336">
        <v>34.202721974165293</v>
      </c>
      <c r="F44" s="336">
        <v>26.135175253935461</v>
      </c>
      <c r="G44" s="51">
        <v>41177</v>
      </c>
      <c r="H44" s="76">
        <v>0.24493352764476697</v>
      </c>
      <c r="I44" s="327">
        <v>7.8206022550155754E-2</v>
      </c>
      <c r="J44" s="336">
        <v>28.248493871220763</v>
      </c>
      <c r="K44" s="336">
        <v>20.73792103881804</v>
      </c>
      <c r="L44" s="51">
        <v>52779</v>
      </c>
      <c r="M44" s="76">
        <v>0.31394581090325074</v>
      </c>
      <c r="N44" s="327">
        <v>5.6712505792197304E-2</v>
      </c>
      <c r="O44" s="336">
        <v>34.885154324551202</v>
      </c>
      <c r="P44" s="336">
        <v>27.904094921606358</v>
      </c>
      <c r="Q44" s="51">
        <v>21008</v>
      </c>
      <c r="R44" s="76">
        <v>0.12496207952889392</v>
      </c>
      <c r="S44" s="327">
        <v>9.9743279074397423E-2</v>
      </c>
      <c r="T44" s="336">
        <v>14.939570137625763</v>
      </c>
      <c r="U44" s="336">
        <v>10.052551699884511</v>
      </c>
      <c r="V44" s="51">
        <v>2433</v>
      </c>
      <c r="W44" s="76">
        <v>1.4472236266841151E-2</v>
      </c>
      <c r="X44" s="327">
        <v>0.23499984493015447</v>
      </c>
      <c r="Y44" s="336">
        <v>2.1138743448901707</v>
      </c>
      <c r="Z44" s="336">
        <v>0.78044243330247731</v>
      </c>
      <c r="AA44" s="9">
        <v>168115</v>
      </c>
    </row>
    <row r="45" spans="1:27" x14ac:dyDescent="0.2">
      <c r="A45" s="50" t="s">
        <v>119</v>
      </c>
      <c r="B45" s="49">
        <v>46995</v>
      </c>
      <c r="C45" s="78">
        <v>0.30394065412400806</v>
      </c>
      <c r="D45" s="328">
        <v>6.07651034643596E-2</v>
      </c>
      <c r="E45" s="337">
        <v>34.014598742569078</v>
      </c>
      <c r="F45" s="337">
        <v>26.773119501393904</v>
      </c>
      <c r="G45" s="49">
        <v>44410</v>
      </c>
      <c r="H45" s="78">
        <v>0.28722213958181075</v>
      </c>
      <c r="I45" s="328">
        <v>5.6141643436162389E-2</v>
      </c>
      <c r="J45" s="337">
        <v>31.883557877865577</v>
      </c>
      <c r="K45" s="337">
        <v>25.561020908617927</v>
      </c>
      <c r="L45" s="49">
        <v>46458</v>
      </c>
      <c r="M45" s="78">
        <v>0.30046760100634462</v>
      </c>
      <c r="N45" s="328">
        <v>5.646333739501392E-2</v>
      </c>
      <c r="O45" s="337">
        <v>33.372612766759048</v>
      </c>
      <c r="P45" s="337">
        <v>26.720653777209957</v>
      </c>
      <c r="Q45" s="49">
        <v>15778</v>
      </c>
      <c r="R45" s="78">
        <v>0.10204438005678475</v>
      </c>
      <c r="S45" s="328">
        <v>9.881977813394488E-2</v>
      </c>
      <c r="T45" s="337">
        <v>12.181650687244842</v>
      </c>
      <c r="U45" s="337">
        <v>8.2277074703093902</v>
      </c>
      <c r="V45" s="49">
        <v>978</v>
      </c>
      <c r="W45" s="78">
        <v>6.3252252310518117E-3</v>
      </c>
      <c r="X45" s="328">
        <v>0.31768871353495221</v>
      </c>
      <c r="Y45" s="337">
        <v>1.0264939302465006</v>
      </c>
      <c r="Z45" s="337">
        <v>0.23858433778365834</v>
      </c>
      <c r="AA45" s="48">
        <v>154619</v>
      </c>
    </row>
    <row r="46" spans="1:27" x14ac:dyDescent="0.2">
      <c r="A46" s="52" t="s">
        <v>120</v>
      </c>
      <c r="B46" s="51">
        <v>75903</v>
      </c>
      <c r="C46" s="76">
        <v>0.25765028157109543</v>
      </c>
      <c r="D46" s="327">
        <v>7.8704089196479948E-2</v>
      </c>
      <c r="E46" s="336">
        <v>29.74048513880771</v>
      </c>
      <c r="F46" s="336">
        <v>21.789601833394386</v>
      </c>
      <c r="G46" s="51">
        <v>83033</v>
      </c>
      <c r="H46" s="76">
        <v>0.28185283624748386</v>
      </c>
      <c r="I46" s="327">
        <v>6.5133431121479915E-2</v>
      </c>
      <c r="J46" s="336">
        <v>31.784178025153686</v>
      </c>
      <c r="K46" s="336">
        <v>24.586176572348009</v>
      </c>
      <c r="L46" s="51">
        <v>105864</v>
      </c>
      <c r="M46" s="76">
        <v>0.35935192822737505</v>
      </c>
      <c r="N46" s="327">
        <v>7.1351178142972441E-2</v>
      </c>
      <c r="O46" s="336">
        <v>40.961975299379937</v>
      </c>
      <c r="P46" s="336">
        <v>30.908649126257938</v>
      </c>
      <c r="Q46" s="51">
        <v>25618</v>
      </c>
      <c r="R46" s="76">
        <v>8.695947345017091E-2</v>
      </c>
      <c r="S46" s="327">
        <v>0.12395057216014253</v>
      </c>
      <c r="T46" s="336">
        <v>10.809184684335065</v>
      </c>
      <c r="U46" s="336">
        <v>6.5829106804532742</v>
      </c>
      <c r="V46" s="51">
        <v>4179</v>
      </c>
      <c r="W46" s="76">
        <v>1.4185480503874784E-2</v>
      </c>
      <c r="X46" s="327">
        <v>0.23510513881573405</v>
      </c>
      <c r="Y46" s="336">
        <v>2.072187782174137</v>
      </c>
      <c r="Z46" s="336">
        <v>0.76465085769610697</v>
      </c>
      <c r="AA46" s="9">
        <v>294597</v>
      </c>
    </row>
    <row r="47" spans="1:27" x14ac:dyDescent="0.2">
      <c r="A47" s="55" t="s">
        <v>121</v>
      </c>
      <c r="B47" s="54">
        <v>28356</v>
      </c>
      <c r="C47" s="78">
        <v>0.1942777275343254</v>
      </c>
      <c r="D47" s="328">
        <v>0.1098758674141893</v>
      </c>
      <c r="E47" s="337">
        <v>23.612907018767899</v>
      </c>
      <c r="F47" s="337">
        <v>15.243064363618075</v>
      </c>
      <c r="G47" s="54">
        <v>16294</v>
      </c>
      <c r="H47" s="78">
        <v>0.11163638356765053</v>
      </c>
      <c r="I47" s="328">
        <v>0.1145119630263957</v>
      </c>
      <c r="J47" s="337">
        <v>13.66981978485285</v>
      </c>
      <c r="K47" s="337">
        <v>8.657444505882248</v>
      </c>
      <c r="L47" s="54">
        <v>41436</v>
      </c>
      <c r="M47" s="78">
        <v>0.283893776206528</v>
      </c>
      <c r="N47" s="328">
        <v>7.0565087836739052E-2</v>
      </c>
      <c r="O47" s="337">
        <v>32.316590680377743</v>
      </c>
      <c r="P47" s="337">
        <v>24.461870613805658</v>
      </c>
      <c r="Q47" s="54">
        <v>49990</v>
      </c>
      <c r="R47" s="78">
        <v>0.34250047959659075</v>
      </c>
      <c r="S47" s="328">
        <v>7.49704794289867E-2</v>
      </c>
      <c r="T47" s="337">
        <v>39.284188192733581</v>
      </c>
      <c r="U47" s="337">
        <v>29.216243864507906</v>
      </c>
      <c r="V47" s="54">
        <v>9880</v>
      </c>
      <c r="W47" s="78">
        <v>6.7691633094905321E-2</v>
      </c>
      <c r="X47" s="328">
        <v>0.15964403284313441</v>
      </c>
      <c r="Y47" s="337">
        <v>8.8874442846245199</v>
      </c>
      <c r="Z47" s="337">
        <v>4.6504266908290139</v>
      </c>
      <c r="AA47" s="53">
        <v>145956</v>
      </c>
    </row>
    <row r="48" spans="1:27" x14ac:dyDescent="0.2">
      <c r="A48" s="52" t="s">
        <v>122</v>
      </c>
      <c r="B48" s="51">
        <v>25368</v>
      </c>
      <c r="C48" s="76">
        <v>0.52010251153254738</v>
      </c>
      <c r="D48" s="327">
        <v>4.3444483696852346E-2</v>
      </c>
      <c r="E48" s="336">
        <v>56.439449991585697</v>
      </c>
      <c r="F48" s="336">
        <v>47.580006787957018</v>
      </c>
      <c r="G48" s="51">
        <v>13212</v>
      </c>
      <c r="H48" s="76">
        <v>0.27087647360328038</v>
      </c>
      <c r="I48" s="327">
        <v>6.8316531417802071E-2</v>
      </c>
      <c r="J48" s="336">
        <v>30.715835708740403</v>
      </c>
      <c r="K48" s="336">
        <v>23.459982415332735</v>
      </c>
      <c r="L48" s="51">
        <v>7943</v>
      </c>
      <c r="M48" s="76">
        <v>0.16284982060481804</v>
      </c>
      <c r="N48" s="327">
        <v>8.7521931445157491E-2</v>
      </c>
      <c r="O48" s="336">
        <v>19.079039706083879</v>
      </c>
      <c r="P48" s="336">
        <v>13.490638613577795</v>
      </c>
      <c r="Q48" s="51">
        <v>1384</v>
      </c>
      <c r="R48" s="76">
        <v>2.8375192209123528E-2</v>
      </c>
      <c r="S48" s="327">
        <v>0.25121552354798171</v>
      </c>
      <c r="T48" s="336">
        <v>4.2365177120061226</v>
      </c>
      <c r="U48" s="336">
        <v>1.4405689731790732</v>
      </c>
      <c r="V48" s="51">
        <v>868</v>
      </c>
      <c r="W48" s="76">
        <v>1.7796002050230651E-2</v>
      </c>
      <c r="X48" s="327">
        <v>0.27414701659001389</v>
      </c>
      <c r="Y48" s="336">
        <v>2.7350987347878895</v>
      </c>
      <c r="Z48" s="336">
        <v>0.82286135674923788</v>
      </c>
      <c r="AA48" s="9">
        <v>48775</v>
      </c>
    </row>
    <row r="49" spans="1:35" x14ac:dyDescent="0.2">
      <c r="A49" s="50" t="s">
        <v>123</v>
      </c>
      <c r="B49" s="49">
        <v>2933</v>
      </c>
      <c r="C49" s="78">
        <v>4.869908844870241E-2</v>
      </c>
      <c r="D49" s="328">
        <v>0.16538958126096098</v>
      </c>
      <c r="E49" s="337">
        <v>6.4496464248503722</v>
      </c>
      <c r="F49" s="337">
        <v>3.2912629591065898</v>
      </c>
      <c r="G49" s="49">
        <v>13932</v>
      </c>
      <c r="H49" s="78">
        <v>0.23132482109352948</v>
      </c>
      <c r="I49" s="328">
        <v>0.12373302577785857</v>
      </c>
      <c r="J49" s="337">
        <v>28.742821148678665</v>
      </c>
      <c r="K49" s="337">
        <v>17.520563348400099</v>
      </c>
      <c r="L49" s="49">
        <v>41996</v>
      </c>
      <c r="M49" s="78">
        <v>0.6972952330350175</v>
      </c>
      <c r="N49" s="328">
        <v>5.5051054525051858E-2</v>
      </c>
      <c r="O49" s="337">
        <v>77.255753085341965</v>
      </c>
      <c r="P49" s="337">
        <v>62.204479993605055</v>
      </c>
      <c r="Q49" s="49">
        <v>1366</v>
      </c>
      <c r="R49" s="78">
        <v>2.2680857422750594E-2</v>
      </c>
      <c r="S49" s="328">
        <v>0.20102308527632354</v>
      </c>
      <c r="T49" s="337">
        <v>3.161444703702033</v>
      </c>
      <c r="U49" s="337">
        <v>1.3740283363153407</v>
      </c>
      <c r="V49" s="49">
        <v>0</v>
      </c>
      <c r="W49" s="78">
        <v>0</v>
      </c>
      <c r="X49" s="328">
        <v>0</v>
      </c>
      <c r="Y49" s="337">
        <v>0</v>
      </c>
      <c r="Z49" s="337">
        <v>0</v>
      </c>
      <c r="AA49" s="48">
        <v>60227</v>
      </c>
    </row>
    <row r="50" spans="1:35" x14ac:dyDescent="0.2">
      <c r="A50" s="52" t="s">
        <v>124</v>
      </c>
      <c r="B50" s="51">
        <v>42490</v>
      </c>
      <c r="C50" s="76">
        <v>0.19959601653513717</v>
      </c>
      <c r="D50" s="327">
        <v>9.9491924838188875E-2</v>
      </c>
      <c r="E50" s="336">
        <v>23.852549410722489</v>
      </c>
      <c r="F50" s="336">
        <v>16.06637885693539</v>
      </c>
      <c r="G50" s="51">
        <v>31975</v>
      </c>
      <c r="H50" s="76">
        <v>0.15020199173243143</v>
      </c>
      <c r="I50" s="327">
        <v>8.8210785594132257E-2</v>
      </c>
      <c r="J50" s="336">
        <v>17.6176876235013</v>
      </c>
      <c r="K50" s="336">
        <v>12.422700903513919</v>
      </c>
      <c r="L50" s="51">
        <v>127382</v>
      </c>
      <c r="M50" s="76">
        <v>0.59837467117624954</v>
      </c>
      <c r="N50" s="327">
        <v>4.5312248216802339E-2</v>
      </c>
      <c r="O50" s="336">
        <v>65.153141407933518</v>
      </c>
      <c r="P50" s="336">
        <v>54.522070330496774</v>
      </c>
      <c r="Q50" s="51">
        <v>10158</v>
      </c>
      <c r="R50" s="76">
        <v>4.7717023675310034E-2</v>
      </c>
      <c r="S50" s="327">
        <v>0.12937591409618174</v>
      </c>
      <c r="T50" s="336">
        <v>5.9821435907961611</v>
      </c>
      <c r="U50" s="336">
        <v>3.5615266752919092</v>
      </c>
      <c r="V50" s="51">
        <v>875</v>
      </c>
      <c r="W50" s="76">
        <v>4.1102968808718523E-3</v>
      </c>
      <c r="X50" s="327">
        <v>0.43257816690688022</v>
      </c>
      <c r="Y50" s="336">
        <v>0.7593651305705017</v>
      </c>
      <c r="Z50" s="336">
        <v>6.2436070237895235E-2</v>
      </c>
      <c r="AA50" s="9">
        <v>212880</v>
      </c>
    </row>
    <row r="51" spans="1:35" x14ac:dyDescent="0.2">
      <c r="A51" s="55" t="s">
        <v>125</v>
      </c>
      <c r="B51" s="54">
        <v>30497</v>
      </c>
      <c r="C51" s="78">
        <v>0.25388989252324778</v>
      </c>
      <c r="D51" s="328">
        <v>6.1488501730541711E-2</v>
      </c>
      <c r="E51" s="337">
        <v>28.449464745489539</v>
      </c>
      <c r="F51" s="337">
        <v>22.328417878727755</v>
      </c>
      <c r="G51" s="54">
        <v>20729</v>
      </c>
      <c r="H51" s="78">
        <v>0.17257053422023161</v>
      </c>
      <c r="I51" s="328">
        <v>7.8059348322042407E-2</v>
      </c>
      <c r="J51" s="337">
        <v>19.897885553108242</v>
      </c>
      <c r="K51" s="337">
        <v>14.616137165365295</v>
      </c>
      <c r="L51" s="54">
        <v>41282</v>
      </c>
      <c r="M51" s="78">
        <v>0.3436758547773458</v>
      </c>
      <c r="N51" s="328">
        <v>5.7252499976662215E-2</v>
      </c>
      <c r="O51" s="337">
        <v>38.225344817008484</v>
      </c>
      <c r="P51" s="337">
        <v>30.510376349521323</v>
      </c>
      <c r="Q51" s="54">
        <v>17507</v>
      </c>
      <c r="R51" s="78">
        <v>0.14574713409202542</v>
      </c>
      <c r="S51" s="328">
        <v>0.10210912642003916</v>
      </c>
      <c r="T51" s="337">
        <v>17.492456103328784</v>
      </c>
      <c r="U51" s="337">
        <v>11.657252827985404</v>
      </c>
      <c r="V51" s="54">
        <v>10104</v>
      </c>
      <c r="W51" s="78">
        <v>8.4116584387149404E-2</v>
      </c>
      <c r="X51" s="328">
        <v>0.12331308525716263</v>
      </c>
      <c r="Y51" s="337">
        <v>10.444771331981052</v>
      </c>
      <c r="Z51" s="337">
        <v>6.3778932274842752</v>
      </c>
      <c r="AA51" s="53">
        <v>120119</v>
      </c>
    </row>
    <row r="52" spans="1:35" x14ac:dyDescent="0.2">
      <c r="A52" s="52" t="s">
        <v>126</v>
      </c>
      <c r="B52" s="51">
        <v>25614</v>
      </c>
      <c r="C52" s="76">
        <v>0.29712204345354787</v>
      </c>
      <c r="D52" s="327">
        <v>6.6147002855252532E-2</v>
      </c>
      <c r="E52" s="336">
        <v>33.565104012035533</v>
      </c>
      <c r="F52" s="336">
        <v>25.85907612981881</v>
      </c>
      <c r="G52" s="51">
        <v>32900</v>
      </c>
      <c r="H52" s="76">
        <v>0.38163954203254957</v>
      </c>
      <c r="I52" s="327">
        <v>5.9054141354069861E-2</v>
      </c>
      <c r="J52" s="336">
        <v>42.582821825200575</v>
      </c>
      <c r="K52" s="336">
        <v>33.74599952303555</v>
      </c>
      <c r="L52" s="51">
        <v>21294</v>
      </c>
      <c r="M52" s="76">
        <v>0.2470101035878757</v>
      </c>
      <c r="N52" s="327">
        <v>8.4337773540451938E-2</v>
      </c>
      <c r="O52" s="336">
        <v>28.785012123487736</v>
      </c>
      <c r="P52" s="336">
        <v>20.616877301320052</v>
      </c>
      <c r="Q52" s="51">
        <v>5178</v>
      </c>
      <c r="R52" s="76">
        <v>6.0064727922326491E-2</v>
      </c>
      <c r="S52" s="327">
        <v>0.11793569311582983</v>
      </c>
      <c r="T52" s="336">
        <v>7.3958367737196991</v>
      </c>
      <c r="U52" s="336">
        <v>4.6181170185572755</v>
      </c>
      <c r="V52" s="51">
        <v>1220</v>
      </c>
      <c r="W52" s="76">
        <v>1.4151983017620379E-2</v>
      </c>
      <c r="X52" s="327">
        <v>0.24861880439086337</v>
      </c>
      <c r="Y52" s="336">
        <v>2.1055391757216593</v>
      </c>
      <c r="Z52" s="336">
        <v>0.72561611710277663</v>
      </c>
      <c r="AA52" s="9">
        <v>86207</v>
      </c>
    </row>
    <row r="53" spans="1:35" x14ac:dyDescent="0.2">
      <c r="A53" s="50" t="s">
        <v>127</v>
      </c>
      <c r="B53" s="49">
        <v>36464</v>
      </c>
      <c r="C53" s="78">
        <v>0.1773791050294059</v>
      </c>
      <c r="D53" s="328">
        <v>8.9456354081474038E-2</v>
      </c>
      <c r="E53" s="337">
        <v>20.84843030959539</v>
      </c>
      <c r="F53" s="337">
        <v>14.626928921527471</v>
      </c>
      <c r="G53" s="49">
        <v>34489</v>
      </c>
      <c r="H53" s="78">
        <v>0.16777171877356242</v>
      </c>
      <c r="I53" s="328">
        <v>7.9361374166259949E-2</v>
      </c>
      <c r="J53" s="337">
        <v>19.387297157424534</v>
      </c>
      <c r="K53" s="337">
        <v>14.166799170239583</v>
      </c>
      <c r="L53" s="49">
        <v>81644</v>
      </c>
      <c r="M53" s="78">
        <v>0.39715718656814436</v>
      </c>
      <c r="N53" s="328">
        <v>5.3492573321017985E-2</v>
      </c>
      <c r="O53" s="337">
        <v>43.880799397856343</v>
      </c>
      <c r="P53" s="337">
        <v>35.550816760578172</v>
      </c>
      <c r="Q53" s="49">
        <v>36758</v>
      </c>
      <c r="R53" s="78">
        <v>0.17880926784419982</v>
      </c>
      <c r="S53" s="328">
        <v>7.2912484779668441E-2</v>
      </c>
      <c r="T53" s="337">
        <v>20.436996570361117</v>
      </c>
      <c r="U53" s="337">
        <v>15.325099806439152</v>
      </c>
      <c r="V53" s="49">
        <v>16216</v>
      </c>
      <c r="W53" s="78">
        <v>7.8882721784687526E-2</v>
      </c>
      <c r="X53" s="328">
        <v>0.12746980357515666</v>
      </c>
      <c r="Y53" s="337">
        <v>9.8597232332705769</v>
      </c>
      <c r="Z53" s="337">
        <v>5.9171086727076982</v>
      </c>
      <c r="AA53" s="48">
        <v>205571</v>
      </c>
    </row>
    <row r="54" spans="1:35" x14ac:dyDescent="0.2">
      <c r="A54" s="52" t="s">
        <v>128</v>
      </c>
      <c r="B54" s="51">
        <v>78771</v>
      </c>
      <c r="C54" s="76">
        <v>0.31394751001375021</v>
      </c>
      <c r="D54" s="327">
        <v>6.1531074924698378E-2</v>
      </c>
      <c r="E54" s="336">
        <v>35.181947050496078</v>
      </c>
      <c r="F54" s="336">
        <v>27.607695580087409</v>
      </c>
      <c r="G54" s="51">
        <v>71409</v>
      </c>
      <c r="H54" s="76">
        <v>0.28460572726729239</v>
      </c>
      <c r="I54" s="327">
        <v>6.5945822606002E-2</v>
      </c>
      <c r="J54" s="336">
        <v>32.140187128258177</v>
      </c>
      <c r="K54" s="336">
        <v>24.781171067973442</v>
      </c>
      <c r="L54" s="51">
        <v>81485</v>
      </c>
      <c r="M54" s="76">
        <v>0.32476435304198803</v>
      </c>
      <c r="N54" s="327">
        <v>5.3227459587936087E-2</v>
      </c>
      <c r="O54" s="336">
        <v>35.865395705372414</v>
      </c>
      <c r="P54" s="336">
        <v>29.087548317921687</v>
      </c>
      <c r="Q54" s="51">
        <v>18305</v>
      </c>
      <c r="R54" s="76">
        <v>7.2955899643291286E-2</v>
      </c>
      <c r="S54" s="327">
        <v>0.13272061587870326</v>
      </c>
      <c r="T54" s="336">
        <v>9.19392309437238</v>
      </c>
      <c r="U54" s="336">
        <v>5.3973707059932661</v>
      </c>
      <c r="V54" s="51">
        <v>934</v>
      </c>
      <c r="W54" s="76">
        <v>3.7225244614495527E-3</v>
      </c>
      <c r="X54" s="327">
        <v>0.49436488297996228</v>
      </c>
      <c r="Y54" s="336">
        <v>0.73328488984065376</v>
      </c>
      <c r="Z54" s="336">
        <v>1.147645968468964E-2</v>
      </c>
      <c r="AA54" s="9">
        <v>250905</v>
      </c>
    </row>
    <row r="55" spans="1:35" x14ac:dyDescent="0.2">
      <c r="A55" s="151" t="s">
        <v>129</v>
      </c>
      <c r="B55" s="549">
        <v>2431581</v>
      </c>
      <c r="C55" s="550">
        <v>0.20698854846230891</v>
      </c>
      <c r="D55" s="551">
        <v>3.9854842025832241E-2</v>
      </c>
      <c r="E55" s="370">
        <v>22.316136478162598</v>
      </c>
      <c r="F55" s="370">
        <v>19.081580375035173</v>
      </c>
      <c r="G55" s="549">
        <v>2421553</v>
      </c>
      <c r="H55" s="550">
        <v>0.20613491407218165</v>
      </c>
      <c r="I55" s="551">
        <v>3.8547886999886469E-2</v>
      </c>
      <c r="J55" s="370">
        <v>22.171278939891216</v>
      </c>
      <c r="K55" s="370">
        <v>19.055696427315048</v>
      </c>
      <c r="L55" s="549">
        <v>4935065</v>
      </c>
      <c r="M55" s="550">
        <v>0.42009784618202911</v>
      </c>
      <c r="N55" s="551">
        <v>2.8042225293440269E-2</v>
      </c>
      <c r="O55" s="370">
        <v>44.31929569942556</v>
      </c>
      <c r="P55" s="370">
        <v>39.700272677655242</v>
      </c>
      <c r="Q55" s="549">
        <v>1505231</v>
      </c>
      <c r="R55" s="550">
        <v>0.12813292248560493</v>
      </c>
      <c r="S55" s="551">
        <v>4.4815345881979912E-2</v>
      </c>
      <c r="T55" s="370">
        <v>13.939046444157061</v>
      </c>
      <c r="U55" s="370">
        <v>11.687532731300349</v>
      </c>
      <c r="V55" s="549">
        <v>453988</v>
      </c>
      <c r="W55" s="550">
        <v>3.8645768797875416E-2</v>
      </c>
      <c r="X55" s="551">
        <v>7.4709035228061854E-2</v>
      </c>
      <c r="Y55" s="370">
        <v>4.4306012504565206</v>
      </c>
      <c r="Z55" s="370">
        <v>3.2985589766025383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A58:G58"/>
    <mergeCell ref="A59:G59"/>
    <mergeCell ref="V13:W13"/>
    <mergeCell ref="V26:W26"/>
    <mergeCell ref="S26:S27"/>
    <mergeCell ref="T26:T27"/>
    <mergeCell ref="Y13:Y14"/>
    <mergeCell ref="Z13:Z14"/>
    <mergeCell ref="Y31:Y32"/>
    <mergeCell ref="Z31:Z32"/>
    <mergeCell ref="Y19:Y20"/>
    <mergeCell ref="Z19:Z20"/>
    <mergeCell ref="X26:X27"/>
    <mergeCell ref="Y26:Y27"/>
    <mergeCell ref="Z26:Z27"/>
    <mergeCell ref="X19:X20"/>
    <mergeCell ref="X31:X32"/>
    <mergeCell ref="X13:X14"/>
    <mergeCell ref="P19:P20"/>
    <mergeCell ref="N26:N27"/>
    <mergeCell ref="O26:O27"/>
    <mergeCell ref="P26:P27"/>
    <mergeCell ref="I13:I14"/>
    <mergeCell ref="J13:J14"/>
    <mergeCell ref="S31:S32"/>
    <mergeCell ref="T31:T32"/>
    <mergeCell ref="U31:U32"/>
    <mergeCell ref="U7:U8"/>
    <mergeCell ref="S13:S14"/>
    <mergeCell ref="T13:T14"/>
    <mergeCell ref="U13:U14"/>
    <mergeCell ref="S19:S20"/>
    <mergeCell ref="T19:T20"/>
    <mergeCell ref="U19:U20"/>
    <mergeCell ref="K13:K14"/>
    <mergeCell ref="K19:K20"/>
    <mergeCell ref="I26:I27"/>
    <mergeCell ref="J26:J27"/>
    <mergeCell ref="K26:K27"/>
    <mergeCell ref="N31:N32"/>
    <mergeCell ref="O31:O32"/>
    <mergeCell ref="N19:N20"/>
    <mergeCell ref="O19:O20"/>
    <mergeCell ref="A5:AA5"/>
    <mergeCell ref="A7:A8"/>
    <mergeCell ref="B7:C7"/>
    <mergeCell ref="G7:H7"/>
    <mergeCell ref="L7:M7"/>
    <mergeCell ref="Q7:R7"/>
    <mergeCell ref="V7:W7"/>
    <mergeCell ref="AA7:AA8"/>
    <mergeCell ref="A3:AA4"/>
    <mergeCell ref="D7:D8"/>
    <mergeCell ref="E7:E8"/>
    <mergeCell ref="F7:F8"/>
    <mergeCell ref="Y7:Y8"/>
    <mergeCell ref="I7:I8"/>
    <mergeCell ref="J7:J8"/>
    <mergeCell ref="K7:K8"/>
    <mergeCell ref="S7:S8"/>
    <mergeCell ref="T7:T8"/>
    <mergeCell ref="Z7:Z8"/>
    <mergeCell ref="X7:X8"/>
    <mergeCell ref="N7:N8"/>
    <mergeCell ref="O7:O8"/>
    <mergeCell ref="P7:P8"/>
    <mergeCell ref="AA13:AA14"/>
    <mergeCell ref="A19:A20"/>
    <mergeCell ref="B19:C19"/>
    <mergeCell ref="G19:H19"/>
    <mergeCell ref="L19:M19"/>
    <mergeCell ref="Q19:R19"/>
    <mergeCell ref="V19:W19"/>
    <mergeCell ref="AA19:AA20"/>
    <mergeCell ref="A13:A14"/>
    <mergeCell ref="B13:C13"/>
    <mergeCell ref="G13:H13"/>
    <mergeCell ref="L13:M13"/>
    <mergeCell ref="Q13:R13"/>
    <mergeCell ref="D19:D20"/>
    <mergeCell ref="E19:E20"/>
    <mergeCell ref="F19:F20"/>
    <mergeCell ref="I19:I20"/>
    <mergeCell ref="J19:J20"/>
    <mergeCell ref="D13:D14"/>
    <mergeCell ref="E13:E14"/>
    <mergeCell ref="F13:F14"/>
    <mergeCell ref="N13:N14"/>
    <mergeCell ref="O13:O14"/>
    <mergeCell ref="P13:P14"/>
    <mergeCell ref="AA26:AA27"/>
    <mergeCell ref="A31:A32"/>
    <mergeCell ref="B31:C31"/>
    <mergeCell ref="G31:H31"/>
    <mergeCell ref="L31:M31"/>
    <mergeCell ref="Q31:R31"/>
    <mergeCell ref="V31:W31"/>
    <mergeCell ref="AA31:AA32"/>
    <mergeCell ref="A26:A27"/>
    <mergeCell ref="B26:C26"/>
    <mergeCell ref="G26:H26"/>
    <mergeCell ref="L26:M26"/>
    <mergeCell ref="Q26:R26"/>
    <mergeCell ref="D26:D27"/>
    <mergeCell ref="E26:E27"/>
    <mergeCell ref="F26:F27"/>
    <mergeCell ref="D31:D32"/>
    <mergeCell ref="E31:E32"/>
    <mergeCell ref="F31:F32"/>
    <mergeCell ref="I31:I32"/>
    <mergeCell ref="J31:J32"/>
    <mergeCell ref="K31:K32"/>
    <mergeCell ref="P31:P32"/>
    <mergeCell ref="U26:U27"/>
  </mergeCells>
  <pageMargins left="0.75" right="0.75" top="1" bottom="1" header="0" footer="0"/>
  <pageSetup orientation="portrait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AI60"/>
  <sheetViews>
    <sheetView showGridLines="0" zoomScale="80" zoomScaleNormal="80" workbookViewId="0">
      <selection activeCell="L9" sqref="L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7.710937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7.710937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7.710937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17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9"/>
    </row>
    <row r="5" spans="1:27" s="248" customFormat="1" ht="78.599999999999994" customHeight="1" x14ac:dyDescent="0.2">
      <c r="A5" s="679" t="s">
        <v>378</v>
      </c>
      <c r="B5" s="680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309"/>
      <c r="S5" s="309"/>
      <c r="T5" s="384"/>
      <c r="U5" s="384"/>
      <c r="V5" s="309"/>
      <c r="W5" s="309"/>
      <c r="X5" s="309"/>
      <c r="Y5" s="384"/>
      <c r="Z5" s="384"/>
      <c r="AA5" s="310"/>
    </row>
    <row r="7" spans="1:27" ht="27.95" customHeight="1" x14ac:dyDescent="0.2">
      <c r="A7" s="605" t="s">
        <v>167</v>
      </c>
      <c r="B7" s="592" t="s">
        <v>374</v>
      </c>
      <c r="C7" s="593"/>
      <c r="D7" s="595" t="s">
        <v>106</v>
      </c>
      <c r="E7" s="665" t="s">
        <v>169</v>
      </c>
      <c r="F7" s="665" t="s">
        <v>170</v>
      </c>
      <c r="G7" s="592">
        <v>2</v>
      </c>
      <c r="H7" s="593"/>
      <c r="I7" s="595" t="s">
        <v>106</v>
      </c>
      <c r="J7" s="665" t="s">
        <v>169</v>
      </c>
      <c r="K7" s="665" t="s">
        <v>170</v>
      </c>
      <c r="L7" s="592">
        <v>3</v>
      </c>
      <c r="M7" s="593"/>
      <c r="N7" s="595" t="s">
        <v>106</v>
      </c>
      <c r="O7" s="665" t="s">
        <v>169</v>
      </c>
      <c r="P7" s="665" t="s">
        <v>170</v>
      </c>
      <c r="Q7" s="592">
        <v>4</v>
      </c>
      <c r="R7" s="593"/>
      <c r="S7" s="595" t="s">
        <v>106</v>
      </c>
      <c r="T7" s="665" t="s">
        <v>169</v>
      </c>
      <c r="U7" s="665" t="s">
        <v>170</v>
      </c>
      <c r="V7" s="592" t="s">
        <v>375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930391</v>
      </c>
      <c r="C9" s="65">
        <v>8.5009346641481576E-2</v>
      </c>
      <c r="D9" s="344">
        <v>7.5080258781252726E-2</v>
      </c>
      <c r="E9" s="329">
        <v>9.7528537489596694</v>
      </c>
      <c r="F9" s="345">
        <v>7.2490227769183404</v>
      </c>
      <c r="G9" s="66">
        <v>1912346</v>
      </c>
      <c r="H9" s="65">
        <v>0.17473006941431155</v>
      </c>
      <c r="I9" s="344">
        <v>5.4576329245425804E-2</v>
      </c>
      <c r="J9" s="329">
        <v>19.34349232523082</v>
      </c>
      <c r="K9" s="345">
        <v>15.602521237136264</v>
      </c>
      <c r="L9" s="66">
        <v>5199990</v>
      </c>
      <c r="M9" s="65">
        <v>0.47512040899174413</v>
      </c>
      <c r="N9" s="344">
        <v>4.5146791042583921E-2</v>
      </c>
      <c r="O9" s="329">
        <v>51.719436770040829</v>
      </c>
      <c r="P9" s="345">
        <v>43.304652412361087</v>
      </c>
      <c r="Q9" s="66">
        <v>2432181</v>
      </c>
      <c r="R9" s="65">
        <v>0.2222271257179243</v>
      </c>
      <c r="S9" s="344">
        <v>6.5772420363688536E-2</v>
      </c>
      <c r="T9" s="329">
        <v>25.089679371691183</v>
      </c>
      <c r="U9" s="345">
        <v>19.355738547429802</v>
      </c>
      <c r="V9" s="66">
        <v>469665</v>
      </c>
      <c r="W9" s="65">
        <v>4.2913049234538432E-2</v>
      </c>
      <c r="X9" s="344">
        <v>0.12990236643236072</v>
      </c>
      <c r="Y9" s="329">
        <v>5.3847250727059119</v>
      </c>
      <c r="Z9" s="345">
        <v>3.1978777375254479</v>
      </c>
      <c r="AA9" s="64">
        <v>10944573</v>
      </c>
    </row>
    <row r="10" spans="1:27" x14ac:dyDescent="0.2">
      <c r="A10" s="6" t="s">
        <v>102</v>
      </c>
      <c r="B10" s="179">
        <v>392046</v>
      </c>
      <c r="C10" s="211">
        <v>8.5182355763213882E-2</v>
      </c>
      <c r="D10" s="346">
        <v>0.13555152835767451</v>
      </c>
      <c r="E10" s="330">
        <v>10.783084051000994</v>
      </c>
      <c r="F10" s="347">
        <v>6.2534093302587328</v>
      </c>
      <c r="G10" s="179">
        <v>848132</v>
      </c>
      <c r="H10" s="211">
        <v>0.1842790941832492</v>
      </c>
      <c r="I10" s="346">
        <v>9.2216637395456769E-2</v>
      </c>
      <c r="J10" s="330">
        <v>21.761155430381336</v>
      </c>
      <c r="K10" s="347">
        <v>15.094658580773967</v>
      </c>
      <c r="L10" s="179">
        <v>2125059</v>
      </c>
      <c r="M10" s="211">
        <v>0.46172523570147261</v>
      </c>
      <c r="N10" s="346">
        <v>5.6077911954355686E-2</v>
      </c>
      <c r="O10" s="330">
        <v>51.251287948476033</v>
      </c>
      <c r="P10" s="347">
        <v>41.093764041470813</v>
      </c>
      <c r="Q10" s="179">
        <v>1092578</v>
      </c>
      <c r="R10" s="211">
        <v>0.23739144869495085</v>
      </c>
      <c r="S10" s="346">
        <v>9.6780092739980977E-2</v>
      </c>
      <c r="T10" s="330">
        <v>28.245575896282816</v>
      </c>
      <c r="U10" s="347">
        <v>19.232700500588201</v>
      </c>
      <c r="V10" s="179">
        <v>144617</v>
      </c>
      <c r="W10" s="211">
        <v>3.1421865657113454E-2</v>
      </c>
      <c r="X10" s="346">
        <v>0.15095215578356511</v>
      </c>
      <c r="Y10" s="330">
        <v>4.0725464590065847</v>
      </c>
      <c r="Z10" s="347">
        <v>2.2118177617606052</v>
      </c>
      <c r="AA10" s="180">
        <v>4602432</v>
      </c>
    </row>
    <row r="11" spans="1:27" x14ac:dyDescent="0.2">
      <c r="A11" s="63" t="s">
        <v>103</v>
      </c>
      <c r="B11" s="62">
        <v>538345</v>
      </c>
      <c r="C11" s="61">
        <v>8.4883795551060751E-2</v>
      </c>
      <c r="D11" s="348">
        <v>9.0073233754224949E-2</v>
      </c>
      <c r="E11" s="331">
        <v>9.9880723403805085</v>
      </c>
      <c r="F11" s="349">
        <v>6.988683061020792</v>
      </c>
      <c r="G11" s="62">
        <v>1064214</v>
      </c>
      <c r="H11" s="61">
        <v>0.1678004320622957</v>
      </c>
      <c r="I11" s="348">
        <v>7.270822766662112E-2</v>
      </c>
      <c r="J11" s="331">
        <v>19.173134881453326</v>
      </c>
      <c r="K11" s="349">
        <v>14.386954561842108</v>
      </c>
      <c r="L11" s="62">
        <v>3074931</v>
      </c>
      <c r="M11" s="61">
        <v>0.48484116010665801</v>
      </c>
      <c r="N11" s="348">
        <v>6.6597213291023569E-2</v>
      </c>
      <c r="O11" s="331">
        <v>54.817535880278633</v>
      </c>
      <c r="P11" s="349">
        <v>42.150705249135179</v>
      </c>
      <c r="Q11" s="62">
        <v>1339603</v>
      </c>
      <c r="R11" s="61">
        <v>0.21122251933534747</v>
      </c>
      <c r="S11" s="348">
        <v>7.271925129226875E-2</v>
      </c>
      <c r="T11" s="331">
        <v>24.135062231404188</v>
      </c>
      <c r="U11" s="349">
        <v>18.109438981098641</v>
      </c>
      <c r="V11" s="62">
        <v>325048</v>
      </c>
      <c r="W11" s="61">
        <v>5.1252092944638096E-2</v>
      </c>
      <c r="X11" s="348">
        <v>0.17466585133540968</v>
      </c>
      <c r="Y11" s="331">
        <v>6.881114392388767</v>
      </c>
      <c r="Z11" s="349">
        <v>3.3692984209983972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605" t="s">
        <v>179</v>
      </c>
      <c r="B13" s="592" t="s">
        <v>374</v>
      </c>
      <c r="C13" s="593"/>
      <c r="D13" s="595" t="s">
        <v>106</v>
      </c>
      <c r="E13" s="665" t="s">
        <v>169</v>
      </c>
      <c r="F13" s="665" t="s">
        <v>170</v>
      </c>
      <c r="G13" s="592">
        <v>2</v>
      </c>
      <c r="H13" s="593"/>
      <c r="I13" s="595" t="s">
        <v>106</v>
      </c>
      <c r="J13" s="665" t="s">
        <v>169</v>
      </c>
      <c r="K13" s="665" t="s">
        <v>170</v>
      </c>
      <c r="L13" s="592">
        <v>3</v>
      </c>
      <c r="M13" s="593"/>
      <c r="N13" s="595" t="s">
        <v>106</v>
      </c>
      <c r="O13" s="665" t="s">
        <v>169</v>
      </c>
      <c r="P13" s="665" t="s">
        <v>170</v>
      </c>
      <c r="Q13" s="592">
        <v>4</v>
      </c>
      <c r="R13" s="593"/>
      <c r="S13" s="595" t="s">
        <v>106</v>
      </c>
      <c r="T13" s="665" t="s">
        <v>169</v>
      </c>
      <c r="U13" s="665" t="s">
        <v>170</v>
      </c>
      <c r="V13" s="592" t="s">
        <v>375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29381</v>
      </c>
      <c r="C15" s="38">
        <v>9.9273215051983207E-2</v>
      </c>
      <c r="D15" s="344">
        <v>0.64942124209142582</v>
      </c>
      <c r="E15" s="329">
        <v>22.572775081837939</v>
      </c>
      <c r="F15" s="345">
        <v>0</v>
      </c>
      <c r="G15" s="58">
        <v>62032</v>
      </c>
      <c r="H15" s="38">
        <v>0.20959518314913114</v>
      </c>
      <c r="I15" s="344">
        <v>0.31990818470601828</v>
      </c>
      <c r="J15" s="329">
        <v>34.111425691872519</v>
      </c>
      <c r="K15" s="345">
        <v>7.8075999223556733</v>
      </c>
      <c r="L15" s="58">
        <v>107359</v>
      </c>
      <c r="M15" s="38">
        <v>0.36274711870820819</v>
      </c>
      <c r="N15" s="344">
        <v>0.1666006789785992</v>
      </c>
      <c r="O15" s="329">
        <v>48.128591735660386</v>
      </c>
      <c r="P15" s="345">
        <v>24.420724797707184</v>
      </c>
      <c r="Q15" s="58">
        <v>57692</v>
      </c>
      <c r="R15" s="38">
        <v>0.19493108889346908</v>
      </c>
      <c r="S15" s="344">
        <v>0.22449251220405292</v>
      </c>
      <c r="T15" s="329">
        <v>28.076634234603816</v>
      </c>
      <c r="U15" s="345">
        <v>10.909592778593948</v>
      </c>
      <c r="V15" s="58">
        <v>39497</v>
      </c>
      <c r="W15" s="38">
        <v>0.13345339419720842</v>
      </c>
      <c r="X15" s="344">
        <v>0.44034307120470395</v>
      </c>
      <c r="Y15" s="329">
        <v>24.872249350674313</v>
      </c>
      <c r="Z15" s="345">
        <v>1.818706336361249</v>
      </c>
      <c r="AA15" s="37">
        <v>295961</v>
      </c>
    </row>
    <row r="16" spans="1:27" x14ac:dyDescent="0.2">
      <c r="A16" s="6" t="s">
        <v>181</v>
      </c>
      <c r="B16" s="179">
        <v>542271</v>
      </c>
      <c r="C16" s="211">
        <v>8.4511658416871568E-2</v>
      </c>
      <c r="D16" s="346">
        <v>9.7644568721081432E-2</v>
      </c>
      <c r="E16" s="330">
        <v>10.069800440233312</v>
      </c>
      <c r="F16" s="347">
        <v>6.8325419715338311</v>
      </c>
      <c r="G16" s="179">
        <v>1159124</v>
      </c>
      <c r="H16" s="211">
        <v>0.18064674590896035</v>
      </c>
      <c r="I16" s="346">
        <v>7.4215471725962545E-2</v>
      </c>
      <c r="J16" s="330">
        <v>20.69438489379073</v>
      </c>
      <c r="K16" s="347">
        <v>15.434974058639911</v>
      </c>
      <c r="L16" s="179">
        <v>2972394</v>
      </c>
      <c r="M16" s="211">
        <v>0.46324060554290852</v>
      </c>
      <c r="N16" s="346">
        <v>4.4110743573095884E-2</v>
      </c>
      <c r="O16" s="330">
        <v>50.332107511521606</v>
      </c>
      <c r="P16" s="347">
        <v>42.316003625050392</v>
      </c>
      <c r="Q16" s="179">
        <v>1426646</v>
      </c>
      <c r="R16" s="211">
        <v>0.22233941965142182</v>
      </c>
      <c r="S16" s="346">
        <v>8.2505336032539359E-2</v>
      </c>
      <c r="T16" s="330">
        <v>25.832112832993658</v>
      </c>
      <c r="U16" s="347">
        <v>18.63578377961591</v>
      </c>
      <c r="V16" s="179">
        <v>316087</v>
      </c>
      <c r="W16" s="211">
        <v>4.9261414632192545E-2</v>
      </c>
      <c r="X16" s="346">
        <v>0.16840662469097972</v>
      </c>
      <c r="Y16" s="330">
        <v>6.5533748733361303</v>
      </c>
      <c r="Z16" s="347">
        <v>3.2989160132848623</v>
      </c>
      <c r="AA16" s="180">
        <v>6416523</v>
      </c>
    </row>
    <row r="17" spans="1:33" x14ac:dyDescent="0.2">
      <c r="A17" s="63" t="s">
        <v>182</v>
      </c>
      <c r="B17" s="62">
        <v>358739</v>
      </c>
      <c r="C17" s="61">
        <v>8.4766412048517883E-2</v>
      </c>
      <c r="D17" s="348">
        <v>0.11397768205434797</v>
      </c>
      <c r="E17" s="331">
        <v>10.37172330454462</v>
      </c>
      <c r="F17" s="349">
        <v>6.5815735082308935</v>
      </c>
      <c r="G17" s="62">
        <v>691190</v>
      </c>
      <c r="H17" s="61">
        <v>0.16332123450144834</v>
      </c>
      <c r="I17" s="348">
        <v>8.2742645641702611E-2</v>
      </c>
      <c r="J17" s="331">
        <v>18.98277801724732</v>
      </c>
      <c r="K17" s="349">
        <v>13.681455110246532</v>
      </c>
      <c r="L17" s="62">
        <v>2120238</v>
      </c>
      <c r="M17" s="61">
        <v>0.50099088180801488</v>
      </c>
      <c r="N17" s="348">
        <v>9.6508956608393218E-2</v>
      </c>
      <c r="O17" s="331">
        <v>59.582827151509591</v>
      </c>
      <c r="P17" s="349">
        <v>40.615340448643309</v>
      </c>
      <c r="Q17" s="62">
        <v>947842</v>
      </c>
      <c r="R17" s="61">
        <v>0.22396551679324325</v>
      </c>
      <c r="S17" s="348">
        <v>0.1122262152762474</v>
      </c>
      <c r="T17" s="331">
        <v>27.326680817419202</v>
      </c>
      <c r="U17" s="349">
        <v>17.466430597527541</v>
      </c>
      <c r="V17" s="62">
        <v>114080</v>
      </c>
      <c r="W17" s="61">
        <v>2.6955954848775627E-2</v>
      </c>
      <c r="X17" s="348">
        <v>0.16912029591726946</v>
      </c>
      <c r="Y17" s="331">
        <v>3.5897917734066143</v>
      </c>
      <c r="Z17" s="349">
        <v>1.8013992712242837</v>
      </c>
      <c r="AA17" s="60">
        <v>4232089</v>
      </c>
    </row>
    <row r="18" spans="1:33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33" ht="24.95" customHeight="1" x14ac:dyDescent="0.2">
      <c r="A19" s="605" t="s">
        <v>183</v>
      </c>
      <c r="B19" s="592" t="s">
        <v>374</v>
      </c>
      <c r="C19" s="593"/>
      <c r="D19" s="595" t="s">
        <v>106</v>
      </c>
      <c r="E19" s="665" t="s">
        <v>169</v>
      </c>
      <c r="F19" s="665" t="s">
        <v>170</v>
      </c>
      <c r="G19" s="592">
        <v>2</v>
      </c>
      <c r="H19" s="593"/>
      <c r="I19" s="595" t="s">
        <v>106</v>
      </c>
      <c r="J19" s="665" t="s">
        <v>169</v>
      </c>
      <c r="K19" s="665" t="s">
        <v>170</v>
      </c>
      <c r="L19" s="592">
        <v>3</v>
      </c>
      <c r="M19" s="593"/>
      <c r="N19" s="595" t="s">
        <v>106</v>
      </c>
      <c r="O19" s="665" t="s">
        <v>169</v>
      </c>
      <c r="P19" s="665" t="s">
        <v>170</v>
      </c>
      <c r="Q19" s="592">
        <v>4</v>
      </c>
      <c r="R19" s="593"/>
      <c r="S19" s="595" t="s">
        <v>106</v>
      </c>
      <c r="T19" s="665" t="s">
        <v>169</v>
      </c>
      <c r="U19" s="665" t="s">
        <v>170</v>
      </c>
      <c r="V19" s="592" t="s">
        <v>375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33" x14ac:dyDescent="0.2">
      <c r="A20" s="607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33" x14ac:dyDescent="0.2">
      <c r="A21" s="59" t="s">
        <v>184</v>
      </c>
      <c r="B21" s="58">
        <v>94512</v>
      </c>
      <c r="C21" s="38">
        <v>8.2871314996400602E-2</v>
      </c>
      <c r="D21" s="374">
        <v>0.15465560961726951</v>
      </c>
      <c r="E21" s="335">
        <v>10.801030797996289</v>
      </c>
      <c r="F21" s="375">
        <v>5.7731929468478516</v>
      </c>
      <c r="G21" s="58">
        <v>233393</v>
      </c>
      <c r="H21" s="38">
        <v>0.20464686834428353</v>
      </c>
      <c r="I21" s="374">
        <v>0.14679605082087535</v>
      </c>
      <c r="J21" s="335">
        <v>26.357230949830456</v>
      </c>
      <c r="K21" s="375">
        <v>14.572163340536882</v>
      </c>
      <c r="L21" s="58">
        <v>494560</v>
      </c>
      <c r="M21" s="38">
        <v>0.43364691832380947</v>
      </c>
      <c r="N21" s="374">
        <v>0.12235340979510685</v>
      </c>
      <c r="O21" s="335">
        <v>53.771855718579609</v>
      </c>
      <c r="P21" s="375">
        <v>32.957437643133922</v>
      </c>
      <c r="Q21" s="58">
        <v>286799</v>
      </c>
      <c r="R21" s="38">
        <v>0.25147505364030698</v>
      </c>
      <c r="S21" s="374">
        <v>0.16629323065670268</v>
      </c>
      <c r="T21" s="335">
        <v>33.350152316549185</v>
      </c>
      <c r="U21" s="375">
        <v>16.94491967785796</v>
      </c>
      <c r="V21" s="58">
        <v>31203</v>
      </c>
      <c r="W21" s="38">
        <v>2.7359844695199424E-2</v>
      </c>
      <c r="X21" s="374">
        <v>0.22057675561888751</v>
      </c>
      <c r="Y21" s="335">
        <v>3.9197570842386225</v>
      </c>
      <c r="Z21" s="375">
        <v>1.5522595244292494</v>
      </c>
      <c r="AA21" s="37">
        <v>1140467</v>
      </c>
    </row>
    <row r="22" spans="1:33" x14ac:dyDescent="0.2">
      <c r="A22" s="6" t="s">
        <v>185</v>
      </c>
      <c r="B22" s="179">
        <v>236345</v>
      </c>
      <c r="C22" s="211">
        <v>9.1889630579152143E-2</v>
      </c>
      <c r="D22" s="346">
        <v>0.18246843475079585</v>
      </c>
      <c r="E22" s="330">
        <v>12.477764561185953</v>
      </c>
      <c r="F22" s="347">
        <v>5.9001729482608036</v>
      </c>
      <c r="G22" s="179">
        <v>438966</v>
      </c>
      <c r="H22" s="211">
        <v>0.17066755622842919</v>
      </c>
      <c r="I22" s="346">
        <v>0.15251067667236889</v>
      </c>
      <c r="J22" s="330">
        <v>22.172205261081455</v>
      </c>
      <c r="K22" s="347">
        <v>11.961313043052488</v>
      </c>
      <c r="L22" s="179">
        <v>1232280</v>
      </c>
      <c r="M22" s="211">
        <v>0.4791036576617978</v>
      </c>
      <c r="N22" s="346">
        <v>6.9665852985975718E-2</v>
      </c>
      <c r="O22" s="330">
        <v>54.457229021120611</v>
      </c>
      <c r="P22" s="347">
        <v>41.363540596891959</v>
      </c>
      <c r="Q22" s="179">
        <v>558638</v>
      </c>
      <c r="R22" s="211">
        <v>0.21719536883571217</v>
      </c>
      <c r="S22" s="346">
        <v>0.20476409535639417</v>
      </c>
      <c r="T22" s="330">
        <v>30.442938803744646</v>
      </c>
      <c r="U22" s="347">
        <v>12.996109918394861</v>
      </c>
      <c r="V22" s="179">
        <v>105824</v>
      </c>
      <c r="W22" s="211">
        <v>4.1143786694908695E-2</v>
      </c>
      <c r="X22" s="346">
        <v>0.31406335806534064</v>
      </c>
      <c r="Y22" s="330">
        <v>6.648921053421228</v>
      </c>
      <c r="Z22" s="347">
        <v>1.5798047928459629</v>
      </c>
      <c r="AA22" s="180">
        <v>2572053</v>
      </c>
      <c r="AG22" s="1" t="s">
        <v>14</v>
      </c>
    </row>
    <row r="23" spans="1:33" x14ac:dyDescent="0.2">
      <c r="A23" s="57" t="s">
        <v>186</v>
      </c>
      <c r="B23" s="49">
        <v>232672</v>
      </c>
      <c r="C23" s="56">
        <v>7.6191499122890027E-2</v>
      </c>
      <c r="D23" s="352">
        <v>0.15099805333684113</v>
      </c>
      <c r="E23" s="333">
        <v>9.8757867008052127</v>
      </c>
      <c r="F23" s="353">
        <v>5.3625244137399539</v>
      </c>
      <c r="G23" s="49">
        <v>575267</v>
      </c>
      <c r="H23" s="56">
        <v>0.18837872681683906</v>
      </c>
      <c r="I23" s="352">
        <v>0.12200150702685038</v>
      </c>
      <c r="J23" s="333">
        <v>23.345817318521924</v>
      </c>
      <c r="K23" s="353">
        <v>14.329913512333198</v>
      </c>
      <c r="L23" s="49">
        <v>1390579</v>
      </c>
      <c r="M23" s="56">
        <v>0.45536333834242754</v>
      </c>
      <c r="N23" s="352">
        <v>6.8143229680254991E-2</v>
      </c>
      <c r="O23" s="333">
        <v>51.622796212247266</v>
      </c>
      <c r="P23" s="353">
        <v>39.4499154079503</v>
      </c>
      <c r="Q23" s="49">
        <v>724441</v>
      </c>
      <c r="R23" s="56">
        <v>0.23722771032219425</v>
      </c>
      <c r="S23" s="352">
        <v>0.10601047761571249</v>
      </c>
      <c r="T23" s="333">
        <v>28.655614841271376</v>
      </c>
      <c r="U23" s="353">
        <v>18.78994165675681</v>
      </c>
      <c r="V23" s="49">
        <v>130819</v>
      </c>
      <c r="W23" s="56">
        <v>4.2838397932528846E-2</v>
      </c>
      <c r="X23" s="352">
        <v>0.1797540667803991</v>
      </c>
      <c r="Y23" s="333">
        <v>5.7942549903858707</v>
      </c>
      <c r="Z23" s="353">
        <v>2.7734349459878302</v>
      </c>
      <c r="AA23" s="48">
        <v>3053779</v>
      </c>
    </row>
    <row r="24" spans="1:33" x14ac:dyDescent="0.2">
      <c r="A24" s="7" t="s">
        <v>187</v>
      </c>
      <c r="B24" s="166">
        <v>366862</v>
      </c>
      <c r="C24" s="212">
        <v>8.7802283909576062E-2</v>
      </c>
      <c r="D24" s="354">
        <v>0.1099975376988013</v>
      </c>
      <c r="E24" s="334">
        <v>10.674634750750869</v>
      </c>
      <c r="F24" s="355">
        <v>6.8858362246758533</v>
      </c>
      <c r="G24" s="166">
        <v>664720</v>
      </c>
      <c r="H24" s="212">
        <v>0.15908961451546738</v>
      </c>
      <c r="I24" s="354">
        <v>9.6828845845869468E-2</v>
      </c>
      <c r="J24" s="334">
        <v>18.93050561703831</v>
      </c>
      <c r="K24" s="355">
        <v>12.887416973071449</v>
      </c>
      <c r="L24" s="166">
        <v>2082571</v>
      </c>
      <c r="M24" s="212">
        <v>0.49842853771677015</v>
      </c>
      <c r="N24" s="354">
        <v>6.9013017971415791E-2</v>
      </c>
      <c r="O24" s="334">
        <v>56.589934248974139</v>
      </c>
      <c r="P24" s="355">
        <v>43.095761853521552</v>
      </c>
      <c r="Q24" s="166">
        <v>862302</v>
      </c>
      <c r="R24" s="212">
        <v>0.20637756164387497</v>
      </c>
      <c r="S24" s="354">
        <v>0.10454839633772885</v>
      </c>
      <c r="T24" s="334">
        <v>24.869927993952366</v>
      </c>
      <c r="U24" s="355">
        <v>16.405601332117513</v>
      </c>
      <c r="V24" s="166">
        <v>201819</v>
      </c>
      <c r="W24" s="212">
        <v>4.8302002214311461E-2</v>
      </c>
      <c r="X24" s="354">
        <v>0.18071987539027373</v>
      </c>
      <c r="Y24" s="334">
        <v>6.5423829098640081</v>
      </c>
      <c r="Z24" s="355">
        <v>3.1179980960339861</v>
      </c>
      <c r="AA24" s="44">
        <v>4178274</v>
      </c>
    </row>
    <row r="25" spans="1:33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33" ht="12" customHeight="1" x14ac:dyDescent="0.2">
      <c r="A26" s="605" t="s">
        <v>356</v>
      </c>
      <c r="B26" s="592" t="s">
        <v>374</v>
      </c>
      <c r="C26" s="593"/>
      <c r="D26" s="595" t="s">
        <v>106</v>
      </c>
      <c r="E26" s="665" t="s">
        <v>169</v>
      </c>
      <c r="F26" s="665" t="s">
        <v>170</v>
      </c>
      <c r="G26" s="592">
        <v>2</v>
      </c>
      <c r="H26" s="593"/>
      <c r="I26" s="595" t="s">
        <v>106</v>
      </c>
      <c r="J26" s="665" t="s">
        <v>169</v>
      </c>
      <c r="K26" s="665" t="s">
        <v>170</v>
      </c>
      <c r="L26" s="592">
        <v>3</v>
      </c>
      <c r="M26" s="593"/>
      <c r="N26" s="595" t="s">
        <v>106</v>
      </c>
      <c r="O26" s="665" t="s">
        <v>169</v>
      </c>
      <c r="P26" s="665" t="s">
        <v>170</v>
      </c>
      <c r="Q26" s="592">
        <v>4</v>
      </c>
      <c r="R26" s="593"/>
      <c r="S26" s="595" t="s">
        <v>106</v>
      </c>
      <c r="T26" s="665" t="s">
        <v>169</v>
      </c>
      <c r="U26" s="665" t="s">
        <v>170</v>
      </c>
      <c r="V26" s="592" t="s">
        <v>375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33" x14ac:dyDescent="0.2">
      <c r="A27" s="607"/>
      <c r="B27" s="4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33" x14ac:dyDescent="0.2">
      <c r="A28" s="86" t="s">
        <v>357</v>
      </c>
      <c r="B28" s="39">
        <v>540311</v>
      </c>
      <c r="C28" s="77">
        <v>0.10281744119753715</v>
      </c>
      <c r="D28" s="374">
        <v>9.7931775666462689E-2</v>
      </c>
      <c r="E28" s="335">
        <v>12.256769769467882</v>
      </c>
      <c r="F28" s="375">
        <v>8.306717944248069</v>
      </c>
      <c r="G28" s="58">
        <v>941283</v>
      </c>
      <c r="H28" s="77">
        <v>0.17911963573338571</v>
      </c>
      <c r="I28" s="374">
        <v>7.1876855155557334E-2</v>
      </c>
      <c r="J28" s="335">
        <v>20.437263828123182</v>
      </c>
      <c r="K28" s="375">
        <v>15.386646699837581</v>
      </c>
      <c r="L28" s="58">
        <v>2557214</v>
      </c>
      <c r="M28" s="77">
        <v>0.48662011336900185</v>
      </c>
      <c r="N28" s="374">
        <v>7.5219183231047343E-2</v>
      </c>
      <c r="O28" s="335">
        <v>55.841624965728265</v>
      </c>
      <c r="P28" s="375">
        <v>41.482398163505501</v>
      </c>
      <c r="Q28" s="58">
        <v>1046934</v>
      </c>
      <c r="R28" s="77">
        <v>0.19922428931245589</v>
      </c>
      <c r="S28" s="374">
        <v>9.9787902589189029E-2</v>
      </c>
      <c r="T28" s="335">
        <v>23.821879537455125</v>
      </c>
      <c r="U28" s="375">
        <v>16.02299115481204</v>
      </c>
      <c r="V28" s="58">
        <v>169310</v>
      </c>
      <c r="W28" s="77">
        <v>3.2218520387619382E-2</v>
      </c>
      <c r="X28" s="374">
        <v>0.12757877238263857</v>
      </c>
      <c r="Y28" s="335">
        <v>4.0280982724755319</v>
      </c>
      <c r="Z28" s="375">
        <v>2.4156096643472376</v>
      </c>
      <c r="AA28" s="102">
        <v>5255052</v>
      </c>
    </row>
    <row r="29" spans="1:33" x14ac:dyDescent="0.2">
      <c r="A29" s="89" t="s">
        <v>358</v>
      </c>
      <c r="B29" s="12">
        <v>390080</v>
      </c>
      <c r="C29" s="107">
        <v>6.8561131947663084E-2</v>
      </c>
      <c r="D29" s="389">
        <v>0.11737503426005338</v>
      </c>
      <c r="E29" s="386">
        <v>8.4345911978170065</v>
      </c>
      <c r="F29" s="390">
        <v>5.2776495754514237</v>
      </c>
      <c r="G29" s="11">
        <v>971063</v>
      </c>
      <c r="H29" s="107">
        <v>0.17067570363128987</v>
      </c>
      <c r="I29" s="389">
        <v>8.9157129247401379E-2</v>
      </c>
      <c r="J29" s="386">
        <v>20.052344186414885</v>
      </c>
      <c r="K29" s="390">
        <v>14.082811285943626</v>
      </c>
      <c r="L29" s="11">
        <v>2642776</v>
      </c>
      <c r="M29" s="107">
        <v>0.46449885675788877</v>
      </c>
      <c r="N29" s="389">
        <v>5.4092215414609048E-2</v>
      </c>
      <c r="O29" s="386">
        <v>51.378246314284794</v>
      </c>
      <c r="P29" s="390">
        <v>41.521538854817805</v>
      </c>
      <c r="Q29" s="11">
        <v>1385246</v>
      </c>
      <c r="R29" s="107">
        <v>0.24347322032909274</v>
      </c>
      <c r="S29" s="389">
        <v>7.9725590174751435E-2</v>
      </c>
      <c r="T29" s="386">
        <v>28.15475220587259</v>
      </c>
      <c r="U29" s="390">
        <v>20.539901197095908</v>
      </c>
      <c r="V29" s="11">
        <v>300355</v>
      </c>
      <c r="W29" s="107">
        <v>5.2790911572345021E-2</v>
      </c>
      <c r="X29" s="389">
        <v>0.18276093091550213</v>
      </c>
      <c r="Y29" s="386">
        <v>7.1715316881983888</v>
      </c>
      <c r="Z29" s="390">
        <v>3.3866334941037151</v>
      </c>
      <c r="AA29" s="182">
        <v>5689521</v>
      </c>
    </row>
    <row r="31" spans="1:33" x14ac:dyDescent="0.2">
      <c r="A31" s="605" t="s">
        <v>188</v>
      </c>
      <c r="B31" s="592" t="s">
        <v>374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375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33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8844</v>
      </c>
      <c r="C33" s="77">
        <v>5.4771105826397146E-2</v>
      </c>
      <c r="D33" s="326">
        <v>0.14455012808012013</v>
      </c>
      <c r="E33" s="335">
        <v>7.0296138429177173</v>
      </c>
      <c r="F33" s="335">
        <v>3.9251939961855902</v>
      </c>
      <c r="G33" s="39">
        <v>24949</v>
      </c>
      <c r="H33" s="77">
        <v>0.15450976020610385</v>
      </c>
      <c r="I33" s="326">
        <v>0.1062881943011543</v>
      </c>
      <c r="J33" s="335">
        <v>18.670804104632271</v>
      </c>
      <c r="K33" s="335">
        <v>12.231571634894017</v>
      </c>
      <c r="L33" s="39">
        <v>52532</v>
      </c>
      <c r="M33" s="77">
        <v>0.32533194609591753</v>
      </c>
      <c r="N33" s="326">
        <v>7.4810634075236249E-2</v>
      </c>
      <c r="O33" s="335">
        <v>37.304227954968134</v>
      </c>
      <c r="P33" s="335">
        <v>27.761494400933778</v>
      </c>
      <c r="Q33" s="39">
        <v>46298</v>
      </c>
      <c r="R33" s="77">
        <v>0.28672463337296866</v>
      </c>
      <c r="S33" s="326">
        <v>6.9079299872303046E-2</v>
      </c>
      <c r="T33" s="335">
        <v>32.555751411977646</v>
      </c>
      <c r="U33" s="335">
        <v>24.789639392498426</v>
      </c>
      <c r="V33" s="39">
        <v>28848</v>
      </c>
      <c r="W33" s="77">
        <v>0.1786563614744352</v>
      </c>
      <c r="X33" s="326">
        <v>0.10893818916494387</v>
      </c>
      <c r="Y33" s="335">
        <v>21.681436179156943</v>
      </c>
      <c r="Z33" s="335">
        <v>14.050267081836038</v>
      </c>
      <c r="AA33" s="37">
        <v>161472</v>
      </c>
    </row>
    <row r="34" spans="1:27" x14ac:dyDescent="0.2">
      <c r="A34" s="52" t="s">
        <v>107</v>
      </c>
      <c r="B34" s="51">
        <v>4279</v>
      </c>
      <c r="C34" s="76">
        <v>4.9236370247378531E-3</v>
      </c>
      <c r="D34" s="327">
        <v>0.27883462357794081</v>
      </c>
      <c r="E34" s="336">
        <v>0.76151132918470477</v>
      </c>
      <c r="F34" s="336">
        <v>0.22321657191245606</v>
      </c>
      <c r="G34" s="51">
        <v>176265</v>
      </c>
      <c r="H34" s="76">
        <v>0.20281955600967927</v>
      </c>
      <c r="I34" s="327">
        <v>9.2996364014102953E-2</v>
      </c>
      <c r="J34" s="336">
        <v>23.979684691050934</v>
      </c>
      <c r="K34" s="336">
        <v>16.584256568448751</v>
      </c>
      <c r="L34" s="51">
        <v>585247</v>
      </c>
      <c r="M34" s="76">
        <v>0.67341523669473102</v>
      </c>
      <c r="N34" s="327">
        <v>4.2284017512201497E-2</v>
      </c>
      <c r="O34" s="336">
        <v>72.923862237690457</v>
      </c>
      <c r="P34" s="336">
        <v>61.759179968921643</v>
      </c>
      <c r="Q34" s="51">
        <v>100465</v>
      </c>
      <c r="R34" s="76">
        <v>0.11560018548499378</v>
      </c>
      <c r="S34" s="327">
        <v>0.11755413697431774</v>
      </c>
      <c r="T34" s="336">
        <v>14.224189917914693</v>
      </c>
      <c r="U34" s="336">
        <v>8.8959319513049309</v>
      </c>
      <c r="V34" s="51">
        <v>2817</v>
      </c>
      <c r="W34" s="76">
        <v>3.2413847858580348E-3</v>
      </c>
      <c r="X34" s="327">
        <v>0.51646524742684441</v>
      </c>
      <c r="Y34" s="336">
        <v>0.6561972577243369</v>
      </c>
      <c r="Z34" s="336">
        <v>-8.0304941527878457E-3</v>
      </c>
      <c r="AA34" s="9">
        <v>869073</v>
      </c>
    </row>
    <row r="35" spans="1:27" x14ac:dyDescent="0.2">
      <c r="A35" s="50" t="s">
        <v>108</v>
      </c>
      <c r="B35" s="49">
        <v>462082</v>
      </c>
      <c r="C35" s="78">
        <v>0.12243391464108058</v>
      </c>
      <c r="D35" s="328">
        <v>0.10452903881041403</v>
      </c>
      <c r="E35" s="337">
        <v>14.752367638741182</v>
      </c>
      <c r="F35" s="337">
        <v>9.7344214093712065</v>
      </c>
      <c r="G35" s="49">
        <v>749220</v>
      </c>
      <c r="H35" s="78">
        <v>0.19851441416759447</v>
      </c>
      <c r="I35" s="328">
        <v>6.7737503413665537E-2</v>
      </c>
      <c r="J35" s="337">
        <v>22.487634523918164</v>
      </c>
      <c r="K35" s="337">
        <v>17.215235248548872</v>
      </c>
      <c r="L35" s="49">
        <v>1740579</v>
      </c>
      <c r="M35" s="78">
        <v>0.46118632777744512</v>
      </c>
      <c r="N35" s="328">
        <v>4.715274151046682E-2</v>
      </c>
      <c r="O35" s="337">
        <v>50.381880392812803</v>
      </c>
      <c r="P35" s="337">
        <v>41.855384790381827</v>
      </c>
      <c r="Q35" s="49">
        <v>646023</v>
      </c>
      <c r="R35" s="78">
        <v>0.17117118788045152</v>
      </c>
      <c r="S35" s="328">
        <v>8.9600340041784049E-2</v>
      </c>
      <c r="T35" s="337">
        <v>20.12386851921757</v>
      </c>
      <c r="U35" s="337">
        <v>14.110366134508007</v>
      </c>
      <c r="V35" s="49">
        <v>176230</v>
      </c>
      <c r="W35" s="78">
        <v>4.669415553342833E-2</v>
      </c>
      <c r="X35" s="328">
        <v>0.1731667773960906</v>
      </c>
      <c r="Y35" s="337">
        <v>6.2546232967946329</v>
      </c>
      <c r="Z35" s="337">
        <v>3.0842180457057404</v>
      </c>
      <c r="AA35" s="48">
        <v>3774134</v>
      </c>
    </row>
    <row r="36" spans="1:27" x14ac:dyDescent="0.2">
      <c r="A36" s="52" t="s">
        <v>109</v>
      </c>
      <c r="B36" s="51">
        <v>51417</v>
      </c>
      <c r="C36" s="76">
        <v>9.3798229003622988E-2</v>
      </c>
      <c r="D36" s="327">
        <v>0.18700991832712852</v>
      </c>
      <c r="E36" s="336">
        <v>12.818709649731218</v>
      </c>
      <c r="F36" s="336">
        <v>5.9409522360822375</v>
      </c>
      <c r="G36" s="51">
        <v>57784</v>
      </c>
      <c r="H36" s="76">
        <v>0.10541332370121459</v>
      </c>
      <c r="I36" s="327">
        <v>0.10138333871825937</v>
      </c>
      <c r="J36" s="336">
        <v>12.636579209480484</v>
      </c>
      <c r="K36" s="336">
        <v>8.4462134421450763</v>
      </c>
      <c r="L36" s="51">
        <v>285941</v>
      </c>
      <c r="M36" s="76">
        <v>0.52163213333187397</v>
      </c>
      <c r="N36" s="327">
        <v>4.0964520099710494E-2</v>
      </c>
      <c r="O36" s="336">
        <v>56.352389390113309</v>
      </c>
      <c r="P36" s="336">
        <v>47.974022953428189</v>
      </c>
      <c r="Q36" s="51">
        <v>73022</v>
      </c>
      <c r="R36" s="76">
        <v>0.13321147243718143</v>
      </c>
      <c r="S36" s="327">
        <v>9.9573432857680902E-2</v>
      </c>
      <c r="T36" s="336">
        <v>15.921532414874012</v>
      </c>
      <c r="U36" s="336">
        <v>10.720715638110999</v>
      </c>
      <c r="V36" s="51">
        <v>80002</v>
      </c>
      <c r="W36" s="76">
        <v>0.14594484152610707</v>
      </c>
      <c r="X36" s="327">
        <v>0.15255689163764768</v>
      </c>
      <c r="Y36" s="336">
        <v>18.959365148889546</v>
      </c>
      <c r="Z36" s="336">
        <v>10.229519917144838</v>
      </c>
      <c r="AA36" s="9">
        <v>548166</v>
      </c>
    </row>
    <row r="37" spans="1:27" x14ac:dyDescent="0.2">
      <c r="A37" s="55" t="s">
        <v>110</v>
      </c>
      <c r="B37" s="54">
        <v>237344</v>
      </c>
      <c r="C37" s="78">
        <v>0.20627720846474948</v>
      </c>
      <c r="D37" s="328">
        <v>7.8275459228010075E-2</v>
      </c>
      <c r="E37" s="337">
        <v>23.793194418546001</v>
      </c>
      <c r="F37" s="337">
        <v>17.462305609096109</v>
      </c>
      <c r="G37" s="54">
        <v>297213</v>
      </c>
      <c r="H37" s="78">
        <v>0.25830974433494669</v>
      </c>
      <c r="I37" s="328">
        <v>5.1889628362646566E-2</v>
      </c>
      <c r="J37" s="337">
        <v>28.458685733848625</v>
      </c>
      <c r="K37" s="337">
        <v>23.203253164095553</v>
      </c>
      <c r="L37" s="54">
        <v>481553</v>
      </c>
      <c r="M37" s="78">
        <v>0.41852083291688646</v>
      </c>
      <c r="N37" s="328">
        <v>4.9771416869926609E-2</v>
      </c>
      <c r="O37" s="337">
        <v>45.935752988140152</v>
      </c>
      <c r="P37" s="337">
        <v>37.768350467024533</v>
      </c>
      <c r="Q37" s="54">
        <v>88296</v>
      </c>
      <c r="R37" s="78">
        <v>7.6738625786215445E-2</v>
      </c>
      <c r="S37" s="328">
        <v>0.13193278262337479</v>
      </c>
      <c r="T37" s="337">
        <v>9.6586737446761664</v>
      </c>
      <c r="U37" s="337">
        <v>5.6890169025618835</v>
      </c>
      <c r="V37" s="54">
        <v>46201</v>
      </c>
      <c r="W37" s="78">
        <v>4.0153588497201909E-2</v>
      </c>
      <c r="X37" s="328">
        <v>0.1821333675270185</v>
      </c>
      <c r="Y37" s="337">
        <v>5.4491345478700683</v>
      </c>
      <c r="Z37" s="337">
        <v>2.5816324241411204</v>
      </c>
      <c r="AA37" s="53">
        <v>1150607</v>
      </c>
    </row>
    <row r="38" spans="1:27" x14ac:dyDescent="0.2">
      <c r="A38" s="52" t="s">
        <v>111</v>
      </c>
      <c r="B38" s="51">
        <v>7506</v>
      </c>
      <c r="C38" s="76">
        <v>2.2592646102723397E-2</v>
      </c>
      <c r="D38" s="327">
        <v>0.21979114030386251</v>
      </c>
      <c r="E38" s="336">
        <v>3.2328353552604954</v>
      </c>
      <c r="F38" s="336">
        <v>1.2857973460603993</v>
      </c>
      <c r="G38" s="51">
        <v>30207</v>
      </c>
      <c r="H38" s="76">
        <v>9.0921404319872862E-2</v>
      </c>
      <c r="I38" s="327">
        <v>0.1124629388784916</v>
      </c>
      <c r="J38" s="336">
        <v>11.096672429069718</v>
      </c>
      <c r="K38" s="336">
        <v>7.0874588479165279</v>
      </c>
      <c r="L38" s="51">
        <v>198278</v>
      </c>
      <c r="M38" s="76">
        <v>0.59680584651689184</v>
      </c>
      <c r="N38" s="327">
        <v>6.0180683033418544E-2</v>
      </c>
      <c r="O38" s="336">
        <v>66.721712279173275</v>
      </c>
      <c r="P38" s="336">
        <v>52.639307026491977</v>
      </c>
      <c r="Q38" s="51">
        <v>62258</v>
      </c>
      <c r="R38" s="76">
        <v>0.18739314695754775</v>
      </c>
      <c r="S38" s="327">
        <v>0.10693067702802823</v>
      </c>
      <c r="T38" s="336">
        <v>22.667672960326833</v>
      </c>
      <c r="U38" s="336">
        <v>14.810924438036913</v>
      </c>
      <c r="V38" s="51">
        <v>33983</v>
      </c>
      <c r="W38" s="76">
        <v>0.10228695610296419</v>
      </c>
      <c r="X38" s="327">
        <v>0.13389543844158858</v>
      </c>
      <c r="Y38" s="336">
        <v>12.913833123550928</v>
      </c>
      <c r="Z38" s="336">
        <v>7.5437861941132054</v>
      </c>
      <c r="AA38" s="9">
        <v>332232</v>
      </c>
    </row>
    <row r="39" spans="1:27" x14ac:dyDescent="0.2">
      <c r="A39" s="50" t="s">
        <v>112</v>
      </c>
      <c r="B39" s="49">
        <v>48765</v>
      </c>
      <c r="C39" s="78">
        <v>0.11904790967348185</v>
      </c>
      <c r="D39" s="328">
        <v>0.10426445898734381</v>
      </c>
      <c r="E39" s="337">
        <v>14.338067559744635</v>
      </c>
      <c r="F39" s="337">
        <v>9.4712929695055799</v>
      </c>
      <c r="G39" s="49">
        <v>44704</v>
      </c>
      <c r="H39" s="78">
        <v>0.1091339639914556</v>
      </c>
      <c r="I39" s="328">
        <v>0.10526865461725989</v>
      </c>
      <c r="J39" s="337">
        <v>13.165706750052768</v>
      </c>
      <c r="K39" s="337">
        <v>8.6611894249154027</v>
      </c>
      <c r="L39" s="49">
        <v>143806</v>
      </c>
      <c r="M39" s="78">
        <v>0.35106743973146171</v>
      </c>
      <c r="N39" s="328">
        <v>5.1540086697064835E-2</v>
      </c>
      <c r="O39" s="337">
        <v>38.654033048636663</v>
      </c>
      <c r="P39" s="337">
        <v>31.559509468247903</v>
      </c>
      <c r="Q39" s="49">
        <v>151187</v>
      </c>
      <c r="R39" s="78">
        <v>0.36908635947512969</v>
      </c>
      <c r="S39" s="328">
        <v>5.7156263674512715E-2</v>
      </c>
      <c r="T39" s="337">
        <v>41.044396165596183</v>
      </c>
      <c r="U39" s="337">
        <v>32.772983949279123</v>
      </c>
      <c r="V39" s="49">
        <v>21163</v>
      </c>
      <c r="W39" s="78">
        <v>5.166432712847116E-2</v>
      </c>
      <c r="X39" s="328">
        <v>0.13977994238718294</v>
      </c>
      <c r="Y39" s="337">
        <v>6.5821746415293303</v>
      </c>
      <c r="Z39" s="337">
        <v>3.7506460224922002</v>
      </c>
      <c r="AA39" s="48">
        <v>409625</v>
      </c>
    </row>
    <row r="40" spans="1:27" x14ac:dyDescent="0.2">
      <c r="A40" s="52" t="s">
        <v>113</v>
      </c>
      <c r="B40" s="51">
        <v>2438</v>
      </c>
      <c r="C40" s="76">
        <v>3.231750155754981E-2</v>
      </c>
      <c r="D40" s="327">
        <v>0.19170094918569375</v>
      </c>
      <c r="E40" s="336">
        <v>4.4463553241756282</v>
      </c>
      <c r="F40" s="336">
        <v>2.0172095333203113</v>
      </c>
      <c r="G40" s="51">
        <v>9759</v>
      </c>
      <c r="H40" s="76">
        <v>0.12936279643155396</v>
      </c>
      <c r="I40" s="327">
        <v>9.3482187558370733E-2</v>
      </c>
      <c r="J40" s="336">
        <v>15.306896272055717</v>
      </c>
      <c r="K40" s="336">
        <v>10.565348001432103</v>
      </c>
      <c r="L40" s="51">
        <v>31078</v>
      </c>
      <c r="M40" s="76">
        <v>0.41196198252893068</v>
      </c>
      <c r="N40" s="327">
        <v>4.4480081520522366E-2</v>
      </c>
      <c r="O40" s="336">
        <v>44.788872511129583</v>
      </c>
      <c r="P40" s="336">
        <v>37.604101056678388</v>
      </c>
      <c r="Q40" s="51">
        <v>26394</v>
      </c>
      <c r="R40" s="76">
        <v>0.34987208207956094</v>
      </c>
      <c r="S40" s="327">
        <v>4.2531110166746711E-2</v>
      </c>
      <c r="T40" s="336">
        <v>37.904544114897639</v>
      </c>
      <c r="U40" s="336">
        <v>32.07003626695483</v>
      </c>
      <c r="V40" s="51">
        <v>5770</v>
      </c>
      <c r="W40" s="76">
        <v>7.6485637402404591E-2</v>
      </c>
      <c r="X40" s="327">
        <v>0.10915851139422431</v>
      </c>
      <c r="Y40" s="336">
        <v>9.2850625208486157</v>
      </c>
      <c r="Z40" s="336">
        <v>6.0115743985073742</v>
      </c>
      <c r="AA40" s="9">
        <v>75439</v>
      </c>
    </row>
    <row r="41" spans="1:27" x14ac:dyDescent="0.2">
      <c r="A41" s="55" t="s">
        <v>114</v>
      </c>
      <c r="B41" s="54">
        <v>23500</v>
      </c>
      <c r="C41" s="78">
        <v>8.7208547179824028E-2</v>
      </c>
      <c r="D41" s="328">
        <v>0.10913622930031036</v>
      </c>
      <c r="E41" s="337">
        <v>10.586591239726296</v>
      </c>
      <c r="F41" s="337">
        <v>6.854871246160144</v>
      </c>
      <c r="G41" s="54">
        <v>54071</v>
      </c>
      <c r="H41" s="78">
        <v>0.20065758955575594</v>
      </c>
      <c r="I41" s="328">
        <v>7.787356548170149E-2</v>
      </c>
      <c r="J41" s="337">
        <v>23.129177533128587</v>
      </c>
      <c r="K41" s="337">
        <v>17.002383028196832</v>
      </c>
      <c r="L41" s="54">
        <v>117659</v>
      </c>
      <c r="M41" s="78">
        <v>0.43663278521833682</v>
      </c>
      <c r="N41" s="328">
        <v>4.6983366336800267E-2</v>
      </c>
      <c r="O41" s="337">
        <v>47.685240952943424</v>
      </c>
      <c r="P41" s="337">
        <v>39.641660877112145</v>
      </c>
      <c r="Q41" s="54">
        <v>64232</v>
      </c>
      <c r="R41" s="78">
        <v>0.23836508095550879</v>
      </c>
      <c r="S41" s="328">
        <v>7.430021209206561E-2</v>
      </c>
      <c r="T41" s="337">
        <v>27.308604187998853</v>
      </c>
      <c r="U41" s="337">
        <v>20.364437708975778</v>
      </c>
      <c r="V41" s="54">
        <v>10007</v>
      </c>
      <c r="W41" s="78">
        <v>3.7135997090574427E-2</v>
      </c>
      <c r="X41" s="328">
        <v>0.19818579867567979</v>
      </c>
      <c r="Y41" s="337">
        <v>5.1563464303045832</v>
      </c>
      <c r="Z41" s="337">
        <v>2.2706867954531464</v>
      </c>
      <c r="AA41" s="53">
        <v>269469</v>
      </c>
    </row>
    <row r="42" spans="1:27" x14ac:dyDescent="0.2">
      <c r="A42" s="52" t="s">
        <v>115</v>
      </c>
      <c r="B42" s="51">
        <v>11259</v>
      </c>
      <c r="C42" s="76">
        <v>4.6255289429357874E-2</v>
      </c>
      <c r="D42" s="327">
        <v>0.14943590071294863</v>
      </c>
      <c r="E42" s="336">
        <v>5.9806552520574856</v>
      </c>
      <c r="F42" s="336">
        <v>3.2704326649931725</v>
      </c>
      <c r="G42" s="51">
        <v>34549</v>
      </c>
      <c r="H42" s="76">
        <v>0.1419374717554743</v>
      </c>
      <c r="I42" s="327">
        <v>8.930916337868243E-2</v>
      </c>
      <c r="J42" s="336">
        <v>16.6790686453372</v>
      </c>
      <c r="K42" s="336">
        <v>11.708740089513196</v>
      </c>
      <c r="L42" s="51">
        <v>114487</v>
      </c>
      <c r="M42" s="76">
        <v>0.47034632923873299</v>
      </c>
      <c r="N42" s="327">
        <v>4.5711636188092389E-2</v>
      </c>
      <c r="O42" s="336">
        <v>51.249678158911358</v>
      </c>
      <c r="P42" s="336">
        <v>42.819596732925383</v>
      </c>
      <c r="Q42" s="51">
        <v>77963</v>
      </c>
      <c r="R42" s="76">
        <v>0.32029497555564684</v>
      </c>
      <c r="S42" s="327">
        <v>5.6697295755544726E-2</v>
      </c>
      <c r="T42" s="336">
        <v>35.589505181673417</v>
      </c>
      <c r="U42" s="336">
        <v>28.469213286601985</v>
      </c>
      <c r="V42" s="51">
        <v>5152</v>
      </c>
      <c r="W42" s="76">
        <v>2.1165934020787969E-2</v>
      </c>
      <c r="X42" s="327">
        <v>0.23615751913706309</v>
      </c>
      <c r="Y42" s="336">
        <v>3.0964703005223333</v>
      </c>
      <c r="Z42" s="336">
        <v>1.1366396874646425</v>
      </c>
      <c r="AA42" s="9">
        <v>243410</v>
      </c>
    </row>
    <row r="43" spans="1:27" x14ac:dyDescent="0.2">
      <c r="A43" s="55" t="s">
        <v>117</v>
      </c>
      <c r="B43" s="54">
        <v>25970</v>
      </c>
      <c r="C43" s="78">
        <v>0.1599147778003559</v>
      </c>
      <c r="D43" s="328">
        <v>0.12812843526160345</v>
      </c>
      <c r="E43" s="337">
        <v>20.008614442698356</v>
      </c>
      <c r="F43" s="337">
        <v>11.97471486728309</v>
      </c>
      <c r="G43" s="54">
        <v>31732</v>
      </c>
      <c r="H43" s="78">
        <v>0.19539529184293006</v>
      </c>
      <c r="I43" s="328">
        <v>0.10627501006990067</v>
      </c>
      <c r="J43" s="337">
        <v>23.610826678903777</v>
      </c>
      <c r="K43" s="337">
        <v>15.468703083154459</v>
      </c>
      <c r="L43" s="54">
        <v>42599</v>
      </c>
      <c r="M43" s="78">
        <v>0.26231072851433812</v>
      </c>
      <c r="N43" s="328">
        <v>7.5074261359383068E-2</v>
      </c>
      <c r="O43" s="337">
        <v>30.091877215793122</v>
      </c>
      <c r="P43" s="337">
        <v>22.370477209708266</v>
      </c>
      <c r="Q43" s="54">
        <v>59716</v>
      </c>
      <c r="R43" s="78">
        <v>0.3677116238400483</v>
      </c>
      <c r="S43" s="328">
        <v>0.10098724807185794</v>
      </c>
      <c r="T43" s="337">
        <v>44.051233489339545</v>
      </c>
      <c r="U43" s="337">
        <v>29.49121772142141</v>
      </c>
      <c r="V43" s="54">
        <v>2381</v>
      </c>
      <c r="W43" s="78">
        <v>1.4661420328942912E-2</v>
      </c>
      <c r="X43" s="328">
        <v>0.31459076232528793</v>
      </c>
      <c r="Y43" s="337">
        <v>2.3704140782174101</v>
      </c>
      <c r="Z43" s="337">
        <v>0.56192121348042456</v>
      </c>
      <c r="AA43" s="53">
        <v>162399</v>
      </c>
    </row>
    <row r="44" spans="1:27" x14ac:dyDescent="0.2">
      <c r="A44" s="52" t="s">
        <v>118</v>
      </c>
      <c r="B44" s="51">
        <v>13033</v>
      </c>
      <c r="C44" s="76">
        <v>7.7524313713826842E-2</v>
      </c>
      <c r="D44" s="327">
        <v>0.13447166859002635</v>
      </c>
      <c r="E44" s="336">
        <v>9.7964154986818954</v>
      </c>
      <c r="F44" s="336">
        <v>5.7088315080008831</v>
      </c>
      <c r="G44" s="51">
        <v>28722</v>
      </c>
      <c r="H44" s="76">
        <v>0.17084733664455878</v>
      </c>
      <c r="I44" s="327">
        <v>7.9059516830739071E-2</v>
      </c>
      <c r="J44" s="336">
        <v>19.732843659629125</v>
      </c>
      <c r="K44" s="336">
        <v>14.436797303165175</v>
      </c>
      <c r="L44" s="51">
        <v>78147</v>
      </c>
      <c r="M44" s="76">
        <v>0.46484251851411235</v>
      </c>
      <c r="N44" s="327">
        <v>5.0822221995226326E-2</v>
      </c>
      <c r="O44" s="336">
        <v>51.115465179600584</v>
      </c>
      <c r="P44" s="336">
        <v>41.852613478146189</v>
      </c>
      <c r="Q44" s="51">
        <v>39945</v>
      </c>
      <c r="R44" s="76">
        <v>0.23760521071885315</v>
      </c>
      <c r="S44" s="327">
        <v>6.3145490859914125E-2</v>
      </c>
      <c r="T44" s="336">
        <v>26.702060059730155</v>
      </c>
      <c r="U44" s="336">
        <v>20.819212291689933</v>
      </c>
      <c r="V44" s="51">
        <v>8268</v>
      </c>
      <c r="W44" s="76">
        <v>4.9180620408648838E-2</v>
      </c>
      <c r="X44" s="327">
        <v>0.17501263623836016</v>
      </c>
      <c r="Y44" s="336">
        <v>6.6052282179627015</v>
      </c>
      <c r="Z44" s="336">
        <v>3.2305328033933502</v>
      </c>
      <c r="AA44" s="9">
        <v>168115</v>
      </c>
    </row>
    <row r="45" spans="1:27" x14ac:dyDescent="0.2">
      <c r="A45" s="50" t="s">
        <v>119</v>
      </c>
      <c r="B45" s="49">
        <v>38045</v>
      </c>
      <c r="C45" s="78">
        <v>0.24605643549628442</v>
      </c>
      <c r="D45" s="328">
        <v>6.2357806395711368E-2</v>
      </c>
      <c r="E45" s="337">
        <v>27.613666288669748</v>
      </c>
      <c r="F45" s="337">
        <v>21.597600454201704</v>
      </c>
      <c r="G45" s="49">
        <v>39737</v>
      </c>
      <c r="H45" s="78">
        <v>0.25699946319663169</v>
      </c>
      <c r="I45" s="328">
        <v>5.6663885615374415E-2</v>
      </c>
      <c r="J45" s="337">
        <v>28.554648990353893</v>
      </c>
      <c r="K45" s="337">
        <v>22.844830772257684</v>
      </c>
      <c r="L45" s="49">
        <v>58194</v>
      </c>
      <c r="M45" s="78">
        <v>0.37637030377896635</v>
      </c>
      <c r="N45" s="328">
        <v>4.5991642619249505E-2</v>
      </c>
      <c r="O45" s="337">
        <v>41.030287798593164</v>
      </c>
      <c r="P45" s="337">
        <v>34.243275981057991</v>
      </c>
      <c r="Q45" s="49">
        <v>18441</v>
      </c>
      <c r="R45" s="78">
        <v>0.11926736041495548</v>
      </c>
      <c r="S45" s="328">
        <v>9.5036719518867357E-2</v>
      </c>
      <c r="T45" s="337">
        <v>14.149019411511535</v>
      </c>
      <c r="U45" s="337">
        <v>9.7047044351467839</v>
      </c>
      <c r="V45" s="49">
        <v>203</v>
      </c>
      <c r="W45" s="78">
        <v>1.3129046236232287E-3</v>
      </c>
      <c r="X45" s="328">
        <v>0.56638157448389181</v>
      </c>
      <c r="Y45" s="337">
        <v>0.27824161632285765</v>
      </c>
      <c r="Z45" s="337">
        <v>-1.6275748115499401E-2</v>
      </c>
      <c r="AA45" s="48">
        <v>154619</v>
      </c>
    </row>
    <row r="46" spans="1:27" x14ac:dyDescent="0.2">
      <c r="A46" s="52" t="s">
        <v>120</v>
      </c>
      <c r="B46" s="51">
        <v>50803</v>
      </c>
      <c r="C46" s="76">
        <v>0.17244914238773645</v>
      </c>
      <c r="D46" s="327">
        <v>9.1001963326627411E-2</v>
      </c>
      <c r="E46" s="336">
        <v>20.321324122035552</v>
      </c>
      <c r="F46" s="336">
        <v>14.16820607256604</v>
      </c>
      <c r="G46" s="51">
        <v>50344</v>
      </c>
      <c r="H46" s="76">
        <v>0.17089108171502085</v>
      </c>
      <c r="I46" s="327">
        <v>8.7082764210765246E-2</v>
      </c>
      <c r="J46" s="336">
        <v>20.00661672666282</v>
      </c>
      <c r="K46" s="336">
        <v>14.171637795535228</v>
      </c>
      <c r="L46" s="51">
        <v>122970</v>
      </c>
      <c r="M46" s="76">
        <v>0.41741769264452794</v>
      </c>
      <c r="N46" s="327">
        <v>6.4282652122351139E-2</v>
      </c>
      <c r="O46" s="336">
        <v>47.002142199513912</v>
      </c>
      <c r="P46" s="336">
        <v>36.481282064469696</v>
      </c>
      <c r="Q46" s="51">
        <v>60758</v>
      </c>
      <c r="R46" s="76">
        <v>0.20624106830687347</v>
      </c>
      <c r="S46" s="327">
        <v>9.0870203621548754E-2</v>
      </c>
      <c r="T46" s="336">
        <v>24.298241870960663</v>
      </c>
      <c r="U46" s="336">
        <v>16.949989844248247</v>
      </c>
      <c r="V46" s="51">
        <v>9723</v>
      </c>
      <c r="W46" s="76">
        <v>3.3004409413537814E-2</v>
      </c>
      <c r="X46" s="327">
        <v>0.1818368309863615</v>
      </c>
      <c r="Y46" s="336">
        <v>4.4767738839047055</v>
      </c>
      <c r="Z46" s="336">
        <v>2.1237854201033817</v>
      </c>
      <c r="AA46" s="9">
        <v>294597</v>
      </c>
    </row>
    <row r="47" spans="1:27" x14ac:dyDescent="0.2">
      <c r="A47" s="55" t="s">
        <v>121</v>
      </c>
      <c r="B47" s="54">
        <v>17375</v>
      </c>
      <c r="C47" s="78">
        <v>0.11904272520485626</v>
      </c>
      <c r="D47" s="328">
        <v>0.12513874009298748</v>
      </c>
      <c r="E47" s="337">
        <v>14.825096294466295</v>
      </c>
      <c r="F47" s="337">
        <v>8.9840266735191179</v>
      </c>
      <c r="G47" s="54">
        <v>25971</v>
      </c>
      <c r="H47" s="78">
        <v>0.17793718654937105</v>
      </c>
      <c r="I47" s="328">
        <v>9.9999265762482803E-2</v>
      </c>
      <c r="J47" s="337">
        <v>21.282340498624798</v>
      </c>
      <c r="K47" s="337">
        <v>14.305542191891906</v>
      </c>
      <c r="L47" s="54">
        <v>61548</v>
      </c>
      <c r="M47" s="78">
        <v>0.42168872810984132</v>
      </c>
      <c r="N47" s="328">
        <v>5.6224516739705653E-2</v>
      </c>
      <c r="O47" s="337">
        <v>46.81681829515194</v>
      </c>
      <c r="P47" s="337">
        <v>37.520659249698795</v>
      </c>
      <c r="Q47" s="54">
        <v>35476</v>
      </c>
      <c r="R47" s="78">
        <v>0.24305955219381184</v>
      </c>
      <c r="S47" s="328">
        <v>9.0532840578361529E-2</v>
      </c>
      <c r="T47" s="337">
        <v>28.619636207975617</v>
      </c>
      <c r="U47" s="337">
        <v>19.991801448137625</v>
      </c>
      <c r="V47" s="54">
        <v>5586</v>
      </c>
      <c r="W47" s="78">
        <v>3.827180794211954E-2</v>
      </c>
      <c r="X47" s="328">
        <v>0.17800340478254115</v>
      </c>
      <c r="Y47" s="337">
        <v>5.1625536428698764</v>
      </c>
      <c r="Z47" s="337">
        <v>2.4915254976634515</v>
      </c>
      <c r="AA47" s="53">
        <v>145956</v>
      </c>
    </row>
    <row r="48" spans="1:27" x14ac:dyDescent="0.2">
      <c r="A48" s="52" t="s">
        <v>122</v>
      </c>
      <c r="B48" s="51">
        <v>11001</v>
      </c>
      <c r="C48" s="76">
        <v>0.22554587391081496</v>
      </c>
      <c r="D48" s="327">
        <v>9.3657828900334153E-2</v>
      </c>
      <c r="E48" s="336">
        <v>26.695421040722135</v>
      </c>
      <c r="F48" s="336">
        <v>18.412973997424412</v>
      </c>
      <c r="G48" s="51">
        <v>4444</v>
      </c>
      <c r="H48" s="76">
        <v>9.1112250128139421E-2</v>
      </c>
      <c r="I48" s="327">
        <v>0.13369976189465191</v>
      </c>
      <c r="J48" s="336">
        <v>11.500536452876965</v>
      </c>
      <c r="K48" s="336">
        <v>6.7237278038484272</v>
      </c>
      <c r="L48" s="51">
        <v>10807</v>
      </c>
      <c r="M48" s="76">
        <v>0.22156842644797539</v>
      </c>
      <c r="N48" s="327">
        <v>7.7799574149462106E-2</v>
      </c>
      <c r="O48" s="336">
        <v>25.537322544241604</v>
      </c>
      <c r="P48" s="336">
        <v>18.778200261983319</v>
      </c>
      <c r="Q48" s="51">
        <v>15725</v>
      </c>
      <c r="R48" s="76">
        <v>0.32239876986160942</v>
      </c>
      <c r="S48" s="327">
        <v>7.6061288205571329E-2</v>
      </c>
      <c r="T48" s="336">
        <v>37.047188578298162</v>
      </c>
      <c r="U48" s="336">
        <v>27.432334458756223</v>
      </c>
      <c r="V48" s="51">
        <v>6797</v>
      </c>
      <c r="W48" s="76">
        <v>0.13935417734495131</v>
      </c>
      <c r="X48" s="327">
        <v>0.11082411492333401</v>
      </c>
      <c r="Y48" s="336">
        <v>16.963996411842729</v>
      </c>
      <c r="Z48" s="336">
        <v>10.908298450005931</v>
      </c>
      <c r="AA48" s="9">
        <v>48775</v>
      </c>
    </row>
    <row r="49" spans="1:35" x14ac:dyDescent="0.2">
      <c r="A49" s="50" t="s">
        <v>123</v>
      </c>
      <c r="B49" s="49">
        <v>2608</v>
      </c>
      <c r="C49" s="78">
        <v>4.3302837597755162E-2</v>
      </c>
      <c r="D49" s="328">
        <v>0.19251734690425507</v>
      </c>
      <c r="E49" s="337">
        <v>5.9639926010216087</v>
      </c>
      <c r="F49" s="337">
        <v>2.6956529064341961</v>
      </c>
      <c r="G49" s="49">
        <v>4681</v>
      </c>
      <c r="H49" s="78">
        <v>7.7722616102412545E-2</v>
      </c>
      <c r="I49" s="328">
        <v>0.14223918589209839</v>
      </c>
      <c r="J49" s="337">
        <v>9.9390505844787</v>
      </c>
      <c r="K49" s="337">
        <v>5.6046356392199996</v>
      </c>
      <c r="L49" s="49">
        <v>48836</v>
      </c>
      <c r="M49" s="78">
        <v>0.8108655586364919</v>
      </c>
      <c r="N49" s="328">
        <v>4.3010549579124986E-2</v>
      </c>
      <c r="O49" s="337">
        <v>87.923262348935154</v>
      </c>
      <c r="P49" s="337">
        <v>74.24885870564097</v>
      </c>
      <c r="Q49" s="49">
        <v>4025</v>
      </c>
      <c r="R49" s="78">
        <v>6.6830491307885168E-2</v>
      </c>
      <c r="S49" s="328">
        <v>0.18473939886575519</v>
      </c>
      <c r="T49" s="337">
        <v>9.1038021515165966</v>
      </c>
      <c r="U49" s="337">
        <v>4.2627797162750944</v>
      </c>
      <c r="V49" s="49">
        <v>78</v>
      </c>
      <c r="W49" s="78">
        <v>1.2951002042273399E-3</v>
      </c>
      <c r="X49" s="328">
        <v>0.6438751662112665</v>
      </c>
      <c r="Y49" s="337">
        <v>0.29413420077117303</v>
      </c>
      <c r="Z49" s="337">
        <v>-3.6168854293445588E-2</v>
      </c>
      <c r="AA49" s="48">
        <v>60227</v>
      </c>
    </row>
    <row r="50" spans="1:35" x14ac:dyDescent="0.2">
      <c r="A50" s="52" t="s">
        <v>124</v>
      </c>
      <c r="B50" s="51">
        <v>8150</v>
      </c>
      <c r="C50" s="76">
        <v>3.8284479518977829E-2</v>
      </c>
      <c r="D50" s="327">
        <v>0.18180886386305739</v>
      </c>
      <c r="E50" s="336">
        <v>5.1929736137590234</v>
      </c>
      <c r="F50" s="336">
        <v>2.4638606793696392</v>
      </c>
      <c r="G50" s="51">
        <v>16048</v>
      </c>
      <c r="H50" s="76">
        <v>7.5385193536264564E-2</v>
      </c>
      <c r="I50" s="327">
        <v>0.12697268281753815</v>
      </c>
      <c r="J50" s="336">
        <v>9.4149729410827145</v>
      </c>
      <c r="K50" s="336">
        <v>5.6619569298933348</v>
      </c>
      <c r="L50" s="51">
        <v>110453</v>
      </c>
      <c r="M50" s="76">
        <v>0.51885099586621575</v>
      </c>
      <c r="N50" s="327">
        <v>5.8931612613624361E-2</v>
      </c>
      <c r="O50" s="336">
        <v>57.879493806397853</v>
      </c>
      <c r="P50" s="336">
        <v>45.890633956197085</v>
      </c>
      <c r="Q50" s="51">
        <v>41853</v>
      </c>
      <c r="R50" s="76">
        <v>0.19660372040586246</v>
      </c>
      <c r="S50" s="327">
        <v>9.0167744747205791E-2</v>
      </c>
      <c r="T50" s="336">
        <v>23.135530271293046</v>
      </c>
      <c r="U50" s="336">
        <v>16.184866163063663</v>
      </c>
      <c r="V50" s="51">
        <v>36377</v>
      </c>
      <c r="W50" s="76">
        <v>0.17088030815482902</v>
      </c>
      <c r="X50" s="327">
        <v>0.11721363108369091</v>
      </c>
      <c r="Y50" s="336">
        <v>21.014512193572664</v>
      </c>
      <c r="Z50" s="336">
        <v>13.1611994453708</v>
      </c>
      <c r="AA50" s="9">
        <v>212880</v>
      </c>
    </row>
    <row r="51" spans="1:35" x14ac:dyDescent="0.2">
      <c r="A51" s="55" t="s">
        <v>125</v>
      </c>
      <c r="B51" s="54">
        <v>22727</v>
      </c>
      <c r="C51" s="78">
        <v>0.18920403932766672</v>
      </c>
      <c r="D51" s="328">
        <v>7.5030617146843351E-2</v>
      </c>
      <c r="E51" s="337">
        <v>21.703139437660727</v>
      </c>
      <c r="F51" s="337">
        <v>16.137062886072552</v>
      </c>
      <c r="G51" s="54">
        <v>14773</v>
      </c>
      <c r="H51" s="78">
        <v>0.12298637184791748</v>
      </c>
      <c r="I51" s="328">
        <v>0.10404899247283994</v>
      </c>
      <c r="J51" s="337">
        <v>14.807022480260287</v>
      </c>
      <c r="K51" s="337">
        <v>9.7896970125527645</v>
      </c>
      <c r="L51" s="54">
        <v>44625</v>
      </c>
      <c r="M51" s="78">
        <v>0.3715065892989452</v>
      </c>
      <c r="N51" s="328">
        <v>5.1113323997919326E-2</v>
      </c>
      <c r="O51" s="337">
        <v>40.873392740303103</v>
      </c>
      <c r="P51" s="337">
        <v>33.427989491680911</v>
      </c>
      <c r="Q51" s="54">
        <v>25707</v>
      </c>
      <c r="R51" s="78">
        <v>0.2140127706690865</v>
      </c>
      <c r="S51" s="328">
        <v>7.4726380757678637E-2</v>
      </c>
      <c r="T51" s="337">
        <v>24.536298556188363</v>
      </c>
      <c r="U51" s="337">
        <v>18.265873727973585</v>
      </c>
      <c r="V51" s="54">
        <v>12288</v>
      </c>
      <c r="W51" s="78">
        <v>0.10229855393401543</v>
      </c>
      <c r="X51" s="328">
        <v>0.13326740810843202</v>
      </c>
      <c r="Y51" s="337">
        <v>12.902440090470394</v>
      </c>
      <c r="Z51" s="337">
        <v>7.5570835768375106</v>
      </c>
      <c r="AA51" s="53">
        <v>120119</v>
      </c>
    </row>
    <row r="52" spans="1:35" x14ac:dyDescent="0.2">
      <c r="A52" s="52" t="s">
        <v>126</v>
      </c>
      <c r="B52" s="51">
        <v>6640</v>
      </c>
      <c r="C52" s="76">
        <v>7.7023907571310918E-2</v>
      </c>
      <c r="D52" s="327">
        <v>0.10718282130669604</v>
      </c>
      <c r="E52" s="336">
        <v>9.3213306625628736</v>
      </c>
      <c r="F52" s="336">
        <v>6.0842072418327859</v>
      </c>
      <c r="G52" s="51">
        <v>23781</v>
      </c>
      <c r="H52" s="76">
        <v>0.27585926896887725</v>
      </c>
      <c r="I52" s="327">
        <v>6.9740894488866639E-2</v>
      </c>
      <c r="J52" s="336">
        <v>31.35795540457525</v>
      </c>
      <c r="K52" s="336">
        <v>23.81455034987874</v>
      </c>
      <c r="L52" s="51">
        <v>40511</v>
      </c>
      <c r="M52" s="76">
        <v>0.4699270360875567</v>
      </c>
      <c r="N52" s="327">
        <v>4.2021914721193501E-2</v>
      </c>
      <c r="O52" s="336">
        <v>50.864752950815138</v>
      </c>
      <c r="P52" s="336">
        <v>43.121929385279252</v>
      </c>
      <c r="Q52" s="51">
        <v>12795</v>
      </c>
      <c r="R52" s="76">
        <v>0.14842182189381373</v>
      </c>
      <c r="S52" s="327">
        <v>9.112395423797752E-2</v>
      </c>
      <c r="T52" s="336">
        <v>17.493443965883873</v>
      </c>
      <c r="U52" s="336">
        <v>12.190558752094303</v>
      </c>
      <c r="V52" s="51">
        <v>2479</v>
      </c>
      <c r="W52" s="76">
        <v>2.8756365492361408E-2</v>
      </c>
      <c r="X52" s="327">
        <v>0.18916143628462689</v>
      </c>
      <c r="Y52" s="336">
        <v>3.9420443140797845</v>
      </c>
      <c r="Z52" s="336">
        <v>1.8092269729976123</v>
      </c>
      <c r="AA52" s="9">
        <v>86207</v>
      </c>
    </row>
    <row r="53" spans="1:35" x14ac:dyDescent="0.2">
      <c r="A53" s="50" t="s">
        <v>127</v>
      </c>
      <c r="B53" s="49">
        <v>23761</v>
      </c>
      <c r="C53" s="78">
        <v>0.11558536953169464</v>
      </c>
      <c r="D53" s="328">
        <v>0.10829686995388438</v>
      </c>
      <c r="E53" s="337">
        <v>14.012310803361791</v>
      </c>
      <c r="F53" s="337">
        <v>9.1043767905625508</v>
      </c>
      <c r="G53" s="49">
        <v>32432</v>
      </c>
      <c r="H53" s="78">
        <v>0.15776544356937505</v>
      </c>
      <c r="I53" s="328">
        <v>8.9743014634943635E-2</v>
      </c>
      <c r="J53" s="337">
        <v>18.552478463323045</v>
      </c>
      <c r="K53" s="337">
        <v>13.001038650742361</v>
      </c>
      <c r="L53" s="49">
        <v>79119</v>
      </c>
      <c r="M53" s="78">
        <v>0.38487432565877483</v>
      </c>
      <c r="N53" s="328">
        <v>5.9523954908175976E-2</v>
      </c>
      <c r="O53" s="337">
        <v>42.978742208186276</v>
      </c>
      <c r="P53" s="337">
        <v>33.996216846176999</v>
      </c>
      <c r="Q53" s="49">
        <v>46446</v>
      </c>
      <c r="R53" s="78">
        <v>0.22593653774121836</v>
      </c>
      <c r="S53" s="328">
        <v>7.7250559294567547E-2</v>
      </c>
      <c r="T53" s="337">
        <v>26.015533726890261</v>
      </c>
      <c r="U53" s="337">
        <v>19.172040155251864</v>
      </c>
      <c r="V53" s="49">
        <v>23813</v>
      </c>
      <c r="W53" s="78">
        <v>0.11583832349893711</v>
      </c>
      <c r="X53" s="328">
        <v>0.1235929432571454</v>
      </c>
      <c r="Y53" s="337">
        <v>14.390328642723373</v>
      </c>
      <c r="Z53" s="337">
        <v>8.7769337127814406</v>
      </c>
      <c r="AA53" s="48">
        <v>205571</v>
      </c>
    </row>
    <row r="54" spans="1:35" x14ac:dyDescent="0.2">
      <c r="A54" s="52" t="s">
        <v>128</v>
      </c>
      <c r="B54" s="51">
        <v>29102</v>
      </c>
      <c r="C54" s="76">
        <v>0.11598812299475897</v>
      </c>
      <c r="D54" s="327">
        <v>9.9196065551539828E-2</v>
      </c>
      <c r="E54" s="336">
        <v>13.854501599862139</v>
      </c>
      <c r="F54" s="336">
        <v>9.343245668487782</v>
      </c>
      <c r="G54" s="51">
        <v>35483</v>
      </c>
      <c r="H54" s="76">
        <v>0.14142005938502619</v>
      </c>
      <c r="I54" s="327">
        <v>7.8070031595796466E-2</v>
      </c>
      <c r="J54" s="336">
        <v>16.306679302988844</v>
      </c>
      <c r="K54" s="336">
        <v>11.977676617134705</v>
      </c>
      <c r="L54" s="51">
        <v>131897</v>
      </c>
      <c r="M54" s="76">
        <v>0.5256850202267791</v>
      </c>
      <c r="N54" s="327">
        <v>3.8835758619003166E-2</v>
      </c>
      <c r="O54" s="336">
        <v>56.570971502453894</v>
      </c>
      <c r="P54" s="336">
        <v>48.566262528572544</v>
      </c>
      <c r="Q54" s="51">
        <v>48222</v>
      </c>
      <c r="R54" s="76">
        <v>0.19219226400430442</v>
      </c>
      <c r="S54" s="327">
        <v>6.756788511337293E-2</v>
      </c>
      <c r="T54" s="336">
        <v>21.765168486028458</v>
      </c>
      <c r="U54" s="336">
        <v>16.673440491510494</v>
      </c>
      <c r="V54" s="51">
        <v>6200</v>
      </c>
      <c r="W54" s="76">
        <v>2.4710547816902812E-2</v>
      </c>
      <c r="X54" s="327">
        <v>0.18828655303127931</v>
      </c>
      <c r="Y54" s="336">
        <v>3.3831511151860525</v>
      </c>
      <c r="Z54" s="336">
        <v>1.5589026877752368</v>
      </c>
      <c r="AA54" s="9">
        <v>250905</v>
      </c>
    </row>
    <row r="55" spans="1:35" x14ac:dyDescent="0.2">
      <c r="A55" s="151" t="s">
        <v>129</v>
      </c>
      <c r="B55" s="549">
        <v>1228959</v>
      </c>
      <c r="C55" s="550">
        <v>0.10461524396254564</v>
      </c>
      <c r="D55" s="551">
        <v>5.1616035231696819E-2</v>
      </c>
      <c r="E55" s="370">
        <v>11.520135015169059</v>
      </c>
      <c r="F55" s="370">
        <v>9.4029112328472131</v>
      </c>
      <c r="G55" s="549">
        <v>1945278</v>
      </c>
      <c r="H55" s="550">
        <v>0.16559196242101881</v>
      </c>
      <c r="I55" s="551">
        <v>3.4843436550603873E-2</v>
      </c>
      <c r="J55" s="370">
        <v>17.690336608340527</v>
      </c>
      <c r="K55" s="370">
        <v>15.428051289189062</v>
      </c>
      <c r="L55" s="549">
        <v>5230942</v>
      </c>
      <c r="M55" s="550">
        <v>0.44528440207031028</v>
      </c>
      <c r="N55" s="551">
        <v>2.4387478306956634E-2</v>
      </c>
      <c r="O55" s="370">
        <v>46.657366125864854</v>
      </c>
      <c r="P55" s="370">
        <v>42.399504597583565</v>
      </c>
      <c r="Q55" s="549">
        <v>2531189</v>
      </c>
      <c r="R55" s="550">
        <v>0.21546768830393198</v>
      </c>
      <c r="S55" s="551">
        <v>3.5890121210603379E-2</v>
      </c>
      <c r="T55" s="370">
        <v>23.062823869264026</v>
      </c>
      <c r="U55" s="370">
        <v>20.030718255483837</v>
      </c>
      <c r="V55" s="549">
        <v>811051</v>
      </c>
      <c r="W55" s="550">
        <v>6.9040788367282072E-2</v>
      </c>
      <c r="X55" s="551">
        <v>6.3671120746293636E-2</v>
      </c>
      <c r="Y55" s="370">
        <v>7.7658741343833686</v>
      </c>
      <c r="Z55" s="370">
        <v>6.0422788718758618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V31:W31"/>
    <mergeCell ref="A58:G58"/>
    <mergeCell ref="A59:G59"/>
    <mergeCell ref="Y31:Y32"/>
    <mergeCell ref="Z31:Z32"/>
    <mergeCell ref="Y19:Y20"/>
    <mergeCell ref="Z19:Z20"/>
    <mergeCell ref="X26:X27"/>
    <mergeCell ref="Y26:Y27"/>
    <mergeCell ref="Z26:Z27"/>
    <mergeCell ref="U26:U27"/>
    <mergeCell ref="S31:S32"/>
    <mergeCell ref="T31:T32"/>
    <mergeCell ref="U31:U32"/>
    <mergeCell ref="O31:O32"/>
    <mergeCell ref="P31:P32"/>
    <mergeCell ref="N19:N20"/>
    <mergeCell ref="O19:O20"/>
    <mergeCell ref="P19:P20"/>
    <mergeCell ref="N26:N27"/>
    <mergeCell ref="O26:O27"/>
    <mergeCell ref="P26:P27"/>
    <mergeCell ref="A31:A32"/>
    <mergeCell ref="B31:C31"/>
    <mergeCell ref="A3:AA4"/>
    <mergeCell ref="D19:D20"/>
    <mergeCell ref="E19:E20"/>
    <mergeCell ref="F19:F20"/>
    <mergeCell ref="I19:I20"/>
    <mergeCell ref="J19:J20"/>
    <mergeCell ref="D7:D8"/>
    <mergeCell ref="E7:E8"/>
    <mergeCell ref="F7:F8"/>
    <mergeCell ref="D13:D14"/>
    <mergeCell ref="E13:E14"/>
    <mergeCell ref="F13:F14"/>
    <mergeCell ref="N13:N14"/>
    <mergeCell ref="O13:O14"/>
    <mergeCell ref="P13:P14"/>
    <mergeCell ref="Y7:Y8"/>
    <mergeCell ref="Z7:Z8"/>
    <mergeCell ref="Y13:Y14"/>
    <mergeCell ref="Z13:Z14"/>
    <mergeCell ref="AA7:AA8"/>
    <mergeCell ref="X7:X8"/>
    <mergeCell ref="X19:X20"/>
    <mergeCell ref="U7:U8"/>
    <mergeCell ref="S13:S14"/>
    <mergeCell ref="A13:A14"/>
    <mergeCell ref="B13:C13"/>
    <mergeCell ref="G13:H13"/>
    <mergeCell ref="L13:M13"/>
    <mergeCell ref="AA13:AA14"/>
    <mergeCell ref="A5:Q5"/>
    <mergeCell ref="A7:A8"/>
    <mergeCell ref="B7:C7"/>
    <mergeCell ref="G7:H7"/>
    <mergeCell ref="L7:M7"/>
    <mergeCell ref="Q7:R7"/>
    <mergeCell ref="N7:N8"/>
    <mergeCell ref="O7:O8"/>
    <mergeCell ref="P7:P8"/>
    <mergeCell ref="Q13:R13"/>
    <mergeCell ref="T13:T14"/>
    <mergeCell ref="U13:U14"/>
    <mergeCell ref="V7:W7"/>
    <mergeCell ref="X13:X14"/>
    <mergeCell ref="V13:W13"/>
    <mergeCell ref="S7:S8"/>
    <mergeCell ref="T7:T8"/>
    <mergeCell ref="AA31:AA32"/>
    <mergeCell ref="D31:D32"/>
    <mergeCell ref="E31:E32"/>
    <mergeCell ref="F31:F32"/>
    <mergeCell ref="I31:I32"/>
    <mergeCell ref="J31:J32"/>
    <mergeCell ref="K31:K32"/>
    <mergeCell ref="I7:I8"/>
    <mergeCell ref="J7:J8"/>
    <mergeCell ref="K7:K8"/>
    <mergeCell ref="I13:I14"/>
    <mergeCell ref="J13:J14"/>
    <mergeCell ref="K13:K14"/>
    <mergeCell ref="K19:K20"/>
    <mergeCell ref="I26:I27"/>
    <mergeCell ref="J26:J27"/>
    <mergeCell ref="G31:H31"/>
    <mergeCell ref="L31:M31"/>
    <mergeCell ref="Q31:R31"/>
    <mergeCell ref="AA19:AA20"/>
    <mergeCell ref="N31:N32"/>
    <mergeCell ref="X31:X32"/>
    <mergeCell ref="S19:S20"/>
    <mergeCell ref="T19:T20"/>
    <mergeCell ref="B26:C26"/>
    <mergeCell ref="G26:H26"/>
    <mergeCell ref="L26:M26"/>
    <mergeCell ref="Q26:R26"/>
    <mergeCell ref="V26:W26"/>
    <mergeCell ref="AA26:AA27"/>
    <mergeCell ref="A19:A20"/>
    <mergeCell ref="B19:C19"/>
    <mergeCell ref="G19:H19"/>
    <mergeCell ref="L19:M19"/>
    <mergeCell ref="Q19:R19"/>
    <mergeCell ref="D26:D27"/>
    <mergeCell ref="E26:E27"/>
    <mergeCell ref="F26:F27"/>
    <mergeCell ref="K26:K27"/>
    <mergeCell ref="U19:U20"/>
    <mergeCell ref="V19:W19"/>
    <mergeCell ref="S26:S27"/>
    <mergeCell ref="T26:T27"/>
    <mergeCell ref="A26:A27"/>
  </mergeCells>
  <pageMargins left="0.75" right="0.75" top="1" bottom="1" header="0" footer="0"/>
  <pageSetup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J67"/>
  <sheetViews>
    <sheetView showGridLines="0" zoomScale="83" zoomScaleNormal="83" workbookViewId="0">
      <selection activeCell="E15" sqref="E1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7" width="13.140625" style="1" customWidth="1"/>
    <col min="18" max="18" width="11.42578125" style="1"/>
    <col min="19" max="21" width="6.42578125" style="1" customWidth="1"/>
    <col min="22" max="23" width="11.42578125" style="1"/>
    <col min="24" max="26" width="6.42578125" style="1" customWidth="1"/>
    <col min="27" max="16384" width="11.42578125" style="1"/>
  </cols>
  <sheetData>
    <row r="1" spans="1:27" s="306" customFormat="1" ht="61.5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194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</row>
    <row r="7" spans="1:27" ht="20.25" customHeight="1" x14ac:dyDescent="0.2">
      <c r="A7" s="605" t="s">
        <v>167</v>
      </c>
      <c r="B7" s="592" t="s">
        <v>168</v>
      </c>
      <c r="C7" s="593"/>
      <c r="D7" s="595" t="s">
        <v>106</v>
      </c>
      <c r="E7" s="595" t="s">
        <v>169</v>
      </c>
      <c r="F7" s="595" t="s">
        <v>170</v>
      </c>
      <c r="G7" s="592" t="s">
        <v>171</v>
      </c>
      <c r="H7" s="593"/>
      <c r="I7" s="595" t="s">
        <v>106</v>
      </c>
      <c r="J7" s="595" t="s">
        <v>169</v>
      </c>
      <c r="K7" s="595" t="s">
        <v>170</v>
      </c>
      <c r="L7" s="592" t="s">
        <v>172</v>
      </c>
      <c r="M7" s="593"/>
      <c r="N7" s="595" t="s">
        <v>106</v>
      </c>
      <c r="O7" s="595" t="s">
        <v>169</v>
      </c>
      <c r="P7" s="595" t="s">
        <v>170</v>
      </c>
      <c r="Q7" s="592" t="s">
        <v>173</v>
      </c>
      <c r="R7" s="593"/>
      <c r="S7" s="595" t="s">
        <v>106</v>
      </c>
      <c r="T7" s="595" t="s">
        <v>169</v>
      </c>
      <c r="U7" s="595" t="s">
        <v>170</v>
      </c>
      <c r="V7" s="592" t="s">
        <v>174</v>
      </c>
      <c r="W7" s="593"/>
      <c r="X7" s="595" t="s">
        <v>106</v>
      </c>
      <c r="Y7" s="595" t="s">
        <v>169</v>
      </c>
      <c r="Z7" s="595" t="s">
        <v>170</v>
      </c>
      <c r="AA7" s="452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4" t="s">
        <v>176</v>
      </c>
      <c r="R8" s="5" t="s">
        <v>177</v>
      </c>
      <c r="S8" s="596"/>
      <c r="T8" s="596"/>
      <c r="U8" s="596"/>
      <c r="V8" s="4" t="s">
        <v>176</v>
      </c>
      <c r="W8" s="5" t="s">
        <v>177</v>
      </c>
      <c r="X8" s="596"/>
      <c r="Y8" s="596"/>
      <c r="Z8" s="596"/>
      <c r="AA8" s="339"/>
    </row>
    <row r="9" spans="1:27" ht="24" x14ac:dyDescent="0.2">
      <c r="A9" s="67" t="s">
        <v>178</v>
      </c>
      <c r="B9" s="66">
        <v>101877</v>
      </c>
      <c r="C9" s="65">
        <v>7.9810429762990978E-3</v>
      </c>
      <c r="D9" s="344">
        <v>0.26477539222264185</v>
      </c>
      <c r="E9" s="329">
        <v>1.2126051701179594</v>
      </c>
      <c r="F9" s="345">
        <v>0.38361070064247738</v>
      </c>
      <c r="G9" s="66">
        <v>1909255</v>
      </c>
      <c r="H9" s="65">
        <v>0.14957101414169965</v>
      </c>
      <c r="I9" s="344">
        <v>5.2844558859850933E-2</v>
      </c>
      <c r="J9" s="329">
        <v>16.507449477506224</v>
      </c>
      <c r="K9" s="345">
        <v>13.406747576141667</v>
      </c>
      <c r="L9" s="66">
        <v>4298912</v>
      </c>
      <c r="M9" s="65">
        <v>0.33677671528733583</v>
      </c>
      <c r="N9" s="344">
        <v>3.9053431379298391E-2</v>
      </c>
      <c r="O9" s="329">
        <v>36.257460670124523</v>
      </c>
      <c r="P9" s="345">
        <v>31.097888637938979</v>
      </c>
      <c r="Q9" s="66">
        <v>5256911</v>
      </c>
      <c r="R9" s="65">
        <v>0.41182634562835058</v>
      </c>
      <c r="S9" s="344">
        <v>5.5088722530352484E-2</v>
      </c>
      <c r="T9" s="329">
        <v>45.632630037040947</v>
      </c>
      <c r="U9" s="345">
        <v>36.732645617958497</v>
      </c>
      <c r="V9" s="66">
        <v>1197917</v>
      </c>
      <c r="W9" s="65">
        <v>9.3844803626326717E-2</v>
      </c>
      <c r="X9" s="344">
        <v>7.9147535368731758E-2</v>
      </c>
      <c r="Y9" s="329">
        <v>10.841382072315049</v>
      </c>
      <c r="Z9" s="345">
        <v>7.9275800402131402</v>
      </c>
      <c r="AA9" s="64">
        <v>12764873</v>
      </c>
    </row>
    <row r="10" spans="1:27" x14ac:dyDescent="0.2">
      <c r="A10" s="6" t="s">
        <v>102</v>
      </c>
      <c r="B10" s="8">
        <v>66228</v>
      </c>
      <c r="C10" s="30">
        <v>1.2168616588807584E-2</v>
      </c>
      <c r="D10" s="346">
        <v>0.37672683976616095</v>
      </c>
      <c r="E10" s="330">
        <v>2.1160459294659977</v>
      </c>
      <c r="F10" s="347">
        <v>0.31767391791753202</v>
      </c>
      <c r="G10" s="8">
        <v>802549</v>
      </c>
      <c r="H10" s="30">
        <v>0.14745894598554898</v>
      </c>
      <c r="I10" s="346">
        <v>0.10047915542825261</v>
      </c>
      <c r="J10" s="330">
        <v>17.652126781493546</v>
      </c>
      <c r="K10" s="347">
        <v>11.839671559440504</v>
      </c>
      <c r="L10" s="8">
        <v>1806387</v>
      </c>
      <c r="M10" s="30">
        <v>0.33190237986963772</v>
      </c>
      <c r="N10" s="346">
        <v>5.9335467609232612E-2</v>
      </c>
      <c r="O10" s="330">
        <v>37.053080737324642</v>
      </c>
      <c r="P10" s="347">
        <v>29.327393718906531</v>
      </c>
      <c r="Q10" s="8">
        <v>2312686</v>
      </c>
      <c r="R10" s="30">
        <v>0.42492887033132598</v>
      </c>
      <c r="S10" s="346">
        <v>6.5620214246418951E-2</v>
      </c>
      <c r="T10" s="330">
        <v>47.962241683442656</v>
      </c>
      <c r="U10" s="347">
        <v>37.023528231742127</v>
      </c>
      <c r="V10" s="8">
        <v>454675</v>
      </c>
      <c r="W10" s="30">
        <v>8.3541187224679722E-2</v>
      </c>
      <c r="X10" s="346">
        <v>0.10987309491629492</v>
      </c>
      <c r="Y10" s="330">
        <v>10.154541044165576</v>
      </c>
      <c r="Z10" s="347">
        <v>6.5536963961010306</v>
      </c>
      <c r="AA10" s="9">
        <v>5442525</v>
      </c>
    </row>
    <row r="11" spans="1:27" x14ac:dyDescent="0.2">
      <c r="A11" s="63" t="s">
        <v>103</v>
      </c>
      <c r="B11" s="62">
        <v>35650</v>
      </c>
      <c r="C11" s="61">
        <v>4.8686568843764322E-3</v>
      </c>
      <c r="D11" s="348">
        <v>0.29726695101819411</v>
      </c>
      <c r="E11" s="331">
        <v>0.77073839589860627</v>
      </c>
      <c r="F11" s="349">
        <v>0.20298096859735665</v>
      </c>
      <c r="G11" s="62">
        <v>1106705</v>
      </c>
      <c r="H11" s="61">
        <v>0.15114072699085049</v>
      </c>
      <c r="I11" s="348">
        <v>5.7157674399180541E-2</v>
      </c>
      <c r="J11" s="331">
        <v>16.808566296336117</v>
      </c>
      <c r="K11" s="349">
        <v>13.419589532737989</v>
      </c>
      <c r="L11" s="62">
        <v>2492525</v>
      </c>
      <c r="M11" s="61">
        <v>0.34039969146508742</v>
      </c>
      <c r="N11" s="348">
        <v>5.0613496293348111E-2</v>
      </c>
      <c r="O11" s="331">
        <v>37.419362388301749</v>
      </c>
      <c r="P11" s="349">
        <v>30.660587884354229</v>
      </c>
      <c r="Q11" s="62">
        <v>2944226</v>
      </c>
      <c r="R11" s="61">
        <v>0.40208769099747788</v>
      </c>
      <c r="S11" s="348">
        <v>7.2068653108781286E-2</v>
      </c>
      <c r="T11" s="331">
        <v>45.892702986053159</v>
      </c>
      <c r="U11" s="349">
        <v>34.524822488429649</v>
      </c>
      <c r="V11" s="62">
        <v>743242</v>
      </c>
      <c r="W11" s="61">
        <v>0.1015032336622078</v>
      </c>
      <c r="X11" s="348">
        <v>0.11302433045666117</v>
      </c>
      <c r="Y11" s="331">
        <v>12.400592608195552</v>
      </c>
      <c r="Z11" s="349">
        <v>7.9000564510959856</v>
      </c>
      <c r="AA11" s="60">
        <v>7322348</v>
      </c>
    </row>
    <row r="12" spans="1:2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x14ac:dyDescent="0.2">
      <c r="A13" s="605" t="s">
        <v>179</v>
      </c>
      <c r="B13" s="592" t="s">
        <v>168</v>
      </c>
      <c r="C13" s="593"/>
      <c r="D13" s="595" t="s">
        <v>106</v>
      </c>
      <c r="E13" s="595" t="s">
        <v>169</v>
      </c>
      <c r="F13" s="595" t="s">
        <v>170</v>
      </c>
      <c r="G13" s="592" t="s">
        <v>171</v>
      </c>
      <c r="H13" s="593"/>
      <c r="I13" s="595" t="s">
        <v>106</v>
      </c>
      <c r="J13" s="595" t="s">
        <v>169</v>
      </c>
      <c r="K13" s="595" t="s">
        <v>170</v>
      </c>
      <c r="L13" s="592" t="s">
        <v>172</v>
      </c>
      <c r="M13" s="593"/>
      <c r="N13" s="595" t="s">
        <v>106</v>
      </c>
      <c r="O13" s="595" t="s">
        <v>169</v>
      </c>
      <c r="P13" s="595" t="s">
        <v>170</v>
      </c>
      <c r="Q13" s="592" t="s">
        <v>173</v>
      </c>
      <c r="R13" s="593"/>
      <c r="S13" s="595" t="s">
        <v>106</v>
      </c>
      <c r="T13" s="595" t="s">
        <v>169</v>
      </c>
      <c r="U13" s="595" t="s">
        <v>170</v>
      </c>
      <c r="V13" s="592" t="s">
        <v>174</v>
      </c>
      <c r="W13" s="593"/>
      <c r="X13" s="595" t="s">
        <v>106</v>
      </c>
      <c r="Y13" s="595" t="s">
        <v>169</v>
      </c>
      <c r="Z13" s="595" t="s">
        <v>170</v>
      </c>
      <c r="AA13" s="452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4" t="s">
        <v>176</v>
      </c>
      <c r="R14" s="5" t="s">
        <v>177</v>
      </c>
      <c r="S14" s="596"/>
      <c r="T14" s="596"/>
      <c r="U14" s="596"/>
      <c r="V14" s="4" t="s">
        <v>176</v>
      </c>
      <c r="W14" s="5" t="s">
        <v>177</v>
      </c>
      <c r="X14" s="596"/>
      <c r="Y14" s="596"/>
      <c r="Z14" s="596"/>
      <c r="AA14" s="339"/>
    </row>
    <row r="15" spans="1:27" x14ac:dyDescent="0.2">
      <c r="A15" s="59" t="s">
        <v>180</v>
      </c>
      <c r="B15" s="58">
        <v>2702</v>
      </c>
      <c r="C15" s="38">
        <v>7.9065493852087249E-3</v>
      </c>
      <c r="D15" s="350">
        <v>0.59468727145002886</v>
      </c>
      <c r="E15" s="332">
        <v>1.717758785903458</v>
      </c>
      <c r="F15" s="351">
        <v>0</v>
      </c>
      <c r="G15" s="58">
        <v>95728</v>
      </c>
      <c r="H15" s="38">
        <v>0.28011774964739483</v>
      </c>
      <c r="I15" s="350">
        <v>0.17698118808704361</v>
      </c>
      <c r="J15" s="332">
        <v>37.735696709144946</v>
      </c>
      <c r="K15" s="351">
        <v>18.287565069244543</v>
      </c>
      <c r="L15" s="58">
        <v>87980</v>
      </c>
      <c r="M15" s="38">
        <v>0.25744567539254759</v>
      </c>
      <c r="N15" s="350">
        <v>0.18344719019292907</v>
      </c>
      <c r="O15" s="332">
        <v>35.008246057325302</v>
      </c>
      <c r="P15" s="351">
        <v>16.481027731014304</v>
      </c>
      <c r="Q15" s="58">
        <v>137577</v>
      </c>
      <c r="R15" s="38">
        <v>0.40257562722755763</v>
      </c>
      <c r="S15" s="350">
        <v>0.25353071357526441</v>
      </c>
      <c r="T15" s="332">
        <v>60.277531187111734</v>
      </c>
      <c r="U15" s="351">
        <v>20.237775497546114</v>
      </c>
      <c r="V15" s="58">
        <v>17755</v>
      </c>
      <c r="W15" s="38">
        <v>5.1954398347291229E-2</v>
      </c>
      <c r="X15" s="350">
        <v>0.25328806220780264</v>
      </c>
      <c r="Y15" s="332">
        <v>7.7766683808570631</v>
      </c>
      <c r="Z15" s="351">
        <v>2.6142671128201376</v>
      </c>
      <c r="AA15" s="37">
        <v>341742</v>
      </c>
    </row>
    <row r="16" spans="1:27" x14ac:dyDescent="0.2">
      <c r="A16" s="6" t="s">
        <v>181</v>
      </c>
      <c r="B16" s="8">
        <v>73818</v>
      </c>
      <c r="C16" s="30">
        <v>9.8528795226603023E-3</v>
      </c>
      <c r="D16" s="346">
        <v>0.34192292193422735</v>
      </c>
      <c r="E16" s="330">
        <v>1.6460969578267357</v>
      </c>
      <c r="F16" s="347">
        <v>0.32448290988849354</v>
      </c>
      <c r="G16" s="8">
        <v>1286109</v>
      </c>
      <c r="H16" s="30">
        <v>0.17166378159810775</v>
      </c>
      <c r="I16" s="346">
        <v>7.1848155623770518E-2</v>
      </c>
      <c r="J16" s="330">
        <v>19.585604868099985</v>
      </c>
      <c r="K16" s="347">
        <v>14.747150283476564</v>
      </c>
      <c r="L16" s="8">
        <v>2648144</v>
      </c>
      <c r="M16" s="30">
        <v>0.35346180864634291</v>
      </c>
      <c r="N16" s="346">
        <v>5.4614696289144685E-2</v>
      </c>
      <c r="O16" s="330">
        <v>39.132644033982679</v>
      </c>
      <c r="P16" s="347">
        <v>31.559707141813455</v>
      </c>
      <c r="Q16" s="8">
        <v>2815690</v>
      </c>
      <c r="R16" s="30">
        <v>0.3758250608680726</v>
      </c>
      <c r="S16" s="346">
        <v>5.2065175844016223E-2</v>
      </c>
      <c r="T16" s="330">
        <v>41.42059818319197</v>
      </c>
      <c r="U16" s="347">
        <v>33.744412819564417</v>
      </c>
      <c r="V16" s="8">
        <v>668262</v>
      </c>
      <c r="W16" s="30">
        <v>8.9196469364816414E-2</v>
      </c>
      <c r="X16" s="346">
        <v>0.10699091974488112</v>
      </c>
      <c r="Y16" s="330">
        <v>10.791527896823425</v>
      </c>
      <c r="Z16" s="347">
        <v>7.0477749053323766</v>
      </c>
      <c r="AA16" s="9">
        <v>7492023</v>
      </c>
    </row>
    <row r="17" spans="1:36" x14ac:dyDescent="0.2">
      <c r="A17" s="63" t="s">
        <v>182</v>
      </c>
      <c r="B17" s="62">
        <v>25357</v>
      </c>
      <c r="C17" s="61">
        <v>5.1422530478450372E-3</v>
      </c>
      <c r="D17" s="348">
        <v>0.39949871444546853</v>
      </c>
      <c r="E17" s="331">
        <v>0.91719198199830365</v>
      </c>
      <c r="F17" s="349">
        <v>0.1112772668676057</v>
      </c>
      <c r="G17" s="62">
        <v>527418</v>
      </c>
      <c r="H17" s="61">
        <v>0.10695732215910139</v>
      </c>
      <c r="I17" s="348">
        <v>8.359389126959714E-2</v>
      </c>
      <c r="J17" s="331">
        <v>12.44948111134371</v>
      </c>
      <c r="K17" s="349">
        <v>8.9419830343682865</v>
      </c>
      <c r="L17" s="62">
        <v>1562788</v>
      </c>
      <c r="M17" s="61">
        <v>0.31692437418210556</v>
      </c>
      <c r="N17" s="348">
        <v>6.2469817580609585E-2</v>
      </c>
      <c r="O17" s="331">
        <v>35.575808978195816</v>
      </c>
      <c r="P17" s="349">
        <v>27.8090766588093</v>
      </c>
      <c r="Q17" s="62">
        <v>2303644</v>
      </c>
      <c r="R17" s="61">
        <v>0.46716568916472506</v>
      </c>
      <c r="S17" s="348">
        <v>0.10322141950970586</v>
      </c>
      <c r="T17" s="331">
        <v>56.175081046777066</v>
      </c>
      <c r="U17" s="349">
        <v>37.258044856305602</v>
      </c>
      <c r="V17" s="62">
        <v>511900</v>
      </c>
      <c r="W17" s="61">
        <v>0.10381036144622292</v>
      </c>
      <c r="X17" s="348">
        <v>0.12318661722383906</v>
      </c>
      <c r="Y17" s="331">
        <v>12.889366707203809</v>
      </c>
      <c r="Z17" s="349">
        <v>7.8726883581305769</v>
      </c>
      <c r="AA17" s="60">
        <v>4931107</v>
      </c>
    </row>
    <row r="19" spans="1:36" x14ac:dyDescent="0.2">
      <c r="A19" s="605" t="s">
        <v>183</v>
      </c>
      <c r="B19" s="592" t="s">
        <v>168</v>
      </c>
      <c r="C19" s="593"/>
      <c r="D19" s="595" t="s">
        <v>106</v>
      </c>
      <c r="E19" s="595" t="s">
        <v>169</v>
      </c>
      <c r="F19" s="595" t="s">
        <v>170</v>
      </c>
      <c r="G19" s="592" t="s">
        <v>171</v>
      </c>
      <c r="H19" s="593"/>
      <c r="I19" s="595" t="s">
        <v>106</v>
      </c>
      <c r="J19" s="595" t="s">
        <v>169</v>
      </c>
      <c r="K19" s="595" t="s">
        <v>170</v>
      </c>
      <c r="L19" s="592" t="s">
        <v>172</v>
      </c>
      <c r="M19" s="593"/>
      <c r="N19" s="595" t="s">
        <v>106</v>
      </c>
      <c r="O19" s="595" t="s">
        <v>169</v>
      </c>
      <c r="P19" s="595" t="s">
        <v>170</v>
      </c>
      <c r="Q19" s="592" t="s">
        <v>173</v>
      </c>
      <c r="R19" s="593"/>
      <c r="S19" s="595" t="s">
        <v>106</v>
      </c>
      <c r="T19" s="595" t="s">
        <v>169</v>
      </c>
      <c r="U19" s="595" t="s">
        <v>170</v>
      </c>
      <c r="V19" s="592" t="s">
        <v>174</v>
      </c>
      <c r="W19" s="593"/>
      <c r="X19" s="595" t="s">
        <v>106</v>
      </c>
      <c r="Y19" s="595" t="s">
        <v>169</v>
      </c>
      <c r="Z19" s="595" t="s">
        <v>170</v>
      </c>
      <c r="AA19" s="452" t="s">
        <v>175</v>
      </c>
    </row>
    <row r="20" spans="1:36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4" t="s">
        <v>176</v>
      </c>
      <c r="R20" s="5" t="s">
        <v>177</v>
      </c>
      <c r="S20" s="596"/>
      <c r="T20" s="596"/>
      <c r="U20" s="596"/>
      <c r="V20" s="4" t="s">
        <v>176</v>
      </c>
      <c r="W20" s="5" t="s">
        <v>177</v>
      </c>
      <c r="X20" s="596"/>
      <c r="Y20" s="596"/>
      <c r="Z20" s="596"/>
      <c r="AA20" s="339"/>
    </row>
    <row r="21" spans="1:36" x14ac:dyDescent="0.2">
      <c r="A21" s="59" t="s">
        <v>184</v>
      </c>
      <c r="B21" s="58">
        <v>20550</v>
      </c>
      <c r="C21" s="38">
        <v>1.4556081998553599E-2</v>
      </c>
      <c r="D21" s="350">
        <v>0.47137731492085039</v>
      </c>
      <c r="E21" s="332">
        <v>2.8014414201369604</v>
      </c>
      <c r="F21" s="351">
        <v>0.10976108026324108</v>
      </c>
      <c r="G21" s="58">
        <v>185093</v>
      </c>
      <c r="H21" s="38">
        <v>0.13110602848458791</v>
      </c>
      <c r="I21" s="350">
        <v>0.14439231676946909</v>
      </c>
      <c r="J21" s="332">
        <v>16.823831216827507</v>
      </c>
      <c r="K21" s="351">
        <v>9.3974081232552304</v>
      </c>
      <c r="L21" s="58">
        <v>496122</v>
      </c>
      <c r="M21" s="38">
        <v>0.35141569407719753</v>
      </c>
      <c r="N21" s="350">
        <v>0.11492839919804544</v>
      </c>
      <c r="O21" s="332">
        <v>43.063523265794473</v>
      </c>
      <c r="P21" s="351">
        <v>27.219657505585165</v>
      </c>
      <c r="Q21" s="58">
        <v>562181</v>
      </c>
      <c r="R21" s="38">
        <v>0.39820694569483511</v>
      </c>
      <c r="S21" s="350">
        <v>0.1164196115948191</v>
      </c>
      <c r="T21" s="332">
        <v>48.913885854673872</v>
      </c>
      <c r="U21" s="351">
        <v>30.727467880708254</v>
      </c>
      <c r="V21" s="58">
        <v>147835</v>
      </c>
      <c r="W21" s="38">
        <v>0.10471524974482586</v>
      </c>
      <c r="X21" s="350">
        <v>0.23082206958529686</v>
      </c>
      <c r="Y21" s="332">
        <v>15.212502563583779</v>
      </c>
      <c r="Z21" s="351">
        <v>5.7305210891715399</v>
      </c>
      <c r="AA21" s="37">
        <v>1411781</v>
      </c>
    </row>
    <row r="22" spans="1:36" x14ac:dyDescent="0.2">
      <c r="A22" s="6" t="s">
        <v>185</v>
      </c>
      <c r="B22" s="8">
        <v>13153</v>
      </c>
      <c r="C22" s="30">
        <v>4.2699166468639664E-3</v>
      </c>
      <c r="D22" s="346">
        <v>0.4791201627497193</v>
      </c>
      <c r="E22" s="330">
        <v>0.82825040671321593</v>
      </c>
      <c r="F22" s="347">
        <v>2.5712225474258318E-2</v>
      </c>
      <c r="G22" s="8">
        <v>476135</v>
      </c>
      <c r="H22" s="30">
        <v>0.15456981393253058</v>
      </c>
      <c r="I22" s="346">
        <v>0.15132176954945367</v>
      </c>
      <c r="J22" s="330">
        <v>20.044835740150859</v>
      </c>
      <c r="K22" s="347">
        <v>10.869145581236793</v>
      </c>
      <c r="L22" s="8">
        <v>937563</v>
      </c>
      <c r="M22" s="30">
        <v>0.3043652293152681</v>
      </c>
      <c r="N22" s="346">
        <v>7.9922023399951747E-2</v>
      </c>
      <c r="O22" s="330">
        <v>35.207900394925559</v>
      </c>
      <c r="P22" s="347">
        <v>25.665143164572896</v>
      </c>
      <c r="Q22" s="8">
        <v>1368568</v>
      </c>
      <c r="R22" s="30">
        <v>0.44428429145938758</v>
      </c>
      <c r="S22" s="346">
        <v>0.13301758390188917</v>
      </c>
      <c r="T22" s="330">
        <v>56.020278408546908</v>
      </c>
      <c r="U22" s="347">
        <v>32.836593562622539</v>
      </c>
      <c r="V22" s="8">
        <v>284969</v>
      </c>
      <c r="W22" s="30">
        <v>9.2510748645949797E-2</v>
      </c>
      <c r="X22" s="346">
        <v>0.1797742823810104</v>
      </c>
      <c r="Y22" s="330">
        <v>12.513205271246097</v>
      </c>
      <c r="Z22" s="347">
        <v>5.9889352445106665</v>
      </c>
      <c r="AA22" s="9">
        <v>3080388</v>
      </c>
    </row>
    <row r="23" spans="1:36" x14ac:dyDescent="0.2">
      <c r="A23" s="57" t="s">
        <v>186</v>
      </c>
      <c r="B23" s="49">
        <v>19278</v>
      </c>
      <c r="C23" s="56">
        <v>5.5328361108966566E-3</v>
      </c>
      <c r="D23" s="352">
        <v>0.38080364482838192</v>
      </c>
      <c r="E23" s="333">
        <v>0.96655247396094224</v>
      </c>
      <c r="F23" s="353">
        <v>0.14001626689100471</v>
      </c>
      <c r="G23" s="49">
        <v>503407</v>
      </c>
      <c r="H23" s="56">
        <v>0.14447911754736761</v>
      </c>
      <c r="I23" s="352">
        <v>7.9536407253852762E-2</v>
      </c>
      <c r="J23" s="333">
        <v>16.701922660177377</v>
      </c>
      <c r="K23" s="353">
        <v>12.193923965520455</v>
      </c>
      <c r="L23" s="49">
        <v>1114895</v>
      </c>
      <c r="M23" s="56">
        <v>0.31997776303859982</v>
      </c>
      <c r="N23" s="352">
        <v>6.8175041456833438E-2</v>
      </c>
      <c r="O23" s="333">
        <v>36.27664640507264</v>
      </c>
      <c r="P23" s="353">
        <v>27.718932361415437</v>
      </c>
      <c r="Q23" s="49">
        <v>1475383</v>
      </c>
      <c r="R23" s="56">
        <v>0.42343875608481385</v>
      </c>
      <c r="S23" s="352">
        <v>7.5247255778193814E-2</v>
      </c>
      <c r="T23" s="333">
        <v>48.593624536094161</v>
      </c>
      <c r="U23" s="353">
        <v>36.094099364609299</v>
      </c>
      <c r="V23" s="49">
        <v>371326</v>
      </c>
      <c r="W23" s="56">
        <v>0.10657152721832201</v>
      </c>
      <c r="X23" s="352">
        <v>0.15764134041272199</v>
      </c>
      <c r="Y23" s="333">
        <v>13.952427782961585</v>
      </c>
      <c r="Z23" s="353">
        <v>7.3618541832967788</v>
      </c>
      <c r="AA23" s="48">
        <v>3484289</v>
      </c>
    </row>
    <row r="24" spans="1:36" x14ac:dyDescent="0.2">
      <c r="A24" s="7" t="s">
        <v>187</v>
      </c>
      <c r="B24" s="11">
        <v>48897</v>
      </c>
      <c r="C24" s="31">
        <v>1.0211520931247605E-2</v>
      </c>
      <c r="D24" s="354">
        <v>0.46608171649979085</v>
      </c>
      <c r="E24" s="334">
        <v>1.9546905249501811</v>
      </c>
      <c r="F24" s="355">
        <v>8.7607629799511644E-2</v>
      </c>
      <c r="G24" s="11">
        <v>744619</v>
      </c>
      <c r="H24" s="31">
        <v>0.15550427437889155</v>
      </c>
      <c r="I24" s="354">
        <v>6.4836479594394356E-2</v>
      </c>
      <c r="J24" s="334">
        <v>17.528046285892895</v>
      </c>
      <c r="K24" s="355">
        <v>13.572796040397916</v>
      </c>
      <c r="L24" s="11">
        <v>1750332</v>
      </c>
      <c r="M24" s="31">
        <v>0.36553473330945624</v>
      </c>
      <c r="N24" s="354">
        <v>6.3696073442712942E-2</v>
      </c>
      <c r="O24" s="334">
        <v>41.120388772891978</v>
      </c>
      <c r="P24" s="355">
        <v>31.986544256504246</v>
      </c>
      <c r="Q24" s="11">
        <v>1850780</v>
      </c>
      <c r="R24" s="31">
        <v>0.38651202955466474</v>
      </c>
      <c r="S24" s="354">
        <v>7.2898798431340617E-2</v>
      </c>
      <c r="T24" s="334">
        <v>44.177900041326488</v>
      </c>
      <c r="U24" s="355">
        <v>33.124503377235385</v>
      </c>
      <c r="V24" s="11">
        <v>393788</v>
      </c>
      <c r="W24" s="31">
        <v>8.2237650663110867E-2</v>
      </c>
      <c r="X24" s="354">
        <v>9.3394473866369482E-2</v>
      </c>
      <c r="Y24" s="334">
        <v>9.7302786753424542</v>
      </c>
      <c r="Z24" s="355">
        <v>6.7172443956591481</v>
      </c>
      <c r="AA24" s="10">
        <v>4788415</v>
      </c>
    </row>
    <row r="26" spans="1:36" x14ac:dyDescent="0.2">
      <c r="A26" s="605" t="s">
        <v>188</v>
      </c>
      <c r="B26" s="592" t="s">
        <v>168</v>
      </c>
      <c r="C26" s="593"/>
      <c r="D26" s="595" t="s">
        <v>106</v>
      </c>
      <c r="E26" s="595" t="s">
        <v>169</v>
      </c>
      <c r="F26" s="595" t="s">
        <v>170</v>
      </c>
      <c r="G26" s="592" t="s">
        <v>171</v>
      </c>
      <c r="H26" s="593"/>
      <c r="I26" s="595" t="s">
        <v>106</v>
      </c>
      <c r="J26" s="595" t="s">
        <v>169</v>
      </c>
      <c r="K26" s="595" t="s">
        <v>170</v>
      </c>
      <c r="L26" s="592" t="s">
        <v>172</v>
      </c>
      <c r="M26" s="593"/>
      <c r="N26" s="595" t="s">
        <v>106</v>
      </c>
      <c r="O26" s="595" t="s">
        <v>169</v>
      </c>
      <c r="P26" s="595" t="s">
        <v>170</v>
      </c>
      <c r="Q26" s="592" t="s">
        <v>173</v>
      </c>
      <c r="R26" s="593"/>
      <c r="S26" s="595" t="s">
        <v>106</v>
      </c>
      <c r="T26" s="595" t="s">
        <v>169</v>
      </c>
      <c r="U26" s="595" t="s">
        <v>170</v>
      </c>
      <c r="V26" s="592" t="s">
        <v>174</v>
      </c>
      <c r="W26" s="593"/>
      <c r="X26" s="595" t="s">
        <v>106</v>
      </c>
      <c r="Y26" s="595" t="s">
        <v>169</v>
      </c>
      <c r="Z26" s="595" t="s">
        <v>170</v>
      </c>
      <c r="AA26" s="452" t="s">
        <v>175</v>
      </c>
      <c r="AE26" s="14"/>
      <c r="AF26" s="14"/>
      <c r="AG26" s="14"/>
      <c r="AH26" s="14"/>
      <c r="AI26" s="14"/>
    </row>
    <row r="27" spans="1:36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4" t="s">
        <v>176</v>
      </c>
      <c r="R27" s="5" t="s">
        <v>177</v>
      </c>
      <c r="S27" s="596"/>
      <c r="T27" s="596"/>
      <c r="U27" s="596"/>
      <c r="V27" s="4" t="s">
        <v>176</v>
      </c>
      <c r="W27" s="5" t="s">
        <v>177</v>
      </c>
      <c r="X27" s="596"/>
      <c r="Y27" s="596"/>
      <c r="Z27" s="596"/>
      <c r="AA27" s="339"/>
      <c r="AE27" s="14"/>
      <c r="AF27" s="14"/>
      <c r="AG27" s="15"/>
      <c r="AH27" s="14"/>
      <c r="AI27" s="14"/>
      <c r="AJ27" s="14"/>
    </row>
    <row r="28" spans="1:36" x14ac:dyDescent="0.2">
      <c r="A28" s="40" t="s">
        <v>105</v>
      </c>
      <c r="B28" s="39">
        <v>296</v>
      </c>
      <c r="C28" s="77">
        <v>1.8272394486181503E-3</v>
      </c>
      <c r="D28" s="326">
        <v>0.98181872864284359</v>
      </c>
      <c r="E28" s="335">
        <v>0.54027474355748373</v>
      </c>
      <c r="F28" s="335">
        <v>0</v>
      </c>
      <c r="G28" s="39">
        <v>22594</v>
      </c>
      <c r="H28" s="77">
        <v>0.13947516250702191</v>
      </c>
      <c r="I28" s="326">
        <v>0.10697595908414792</v>
      </c>
      <c r="J28" s="335">
        <v>16.87293722095438</v>
      </c>
      <c r="K28" s="335">
        <v>11.022630902810219</v>
      </c>
      <c r="L28" s="39">
        <v>84743</v>
      </c>
      <c r="M28" s="77">
        <v>0.52312754254813476</v>
      </c>
      <c r="N28" s="326">
        <v>5.2478715524289753E-2</v>
      </c>
      <c r="O28" s="335">
        <v>57.69481559412786</v>
      </c>
      <c r="P28" s="335">
        <v>46.930707608376629</v>
      </c>
      <c r="Q28" s="39">
        <v>53714</v>
      </c>
      <c r="R28" s="77">
        <v>0.33158222886174094</v>
      </c>
      <c r="S28" s="326">
        <v>7.9689506206662417E-2</v>
      </c>
      <c r="T28" s="335">
        <v>38.338739643320686</v>
      </c>
      <c r="U28" s="335">
        <v>27.978190883352362</v>
      </c>
      <c r="V28" s="39">
        <v>645</v>
      </c>
      <c r="W28" s="77">
        <v>3.9816535282388744E-3</v>
      </c>
      <c r="X28" s="326">
        <v>0.46826683713905015</v>
      </c>
      <c r="Y28" s="335">
        <v>0.7642269775971422</v>
      </c>
      <c r="Z28" s="335">
        <v>3.2665932713777782E-2</v>
      </c>
      <c r="AA28" s="37">
        <v>161993</v>
      </c>
      <c r="AE28" s="14"/>
      <c r="AI28" s="14"/>
    </row>
    <row r="29" spans="1:36" x14ac:dyDescent="0.2">
      <c r="A29" s="52" t="s">
        <v>107</v>
      </c>
      <c r="B29" s="51">
        <v>519</v>
      </c>
      <c r="C29" s="76">
        <v>5.9339445639236749E-4</v>
      </c>
      <c r="D29" s="327">
        <v>0.89782447139798049</v>
      </c>
      <c r="E29" s="336">
        <v>0.16663163679706405</v>
      </c>
      <c r="F29" s="336">
        <v>0</v>
      </c>
      <c r="G29" s="51">
        <v>178035</v>
      </c>
      <c r="H29" s="76">
        <v>0.20355487869713901</v>
      </c>
      <c r="I29" s="327">
        <v>8.8650394608512498E-2</v>
      </c>
      <c r="J29" s="336">
        <v>23.893222031707946</v>
      </c>
      <c r="K29" s="336">
        <v>16.817834208310419</v>
      </c>
      <c r="L29" s="51">
        <v>546271</v>
      </c>
      <c r="M29" s="76">
        <v>0.62457453388808282</v>
      </c>
      <c r="N29" s="327">
        <v>4.3351632707786705E-2</v>
      </c>
      <c r="O29" s="336">
        <v>67.765678508501225</v>
      </c>
      <c r="P29" s="336">
        <v>57.149282235562069</v>
      </c>
      <c r="Q29" s="51">
        <v>147237</v>
      </c>
      <c r="R29" s="76">
        <v>0.16834223425017922</v>
      </c>
      <c r="S29" s="327">
        <v>0.11853974320964764</v>
      </c>
      <c r="T29" s="336">
        <v>20.746393780137879</v>
      </c>
      <c r="U29" s="336">
        <v>12.922103977852666</v>
      </c>
      <c r="V29" s="51">
        <v>2566</v>
      </c>
      <c r="W29" s="76">
        <v>2.9338153662867342E-3</v>
      </c>
      <c r="X29" s="327">
        <v>0.56881053207726673</v>
      </c>
      <c r="Y29" s="336">
        <v>0.620499534920948</v>
      </c>
      <c r="Z29" s="336">
        <v>0</v>
      </c>
      <c r="AA29" s="9">
        <v>874629</v>
      </c>
      <c r="AE29" s="14"/>
      <c r="AF29" s="14"/>
      <c r="AG29" s="14"/>
      <c r="AH29" s="14"/>
      <c r="AI29" s="14"/>
      <c r="AJ29" s="14"/>
    </row>
    <row r="30" spans="1:36" x14ac:dyDescent="0.2">
      <c r="A30" s="50" t="s">
        <v>108</v>
      </c>
      <c r="B30" s="49">
        <v>96658</v>
      </c>
      <c r="C30" s="78">
        <v>2.2320301803695972E-2</v>
      </c>
      <c r="D30" s="328">
        <v>0.29610278597258183</v>
      </c>
      <c r="E30" s="337">
        <v>3.5277279034716056</v>
      </c>
      <c r="F30" s="337">
        <v>0.93634730506162389</v>
      </c>
      <c r="G30" s="49">
        <v>479273</v>
      </c>
      <c r="H30" s="78">
        <v>0.11067390186392001</v>
      </c>
      <c r="I30" s="328">
        <v>8.2268820765872844E-2</v>
      </c>
      <c r="J30" s="337">
        <v>12.852395890977206</v>
      </c>
      <c r="K30" s="337">
        <v>9.2823979888767969</v>
      </c>
      <c r="L30" s="49">
        <v>1127601</v>
      </c>
      <c r="M30" s="78">
        <v>0.26038604806792387</v>
      </c>
      <c r="N30" s="328">
        <v>6.6557371214175931E-2</v>
      </c>
      <c r="O30" s="337">
        <v>29.436187733674529</v>
      </c>
      <c r="P30" s="337">
        <v>22.641007877926864</v>
      </c>
      <c r="Q30" s="49">
        <v>1503140</v>
      </c>
      <c r="R30" s="78">
        <v>0.34710565554023015</v>
      </c>
      <c r="S30" s="328">
        <v>4.6368182536204922E-2</v>
      </c>
      <c r="T30" s="337">
        <v>37.865848590201807</v>
      </c>
      <c r="U30" s="337">
        <v>31.555273895658793</v>
      </c>
      <c r="V30" s="49">
        <v>1123825</v>
      </c>
      <c r="W30" s="78">
        <v>0.25951409272423004</v>
      </c>
      <c r="X30" s="328">
        <v>6.6675432657396436E-2</v>
      </c>
      <c r="Y30" s="337">
        <v>29.343625919670561</v>
      </c>
      <c r="Z30" s="337">
        <v>22.559186894480547</v>
      </c>
      <c r="AA30" s="48">
        <v>4330497</v>
      </c>
      <c r="AF30" s="14"/>
      <c r="AG30" s="14"/>
      <c r="AH30" s="14"/>
      <c r="AJ30" s="14"/>
    </row>
    <row r="31" spans="1:36" x14ac:dyDescent="0.2">
      <c r="A31" s="52" t="s">
        <v>109</v>
      </c>
      <c r="B31" s="51">
        <v>146</v>
      </c>
      <c r="C31" s="76">
        <v>2.2928719949242725E-4</v>
      </c>
      <c r="D31" s="327">
        <v>0.8008213460827921</v>
      </c>
      <c r="E31" s="336">
        <v>5.9912537164910205E-2</v>
      </c>
      <c r="F31" s="336">
        <v>0</v>
      </c>
      <c r="G31" s="51">
        <v>193571</v>
      </c>
      <c r="H31" s="76">
        <v>0.30399556502019615</v>
      </c>
      <c r="I31" s="327">
        <v>8.1839313879976353E-2</v>
      </c>
      <c r="J31" s="336">
        <v>35.276884781126128</v>
      </c>
      <c r="K31" s="336">
        <v>25.522142162658501</v>
      </c>
      <c r="L31" s="51">
        <v>211702</v>
      </c>
      <c r="M31" s="76">
        <v>0.33246958018456046</v>
      </c>
      <c r="N31" s="327">
        <v>7.6435517870469455E-2</v>
      </c>
      <c r="O31" s="336">
        <v>38.228988314741883</v>
      </c>
      <c r="P31" s="336">
        <v>28.264968232586085</v>
      </c>
      <c r="Q31" s="51">
        <v>216844</v>
      </c>
      <c r="R31" s="76">
        <v>0.34054488689545132</v>
      </c>
      <c r="S31" s="327">
        <v>5.4928074550001885E-2</v>
      </c>
      <c r="T31" s="336">
        <v>37.721683779325218</v>
      </c>
      <c r="U31" s="336">
        <v>30.387416612358599</v>
      </c>
      <c r="V31" s="51">
        <v>14492</v>
      </c>
      <c r="W31" s="76">
        <v>2.2759110240029148E-2</v>
      </c>
      <c r="X31" s="327">
        <v>0.32356855630459658</v>
      </c>
      <c r="Y31" s="336">
        <v>3.7197034950144232</v>
      </c>
      <c r="Z31" s="336">
        <v>0.8322242249842029</v>
      </c>
      <c r="AA31" s="9">
        <v>636756</v>
      </c>
      <c r="AE31" s="14"/>
      <c r="AF31" s="14"/>
      <c r="AG31" s="14"/>
      <c r="AH31" s="14"/>
      <c r="AI31" s="14"/>
      <c r="AJ31" s="14"/>
    </row>
    <row r="32" spans="1:36" x14ac:dyDescent="0.2">
      <c r="A32" s="55" t="s">
        <v>110</v>
      </c>
      <c r="B32" s="54">
        <v>36648</v>
      </c>
      <c r="C32" s="78">
        <v>3.1241235566656578E-2</v>
      </c>
      <c r="D32" s="328">
        <v>0.18926082016165163</v>
      </c>
      <c r="E32" s="337">
        <v>4.2833261235644073</v>
      </c>
      <c r="F32" s="337">
        <v>1.9649724173255061</v>
      </c>
      <c r="G32" s="54">
        <v>273521</v>
      </c>
      <c r="H32" s="78">
        <v>0.23316781252530763</v>
      </c>
      <c r="I32" s="328">
        <v>6.35643921402229E-2</v>
      </c>
      <c r="J32" s="337">
        <v>26.222430223620297</v>
      </c>
      <c r="K32" s="337">
        <v>20.411173250302543</v>
      </c>
      <c r="L32" s="54">
        <v>439727</v>
      </c>
      <c r="M32" s="78">
        <v>0.3748530558835188</v>
      </c>
      <c r="N32" s="328">
        <v>5.9296572708334189E-2</v>
      </c>
      <c r="O32" s="337">
        <v>41.842867084065837</v>
      </c>
      <c r="P32" s="337">
        <v>33.127666256114644</v>
      </c>
      <c r="Q32" s="54">
        <v>251763</v>
      </c>
      <c r="R32" s="78">
        <v>0.21461982072604671</v>
      </c>
      <c r="S32" s="328">
        <v>8.5330826554885733E-2</v>
      </c>
      <c r="T32" s="337">
        <v>25.052309641685905</v>
      </c>
      <c r="U32" s="337">
        <v>17.871669903059878</v>
      </c>
      <c r="V32" s="54">
        <v>171406</v>
      </c>
      <c r="W32" s="78">
        <v>0.14611807529847023</v>
      </c>
      <c r="X32" s="328">
        <v>9.5230986235057102E-2</v>
      </c>
      <c r="Y32" s="337">
        <v>17.339758757825805</v>
      </c>
      <c r="Z32" s="337">
        <v>11.883826342435515</v>
      </c>
      <c r="AA32" s="53">
        <v>1173065</v>
      </c>
      <c r="AF32" s="14"/>
      <c r="AG32" s="14"/>
      <c r="AH32" s="14"/>
      <c r="AI32" s="14"/>
      <c r="AJ32" s="14"/>
    </row>
    <row r="33" spans="1:36" x14ac:dyDescent="0.2">
      <c r="A33" s="52" t="s">
        <v>111</v>
      </c>
      <c r="B33" s="51">
        <v>5920</v>
      </c>
      <c r="C33" s="76">
        <v>1.3243433091581025E-2</v>
      </c>
      <c r="D33" s="327">
        <v>0.26943572626427925</v>
      </c>
      <c r="E33" s="336">
        <v>2.0240326209922195</v>
      </c>
      <c r="F33" s="336">
        <v>0.62484852537096847</v>
      </c>
      <c r="G33" s="51">
        <v>126201</v>
      </c>
      <c r="H33" s="76">
        <v>0.28232001682273933</v>
      </c>
      <c r="I33" s="327">
        <v>7.0154216497388663E-2</v>
      </c>
      <c r="J33" s="336">
        <v>32.114831556342757</v>
      </c>
      <c r="K33" s="336">
        <v>24.349104309139165</v>
      </c>
      <c r="L33" s="51">
        <v>115998</v>
      </c>
      <c r="M33" s="76">
        <v>0.25949522833736749</v>
      </c>
      <c r="N33" s="327">
        <v>8.5075889224044104E-2</v>
      </c>
      <c r="O33" s="336">
        <v>30.277555064419076</v>
      </c>
      <c r="P33" s="336">
        <v>21.621446297173559</v>
      </c>
      <c r="Q33" s="51">
        <v>163126</v>
      </c>
      <c r="R33" s="76">
        <v>0.36492369366507538</v>
      </c>
      <c r="S33" s="327">
        <v>5.7568369187318488E-2</v>
      </c>
      <c r="T33" s="336">
        <v>40.610872786850535</v>
      </c>
      <c r="U33" s="336">
        <v>32.37380178982233</v>
      </c>
      <c r="V33" s="51">
        <v>35769</v>
      </c>
      <c r="W33" s="76">
        <v>8.0017628083236772E-2</v>
      </c>
      <c r="X33" s="327">
        <v>0.1108183838155838</v>
      </c>
      <c r="Y33" s="336">
        <v>9.7401714381568265</v>
      </c>
      <c r="Z33" s="336">
        <v>6.2633356117327885</v>
      </c>
      <c r="AA33" s="9">
        <v>447014</v>
      </c>
      <c r="AE33" s="14"/>
      <c r="AF33" s="14"/>
      <c r="AG33" s="14"/>
      <c r="AH33" s="14"/>
      <c r="AI33" s="14"/>
      <c r="AJ33" s="14"/>
    </row>
    <row r="34" spans="1:36" x14ac:dyDescent="0.2">
      <c r="A34" s="50" t="s">
        <v>112</v>
      </c>
      <c r="B34" s="49">
        <v>1746</v>
      </c>
      <c r="C34" s="78">
        <v>3.7561877061224138E-3</v>
      </c>
      <c r="D34" s="328">
        <v>0.36271834265730468</v>
      </c>
      <c r="E34" s="337">
        <v>0.64665186979093159</v>
      </c>
      <c r="F34" s="337">
        <v>0.10440746084017191</v>
      </c>
      <c r="G34" s="49">
        <v>156495</v>
      </c>
      <c r="H34" s="78">
        <v>0.33666929843621257</v>
      </c>
      <c r="I34" s="328">
        <v>5.8750518941725033E-2</v>
      </c>
      <c r="J34" s="337">
        <v>37.544620039167611</v>
      </c>
      <c r="K34" s="337">
        <v>29.789250552801434</v>
      </c>
      <c r="L34" s="49">
        <v>185212</v>
      </c>
      <c r="M34" s="78">
        <v>0.39844847504372538</v>
      </c>
      <c r="N34" s="328">
        <v>4.43071897844423E-2</v>
      </c>
      <c r="O34" s="337">
        <v>43.305819378546055</v>
      </c>
      <c r="P34" s="337">
        <v>36.383794812967658</v>
      </c>
      <c r="Q34" s="49">
        <v>63099</v>
      </c>
      <c r="R34" s="78">
        <v>0.1357455258124961</v>
      </c>
      <c r="S34" s="328">
        <v>7.5353046300250262E-2</v>
      </c>
      <c r="T34" s="337">
        <v>15.579924896597518</v>
      </c>
      <c r="U34" s="337">
        <v>11.569272558938582</v>
      </c>
      <c r="V34" s="49">
        <v>58281</v>
      </c>
      <c r="W34" s="78">
        <v>0.12538051300144354</v>
      </c>
      <c r="X34" s="328">
        <v>7.4399887857123995E-2</v>
      </c>
      <c r="Y34" s="337">
        <v>14.366912437392207</v>
      </c>
      <c r="Z34" s="337">
        <v>10.709345992957662</v>
      </c>
      <c r="AA34" s="48">
        <v>464833</v>
      </c>
      <c r="AF34" s="14"/>
      <c r="AG34" s="14"/>
      <c r="AH34" s="14"/>
      <c r="AI34" s="14"/>
      <c r="AJ34" s="14"/>
    </row>
    <row r="35" spans="1:36" x14ac:dyDescent="0.2">
      <c r="A35" s="52" t="s">
        <v>113</v>
      </c>
      <c r="B35" s="51">
        <v>292</v>
      </c>
      <c r="C35" s="76">
        <v>3.6695403021087289E-3</v>
      </c>
      <c r="D35" s="327">
        <v>0.48940498972370017</v>
      </c>
      <c r="E35" s="336">
        <v>0.71826618915416007</v>
      </c>
      <c r="F35" s="336">
        <v>1.4861530807008545E-2</v>
      </c>
      <c r="G35" s="51">
        <v>16497</v>
      </c>
      <c r="H35" s="76">
        <v>0.20731646015030034</v>
      </c>
      <c r="I35" s="327">
        <v>7.1544519333517007E-2</v>
      </c>
      <c r="J35" s="336">
        <v>23.639599906879827</v>
      </c>
      <c r="K35" s="336">
        <v>17.823928819755409</v>
      </c>
      <c r="L35" s="51">
        <v>21456</v>
      </c>
      <c r="M35" s="76">
        <v>0.26963581069193454</v>
      </c>
      <c r="N35" s="327">
        <v>6.4897138070918459E-2</v>
      </c>
      <c r="O35" s="336">
        <v>30.393654039430356</v>
      </c>
      <c r="P35" s="336">
        <v>23.532709808052594</v>
      </c>
      <c r="Q35" s="51">
        <v>36012</v>
      </c>
      <c r="R35" s="76">
        <v>0.45255988136828612</v>
      </c>
      <c r="S35" s="327">
        <v>4.0964599391547001E-2</v>
      </c>
      <c r="T35" s="336">
        <v>48.891189838794077</v>
      </c>
      <c r="U35" s="336">
        <v>41.622127384274542</v>
      </c>
      <c r="V35" s="51">
        <v>5317</v>
      </c>
      <c r="W35" s="76">
        <v>6.6818307487370249E-2</v>
      </c>
      <c r="X35" s="327">
        <v>0.10742936312268218</v>
      </c>
      <c r="Y35" s="336">
        <v>8.0890956707453565</v>
      </c>
      <c r="Z35" s="336">
        <v>5.2745668121067943</v>
      </c>
      <c r="AA35" s="9">
        <v>79574</v>
      </c>
      <c r="AF35" s="14"/>
      <c r="AG35" s="14"/>
      <c r="AH35" s="14"/>
      <c r="AI35" s="14"/>
      <c r="AJ35" s="14"/>
    </row>
    <row r="36" spans="1:36" x14ac:dyDescent="0.2">
      <c r="A36" s="55" t="s">
        <v>114</v>
      </c>
      <c r="B36" s="54">
        <v>1079</v>
      </c>
      <c r="C36" s="78">
        <v>3.8916821155746632E-3</v>
      </c>
      <c r="D36" s="328">
        <v>0.65900594948370983</v>
      </c>
      <c r="E36" s="337">
        <v>0.89186483377331938</v>
      </c>
      <c r="F36" s="337">
        <v>0</v>
      </c>
      <c r="G36" s="54">
        <v>72633</v>
      </c>
      <c r="H36" s="78">
        <v>0.26196899638603754</v>
      </c>
      <c r="I36" s="328">
        <v>6.4403019779418216E-2</v>
      </c>
      <c r="J36" s="337">
        <v>29.504548518930196</v>
      </c>
      <c r="K36" s="337">
        <v>22.889332813130192</v>
      </c>
      <c r="L36" s="54">
        <v>62036</v>
      </c>
      <c r="M36" s="78">
        <v>0.22374827777737702</v>
      </c>
      <c r="N36" s="328">
        <v>7.0251434239226043E-2</v>
      </c>
      <c r="O36" s="337">
        <v>25.45651963887779</v>
      </c>
      <c r="P36" s="337">
        <v>19.293349320395635</v>
      </c>
      <c r="Q36" s="54">
        <v>127873</v>
      </c>
      <c r="R36" s="78">
        <v>0.46120580830850688</v>
      </c>
      <c r="S36" s="328">
        <v>4.4971176383394783E-2</v>
      </c>
      <c r="T36" s="337">
        <v>50.186682805327074</v>
      </c>
      <c r="U36" s="337">
        <v>42.054341937416616</v>
      </c>
      <c r="V36" s="54">
        <v>13637</v>
      </c>
      <c r="W36" s="78">
        <v>4.9185235412503879E-2</v>
      </c>
      <c r="X36" s="328">
        <v>0.19183275425873281</v>
      </c>
      <c r="Y36" s="337">
        <v>6.7682258110722939</v>
      </c>
      <c r="Z36" s="337">
        <v>3.0687414560163195</v>
      </c>
      <c r="AA36" s="53">
        <v>277258</v>
      </c>
      <c r="AE36" s="14"/>
      <c r="AF36" s="14"/>
      <c r="AG36" s="14"/>
      <c r="AH36" s="14"/>
      <c r="AI36" s="14"/>
      <c r="AJ36" s="14"/>
    </row>
    <row r="37" spans="1:36" x14ac:dyDescent="0.2">
      <c r="A37" s="52" t="s">
        <v>115</v>
      </c>
      <c r="B37" s="51">
        <v>1366</v>
      </c>
      <c r="C37" s="76">
        <v>5.2346591148597641E-3</v>
      </c>
      <c r="D37" s="327">
        <v>0.56464767805191818</v>
      </c>
      <c r="E37" s="336">
        <v>1.1025561066502452</v>
      </c>
      <c r="F37" s="336">
        <v>0</v>
      </c>
      <c r="G37" s="51">
        <v>8270</v>
      </c>
      <c r="H37" s="76">
        <v>3.1691530658777632E-2</v>
      </c>
      <c r="I37" s="327">
        <v>0.19679529751968861</v>
      </c>
      <c r="J37" s="336">
        <v>4.3920291157006837</v>
      </c>
      <c r="K37" s="336">
        <v>1.9465504866533585</v>
      </c>
      <c r="L37" s="51">
        <v>135541</v>
      </c>
      <c r="M37" s="76">
        <v>0.51940770943426595</v>
      </c>
      <c r="N37" s="327">
        <v>5.697812695282449E-2</v>
      </c>
      <c r="O37" s="336">
        <v>57.74288758913346</v>
      </c>
      <c r="P37" s="336">
        <v>46.138959274862785</v>
      </c>
      <c r="Q37" s="51">
        <v>83720</v>
      </c>
      <c r="R37" s="76">
        <v>0.32082405643928219</v>
      </c>
      <c r="S37" s="327">
        <v>5.8936235714731798E-2</v>
      </c>
      <c r="T37" s="336">
        <v>35.789096278084941</v>
      </c>
      <c r="U37" s="336">
        <v>28.375406128613847</v>
      </c>
      <c r="V37" s="51">
        <v>32056</v>
      </c>
      <c r="W37" s="76">
        <v>0.1228420443528145</v>
      </c>
      <c r="X37" s="327">
        <v>9.4379604176928644E-2</v>
      </c>
      <c r="Y37" s="336">
        <v>14.557163282647531</v>
      </c>
      <c r="Z37" s="336">
        <v>10.011326667218963</v>
      </c>
      <c r="AA37" s="9">
        <v>260953</v>
      </c>
      <c r="AE37" s="14"/>
      <c r="AF37" s="14"/>
      <c r="AG37" s="14"/>
      <c r="AH37" s="14"/>
      <c r="AI37" s="14"/>
      <c r="AJ37" s="14"/>
    </row>
    <row r="38" spans="1:36" x14ac:dyDescent="0.2">
      <c r="A38" s="55" t="s">
        <v>117</v>
      </c>
      <c r="B38" s="54">
        <v>862</v>
      </c>
      <c r="C38" s="78">
        <v>4.3459190207061366E-3</v>
      </c>
      <c r="D38" s="328">
        <v>0.46768592067659237</v>
      </c>
      <c r="E38" s="337">
        <v>0.83960861301978496</v>
      </c>
      <c r="F38" s="337">
        <v>3.0044092411929575E-2</v>
      </c>
      <c r="G38" s="54">
        <v>69524</v>
      </c>
      <c r="H38" s="78">
        <v>0.3505170231967209</v>
      </c>
      <c r="I38" s="328">
        <v>9.5610615380324587E-2</v>
      </c>
      <c r="J38" s="337">
        <v>41.621872183224518</v>
      </c>
      <c r="K38" s="337">
        <v>28.481638534579979</v>
      </c>
      <c r="L38" s="54">
        <v>62107</v>
      </c>
      <c r="M38" s="78">
        <v>0.31312296127493738</v>
      </c>
      <c r="N38" s="328">
        <v>5.5998308699911049E-2</v>
      </c>
      <c r="O38" s="337">
        <v>34.749787103101248</v>
      </c>
      <c r="P38" s="337">
        <v>27.874727186843252</v>
      </c>
      <c r="Q38" s="54">
        <v>37507</v>
      </c>
      <c r="R38" s="78">
        <v>0.18909789409469263</v>
      </c>
      <c r="S38" s="328">
        <v>0.11174476920929424</v>
      </c>
      <c r="T38" s="337">
        <v>23.052226013475334</v>
      </c>
      <c r="U38" s="337">
        <v>14.76711445842937</v>
      </c>
      <c r="V38" s="54">
        <v>28347</v>
      </c>
      <c r="W38" s="78">
        <v>0.14291620241294298</v>
      </c>
      <c r="X38" s="328">
        <v>0.11812430091250292</v>
      </c>
      <c r="Y38" s="337">
        <v>17.601079379284641</v>
      </c>
      <c r="Z38" s="337">
        <v>10.981902435629875</v>
      </c>
      <c r="AA38" s="53">
        <v>198347</v>
      </c>
      <c r="AE38" s="14"/>
      <c r="AF38" s="14"/>
      <c r="AG38" s="14"/>
      <c r="AH38" s="14"/>
      <c r="AI38" s="14"/>
      <c r="AJ38" s="14"/>
    </row>
    <row r="39" spans="1:36" x14ac:dyDescent="0.2">
      <c r="A39" s="52" t="s">
        <v>118</v>
      </c>
      <c r="B39" s="51">
        <v>237</v>
      </c>
      <c r="C39" s="76">
        <v>1.3604973565019718E-3</v>
      </c>
      <c r="D39" s="327">
        <v>0.65045440035768598</v>
      </c>
      <c r="E39" s="336">
        <v>0.31310614240828732</v>
      </c>
      <c r="F39" s="336">
        <v>0</v>
      </c>
      <c r="G39" s="51">
        <v>36674</v>
      </c>
      <c r="H39" s="76">
        <v>0.2105269200521237</v>
      </c>
      <c r="I39" s="327">
        <v>7.8837594751795956E-2</v>
      </c>
      <c r="J39" s="336">
        <v>24.306529138380007</v>
      </c>
      <c r="K39" s="336">
        <v>17.798823745180048</v>
      </c>
      <c r="L39" s="51">
        <v>51435</v>
      </c>
      <c r="M39" s="76">
        <v>0.29526236933197858</v>
      </c>
      <c r="N39" s="327">
        <v>6.7913050059876606E-2</v>
      </c>
      <c r="O39" s="336">
        <v>33.457244447295949</v>
      </c>
      <c r="P39" s="336">
        <v>25.594995070977117</v>
      </c>
      <c r="Q39" s="51">
        <v>47389</v>
      </c>
      <c r="R39" s="76">
        <v>0.2720363258534681</v>
      </c>
      <c r="S39" s="327">
        <v>7.4719332901915916E-2</v>
      </c>
      <c r="T39" s="336">
        <v>31.188254465452658</v>
      </c>
      <c r="U39" s="336">
        <v>23.218530887847518</v>
      </c>
      <c r="V39" s="51">
        <v>38466</v>
      </c>
      <c r="W39" s="76">
        <v>0.22081388740592764</v>
      </c>
      <c r="X39" s="327">
        <v>8.1680425059462727E-2</v>
      </c>
      <c r="Y39" s="336">
        <v>25.617497310384639</v>
      </c>
      <c r="Z39" s="336">
        <v>18.545617204501752</v>
      </c>
      <c r="AA39" s="9">
        <v>174201</v>
      </c>
      <c r="AE39" s="14"/>
      <c r="AF39" s="14"/>
      <c r="AG39" s="14"/>
      <c r="AH39" s="14"/>
      <c r="AI39" s="14"/>
      <c r="AJ39" s="14"/>
    </row>
    <row r="40" spans="1:36" x14ac:dyDescent="0.2">
      <c r="A40" s="50" t="s">
        <v>119</v>
      </c>
      <c r="B40" s="49">
        <v>362</v>
      </c>
      <c r="C40" s="78">
        <v>2.3020082160072242E-3</v>
      </c>
      <c r="D40" s="328">
        <v>0.4790929845372513</v>
      </c>
      <c r="E40" s="337">
        <v>0.44652500718708987</v>
      </c>
      <c r="F40" s="337">
        <v>1.3990234895850783E-2</v>
      </c>
      <c r="G40" s="49">
        <v>40019</v>
      </c>
      <c r="H40" s="78">
        <v>0.2544863723657268</v>
      </c>
      <c r="I40" s="328">
        <v>5.4855731846689668E-2</v>
      </c>
      <c r="J40" s="337">
        <v>28.185267763228346</v>
      </c>
      <c r="K40" s="337">
        <v>22.711692824713666</v>
      </c>
      <c r="L40" s="49">
        <v>84579</v>
      </c>
      <c r="M40" s="78">
        <v>0.53784959365103591</v>
      </c>
      <c r="N40" s="328">
        <v>3.5115012468336648E-2</v>
      </c>
      <c r="O40" s="337">
        <v>57.487312044160234</v>
      </c>
      <c r="P40" s="337">
        <v>50.082078790308827</v>
      </c>
      <c r="Q40" s="49">
        <v>27846</v>
      </c>
      <c r="R40" s="78">
        <v>0.17707657674844518</v>
      </c>
      <c r="S40" s="328">
        <v>6.0673427533635207E-2</v>
      </c>
      <c r="T40" s="337">
        <v>19.81423877232524</v>
      </c>
      <c r="U40" s="337">
        <v>15.601608257930351</v>
      </c>
      <c r="V40" s="49">
        <v>4448</v>
      </c>
      <c r="W40" s="78">
        <v>2.8285449018784894E-2</v>
      </c>
      <c r="X40" s="328">
        <v>0.16947744925476435</v>
      </c>
      <c r="Y40" s="337">
        <v>3.7684687901923928</v>
      </c>
      <c r="Z40" s="337">
        <v>1.888817515057968</v>
      </c>
      <c r="AA40" s="48">
        <v>157254</v>
      </c>
      <c r="AF40" s="14"/>
      <c r="AG40" s="14"/>
      <c r="AH40" s="14"/>
      <c r="AI40" s="14"/>
      <c r="AJ40" s="14"/>
    </row>
    <row r="41" spans="1:36" x14ac:dyDescent="0.2">
      <c r="A41" s="52" t="s">
        <v>120</v>
      </c>
      <c r="B41" s="51">
        <v>5032</v>
      </c>
      <c r="C41" s="76">
        <v>1.4865232136315833E-2</v>
      </c>
      <c r="D41" s="327">
        <v>0.304794697522353</v>
      </c>
      <c r="E41" s="336">
        <v>2.3749314290834436</v>
      </c>
      <c r="F41" s="336">
        <v>0.5983102730383808</v>
      </c>
      <c r="G41" s="51">
        <v>48904</v>
      </c>
      <c r="H41" s="76">
        <v>0.14446925921987072</v>
      </c>
      <c r="I41" s="327">
        <v>9.3784214389197457E-2</v>
      </c>
      <c r="J41" s="336">
        <v>17.103056508125711</v>
      </c>
      <c r="K41" s="336">
        <v>11.790661280140728</v>
      </c>
      <c r="L41" s="51">
        <v>81033</v>
      </c>
      <c r="M41" s="76">
        <v>0.23938282108546918</v>
      </c>
      <c r="N41" s="327">
        <v>6.5681957345796751E-2</v>
      </c>
      <c r="O41" s="336">
        <v>27.020584720304559</v>
      </c>
      <c r="P41" s="336">
        <v>20.855715417117089</v>
      </c>
      <c r="Q41" s="51">
        <v>154332</v>
      </c>
      <c r="R41" s="76">
        <v>0.45591832393916837</v>
      </c>
      <c r="S41" s="327">
        <v>4.5668617347146459E-2</v>
      </c>
      <c r="T41" s="336">
        <v>49.673637691040987</v>
      </c>
      <c r="U41" s="336">
        <v>41.509857462706542</v>
      </c>
      <c r="V41" s="51">
        <v>49208</v>
      </c>
      <c r="W41" s="76">
        <v>0.14536731775910761</v>
      </c>
      <c r="X41" s="327">
        <v>0.11789486262784223</v>
      </c>
      <c r="Y41" s="336">
        <v>17.896439452651101</v>
      </c>
      <c r="Z41" s="336">
        <v>11.176805765791364</v>
      </c>
      <c r="AA41" s="9">
        <v>338508</v>
      </c>
      <c r="AE41" s="14"/>
      <c r="AF41" s="14"/>
      <c r="AG41" s="14"/>
      <c r="AH41" s="14"/>
      <c r="AI41" s="14"/>
      <c r="AJ41" s="14"/>
    </row>
    <row r="42" spans="1:36" x14ac:dyDescent="0.2">
      <c r="A42" s="55" t="s">
        <v>121</v>
      </c>
      <c r="B42" s="54">
        <v>143</v>
      </c>
      <c r="C42" s="78">
        <v>9.7651581887338757E-4</v>
      </c>
      <c r="D42" s="328">
        <v>0.68770605922399153</v>
      </c>
      <c r="E42" s="337">
        <v>0.2321676840313586</v>
      </c>
      <c r="F42" s="337">
        <v>0</v>
      </c>
      <c r="G42" s="54">
        <v>31903</v>
      </c>
      <c r="H42" s="78">
        <v>0.21785863055606772</v>
      </c>
      <c r="I42" s="328">
        <v>7.1669810749043897E-2</v>
      </c>
      <c r="J42" s="337">
        <v>24.846630836841033</v>
      </c>
      <c r="K42" s="337">
        <v>18.724627441254377</v>
      </c>
      <c r="L42" s="54">
        <v>83923</v>
      </c>
      <c r="M42" s="78">
        <v>0.57309186760357556</v>
      </c>
      <c r="N42" s="328">
        <v>3.567605716646112E-2</v>
      </c>
      <c r="O42" s="337">
        <v>61.317516691782401</v>
      </c>
      <c r="P42" s="337">
        <v>53.300945822464008</v>
      </c>
      <c r="Q42" s="54">
        <v>27669</v>
      </c>
      <c r="R42" s="78">
        <v>0.18894556777907526</v>
      </c>
      <c r="S42" s="328">
        <v>7.8162390750236024E-2</v>
      </c>
      <c r="T42" s="337">
        <v>21.789762107364457</v>
      </c>
      <c r="U42" s="337">
        <v>15.999208311616172</v>
      </c>
      <c r="V42" s="54">
        <v>2801</v>
      </c>
      <c r="W42" s="78">
        <v>1.9127418242408101E-2</v>
      </c>
      <c r="X42" s="328">
        <v>0.24222076909869406</v>
      </c>
      <c r="Y42" s="337">
        <v>2.8210170552753349</v>
      </c>
      <c r="Z42" s="337">
        <v>1.0044454118197597</v>
      </c>
      <c r="AA42" s="53">
        <v>146439</v>
      </c>
      <c r="AE42" s="14"/>
      <c r="AF42" s="14"/>
      <c r="AG42" s="15"/>
      <c r="AH42" s="14"/>
      <c r="AI42" s="14"/>
      <c r="AJ42" s="14"/>
    </row>
    <row r="43" spans="1:36" x14ac:dyDescent="0.2">
      <c r="A43" s="52" t="s">
        <v>122</v>
      </c>
      <c r="B43" s="51">
        <v>1608</v>
      </c>
      <c r="C43" s="76">
        <v>3.2120812608617488E-2</v>
      </c>
      <c r="D43" s="327">
        <v>0.21742503732849855</v>
      </c>
      <c r="E43" s="336">
        <v>4.5807572821535505</v>
      </c>
      <c r="F43" s="336">
        <v>1.8427306310873546</v>
      </c>
      <c r="G43" s="51">
        <v>14723</v>
      </c>
      <c r="H43" s="76">
        <v>0.29410119654022093</v>
      </c>
      <c r="I43" s="327">
        <v>8.1544345889456707E-2</v>
      </c>
      <c r="J43" s="336">
        <v>34.111773949288562</v>
      </c>
      <c r="K43" s="336">
        <v>24.708518406471157</v>
      </c>
      <c r="L43" s="51">
        <v>7777</v>
      </c>
      <c r="M43" s="76">
        <v>0.15535047242364317</v>
      </c>
      <c r="N43" s="327">
        <v>8.0768292816644258E-2</v>
      </c>
      <c r="O43" s="336">
        <v>17.994380796198509</v>
      </c>
      <c r="P43" s="336">
        <v>13.074801812310346</v>
      </c>
      <c r="Q43" s="51">
        <v>14762</v>
      </c>
      <c r="R43" s="76">
        <v>0.29488024609975827</v>
      </c>
      <c r="S43" s="327">
        <v>6.388873138213981E-2</v>
      </c>
      <c r="T43" s="336">
        <v>33.180539505971609</v>
      </c>
      <c r="U43" s="336">
        <v>25.793924355116872</v>
      </c>
      <c r="V43" s="51">
        <v>11192</v>
      </c>
      <c r="W43" s="76">
        <v>0.22356724795749186</v>
      </c>
      <c r="X43" s="327">
        <v>0.10896448063382477</v>
      </c>
      <c r="Y43" s="336">
        <v>27.13203931863432</v>
      </c>
      <c r="Z43" s="336">
        <v>17.580533942767676</v>
      </c>
      <c r="AA43" s="9">
        <v>50061</v>
      </c>
      <c r="AF43" s="14"/>
      <c r="AG43" s="14"/>
      <c r="AH43" s="14"/>
      <c r="AJ43" s="14"/>
    </row>
    <row r="44" spans="1:36" x14ac:dyDescent="0.2">
      <c r="A44" s="50" t="s">
        <v>123</v>
      </c>
      <c r="B44" s="49">
        <v>442</v>
      </c>
      <c r="C44" s="78">
        <v>6.2855517633674633E-3</v>
      </c>
      <c r="D44" s="328">
        <v>0.39453027057831813</v>
      </c>
      <c r="E44" s="337">
        <v>1.114600397961599</v>
      </c>
      <c r="F44" s="337">
        <v>0.14237834224013479</v>
      </c>
      <c r="G44" s="49">
        <v>9122</v>
      </c>
      <c r="H44" s="78">
        <v>0.1297212741751991</v>
      </c>
      <c r="I44" s="328">
        <v>0.11073534511933229</v>
      </c>
      <c r="J44" s="337">
        <v>15.788291148314473</v>
      </c>
      <c r="K44" s="337">
        <v>10.155998051674683</v>
      </c>
      <c r="L44" s="49">
        <v>46072</v>
      </c>
      <c r="M44" s="78">
        <v>0.6551763367463026</v>
      </c>
      <c r="N44" s="328">
        <v>3.7201252701587105E-2</v>
      </c>
      <c r="O44" s="337">
        <v>70.296203365586024</v>
      </c>
      <c r="P44" s="337">
        <v>60.739575696096551</v>
      </c>
      <c r="Q44" s="49">
        <v>13299</v>
      </c>
      <c r="R44" s="78">
        <v>0.18912116040955632</v>
      </c>
      <c r="S44" s="328">
        <v>7.4036980599238855E-2</v>
      </c>
      <c r="T44" s="337">
        <v>21.657611907645276</v>
      </c>
      <c r="U44" s="337">
        <v>16.167445576347873</v>
      </c>
      <c r="V44" s="49">
        <v>1385</v>
      </c>
      <c r="W44" s="78">
        <v>1.9695676905574517E-2</v>
      </c>
      <c r="X44" s="328">
        <v>0.24312079044798529</v>
      </c>
      <c r="Y44" s="337">
        <v>2.9074028565431189</v>
      </c>
      <c r="Z44" s="337">
        <v>1.0304926575904134</v>
      </c>
      <c r="AA44" s="48">
        <v>70320</v>
      </c>
      <c r="AE44" s="14"/>
      <c r="AF44" s="14"/>
      <c r="AG44" s="14"/>
      <c r="AH44" s="14"/>
      <c r="AI44" s="14"/>
      <c r="AJ44" s="14"/>
    </row>
    <row r="45" spans="1:36" x14ac:dyDescent="0.2">
      <c r="A45" s="52" t="s">
        <v>124</v>
      </c>
      <c r="B45" s="51">
        <v>612</v>
      </c>
      <c r="C45" s="76">
        <v>2.6855650876538603E-3</v>
      </c>
      <c r="D45" s="327">
        <v>0.78064579418136892</v>
      </c>
      <c r="E45" s="336">
        <v>0.68606653649474725</v>
      </c>
      <c r="F45" s="336">
        <v>0</v>
      </c>
      <c r="G45" s="51">
        <v>60112</v>
      </c>
      <c r="H45" s="76">
        <v>0.26378217083177918</v>
      </c>
      <c r="I45" s="327">
        <v>6.8818135042769693E-2</v>
      </c>
      <c r="J45" s="336">
        <v>29.937163576165137</v>
      </c>
      <c r="K45" s="336">
        <v>22.819500417225406</v>
      </c>
      <c r="L45" s="51">
        <v>77309</v>
      </c>
      <c r="M45" s="76">
        <v>0.33924567215920309</v>
      </c>
      <c r="N45" s="327">
        <v>6.931378565843678E-2</v>
      </c>
      <c r="O45" s="336">
        <v>38.534500073563734</v>
      </c>
      <c r="P45" s="336">
        <v>29.31469899761624</v>
      </c>
      <c r="Q45" s="51">
        <v>74384</v>
      </c>
      <c r="R45" s="76">
        <v>0.32641025078438685</v>
      </c>
      <c r="S45" s="327">
        <v>5.9537581305264521E-2</v>
      </c>
      <c r="T45" s="336">
        <v>36.450923458938369</v>
      </c>
      <c r="U45" s="336">
        <v>28.831145690594294</v>
      </c>
      <c r="V45" s="51">
        <v>15468</v>
      </c>
      <c r="W45" s="76">
        <v>6.7876341136976978E-2</v>
      </c>
      <c r="X45" s="327">
        <v>0.13656219669036651</v>
      </c>
      <c r="Y45" s="336">
        <v>8.6046255629535189</v>
      </c>
      <c r="Z45" s="336">
        <v>4.9702912296890034</v>
      </c>
      <c r="AA45" s="9">
        <v>227885</v>
      </c>
      <c r="AE45" s="14"/>
      <c r="AF45" s="14"/>
      <c r="AG45" s="14"/>
      <c r="AH45" s="14"/>
      <c r="AI45" s="14"/>
    </row>
    <row r="46" spans="1:36" x14ac:dyDescent="0.2">
      <c r="A46" s="55" t="s">
        <v>125</v>
      </c>
      <c r="B46" s="54">
        <v>2097</v>
      </c>
      <c r="C46" s="78">
        <v>1.7257696834031486E-2</v>
      </c>
      <c r="D46" s="328">
        <v>0.22682080215558295</v>
      </c>
      <c r="E46" s="337">
        <v>2.4933915524141939</v>
      </c>
      <c r="F46" s="337">
        <v>0.95845220706595946</v>
      </c>
      <c r="G46" s="54">
        <v>35431</v>
      </c>
      <c r="H46" s="78">
        <v>0.29158676992206467</v>
      </c>
      <c r="I46" s="328">
        <v>7.5125352340011123E-2</v>
      </c>
      <c r="J46" s="337">
        <v>33.453484989488572</v>
      </c>
      <c r="K46" s="337">
        <v>24.864424248481665</v>
      </c>
      <c r="L46" s="54">
        <v>20336</v>
      </c>
      <c r="M46" s="78">
        <v>0.16735933372287282</v>
      </c>
      <c r="N46" s="328">
        <v>9.5692906044760218E-2</v>
      </c>
      <c r="O46" s="337">
        <v>19.875585417572513</v>
      </c>
      <c r="P46" s="337">
        <v>13.596215964600479</v>
      </c>
      <c r="Q46" s="54">
        <v>46303</v>
      </c>
      <c r="R46" s="78">
        <v>0.38106015093283735</v>
      </c>
      <c r="S46" s="328">
        <v>4.9836077037803725E-2</v>
      </c>
      <c r="T46" s="337">
        <v>41.828722898285584</v>
      </c>
      <c r="U46" s="337">
        <v>34.382750640988199</v>
      </c>
      <c r="V46" s="54">
        <v>17344</v>
      </c>
      <c r="W46" s="78">
        <v>0.14273604858819366</v>
      </c>
      <c r="X46" s="328">
        <v>8.2839759462568149E-2</v>
      </c>
      <c r="Y46" s="337">
        <v>16.591553606066675</v>
      </c>
      <c r="Z46" s="337">
        <v>11.955418475036364</v>
      </c>
      <c r="AA46" s="53">
        <v>121511</v>
      </c>
      <c r="AE46" s="14"/>
      <c r="AF46" s="15"/>
      <c r="AG46" s="14"/>
      <c r="AH46" s="14"/>
      <c r="AI46" s="14"/>
      <c r="AJ46" s="14"/>
    </row>
    <row r="47" spans="1:36" x14ac:dyDescent="0.2">
      <c r="A47" s="52" t="s">
        <v>126</v>
      </c>
      <c r="B47" s="51">
        <v>0</v>
      </c>
      <c r="C47" s="76">
        <v>0</v>
      </c>
      <c r="D47" s="327">
        <v>0</v>
      </c>
      <c r="E47" s="336">
        <v>0</v>
      </c>
      <c r="F47" s="336">
        <v>0</v>
      </c>
      <c r="G47" s="51">
        <v>11458</v>
      </c>
      <c r="H47" s="76">
        <v>0.12759749660348782</v>
      </c>
      <c r="I47" s="327">
        <v>9.5825129847658508E-2</v>
      </c>
      <c r="J47" s="336">
        <v>15.156556259527651</v>
      </c>
      <c r="K47" s="336">
        <v>10.362517600710699</v>
      </c>
      <c r="L47" s="51">
        <v>27003</v>
      </c>
      <c r="M47" s="76">
        <v>0.30070825630860376</v>
      </c>
      <c r="N47" s="327">
        <v>7.2700464325385891E-2</v>
      </c>
      <c r="O47" s="336">
        <v>34.356309101769554</v>
      </c>
      <c r="P47" s="336">
        <v>25.784652586691003</v>
      </c>
      <c r="Q47" s="51">
        <v>37902</v>
      </c>
      <c r="R47" s="76">
        <v>0.42208066994810572</v>
      </c>
      <c r="S47" s="327">
        <v>5.5486192217958447E-2</v>
      </c>
      <c r="T47" s="336">
        <v>46.798796637263159</v>
      </c>
      <c r="U47" s="336">
        <v>37.616271919089854</v>
      </c>
      <c r="V47" s="51">
        <v>13436</v>
      </c>
      <c r="W47" s="76">
        <v>0.14962471324528387</v>
      </c>
      <c r="X47" s="327">
        <v>0.1356974161161448</v>
      </c>
      <c r="Y47" s="336">
        <v>18.942891204124098</v>
      </c>
      <c r="Z47" s="336">
        <v>10.982004690823752</v>
      </c>
      <c r="AA47" s="9">
        <v>89798</v>
      </c>
      <c r="AE47" s="14"/>
      <c r="AF47" s="14"/>
      <c r="AG47" s="14"/>
      <c r="AH47" s="14"/>
      <c r="AI47" s="14"/>
      <c r="AJ47" s="14"/>
    </row>
    <row r="48" spans="1:36" x14ac:dyDescent="0.2">
      <c r="A48" s="50" t="s">
        <v>127</v>
      </c>
      <c r="B48" s="49">
        <v>2876</v>
      </c>
      <c r="C48" s="78">
        <v>1.3028489628398121E-2</v>
      </c>
      <c r="D48" s="328">
        <v>0.35491736686021741</v>
      </c>
      <c r="E48" s="337">
        <v>2.2094792836556341</v>
      </c>
      <c r="F48" s="337">
        <v>0.39634594917163973</v>
      </c>
      <c r="G48" s="49">
        <v>111802</v>
      </c>
      <c r="H48" s="78">
        <v>0.50647120912175481</v>
      </c>
      <c r="I48" s="328">
        <v>4.3772904877243182E-2</v>
      </c>
      <c r="J48" s="337">
        <v>54.993266759074174</v>
      </c>
      <c r="K48" s="337">
        <v>46.300734673451913</v>
      </c>
      <c r="L48" s="49">
        <v>16111</v>
      </c>
      <c r="M48" s="78">
        <v>7.2984004312629386E-2</v>
      </c>
      <c r="N48" s="328">
        <v>0.13431302456273939</v>
      </c>
      <c r="O48" s="337">
        <v>9.2203305055594065</v>
      </c>
      <c r="P48" s="337">
        <v>5.3767124729422635</v>
      </c>
      <c r="Q48" s="49">
        <v>73230</v>
      </c>
      <c r="R48" s="78">
        <v>0.33173723765215385</v>
      </c>
      <c r="S48" s="328">
        <v>5.5606101722783581E-2</v>
      </c>
      <c r="T48" s="337">
        <v>36.78991213862335</v>
      </c>
      <c r="U48" s="337">
        <v>29.557192490387362</v>
      </c>
      <c r="V48" s="49">
        <v>16728</v>
      </c>
      <c r="W48" s="78">
        <v>7.5779059285063899E-2</v>
      </c>
      <c r="X48" s="328">
        <v>0.13988190375460152</v>
      </c>
      <c r="Y48" s="337">
        <v>9.6561494051434664</v>
      </c>
      <c r="Z48" s="337">
        <v>5.4998763219907021</v>
      </c>
      <c r="AA48" s="48">
        <v>220747</v>
      </c>
    </row>
    <row r="49" spans="1:36" x14ac:dyDescent="0.2">
      <c r="A49" s="52" t="s">
        <v>128</v>
      </c>
      <c r="B49" s="51">
        <v>9364</v>
      </c>
      <c r="C49" s="76">
        <v>3.5302944048377548E-2</v>
      </c>
      <c r="D49" s="327">
        <v>0.18998779999349749</v>
      </c>
      <c r="E49" s="336">
        <v>4.8454159241657955</v>
      </c>
      <c r="F49" s="336">
        <v>2.2154907526971757</v>
      </c>
      <c r="G49" s="51">
        <v>30741</v>
      </c>
      <c r="H49" s="76">
        <v>0.11589574999905748</v>
      </c>
      <c r="I49" s="327">
        <v>9.3998036791032039E-2</v>
      </c>
      <c r="J49" s="336">
        <v>13.725263434820681</v>
      </c>
      <c r="K49" s="336">
        <v>9.4538400237384632</v>
      </c>
      <c r="L49" s="51">
        <v>56374</v>
      </c>
      <c r="M49" s="76">
        <v>0.21253397776412175</v>
      </c>
      <c r="N49" s="327">
        <v>5.9957753511568172E-2</v>
      </c>
      <c r="O49" s="336">
        <v>23.751572654542432</v>
      </c>
      <c r="P49" s="336">
        <v>18.75513958760844</v>
      </c>
      <c r="Q49" s="51">
        <v>88601</v>
      </c>
      <c r="R49" s="76">
        <v>0.33403205314291962</v>
      </c>
      <c r="S49" s="327">
        <v>5.8915273311220331E-2</v>
      </c>
      <c r="T49" s="336">
        <v>37.26146935987731</v>
      </c>
      <c r="U49" s="336">
        <v>29.545239114541999</v>
      </c>
      <c r="V49" s="51">
        <v>80166</v>
      </c>
      <c r="W49" s="76">
        <v>0.30223150497460854</v>
      </c>
      <c r="X49" s="327">
        <v>6.6674776447185932E-2</v>
      </c>
      <c r="Y49" s="336">
        <v>34.173860702000781</v>
      </c>
      <c r="Z49" s="336">
        <v>26.272708446007154</v>
      </c>
      <c r="AA49" s="9">
        <v>265247</v>
      </c>
      <c r="AE49" s="14"/>
      <c r="AH49" s="15"/>
      <c r="AJ49" s="15"/>
    </row>
    <row r="50" spans="1:36" x14ac:dyDescent="0.2">
      <c r="A50" s="151" t="s">
        <v>129</v>
      </c>
      <c r="B50" s="549">
        <v>169646</v>
      </c>
      <c r="C50" s="550">
        <v>1.323724988303504E-2</v>
      </c>
      <c r="D50" s="551">
        <v>0.18044342608423258</v>
      </c>
      <c r="E50" s="370">
        <v>1.7919953156593185</v>
      </c>
      <c r="F50" s="370">
        <v>0.85545561787179414</v>
      </c>
      <c r="G50" s="549">
        <v>2085661</v>
      </c>
      <c r="H50" s="550">
        <v>0.16274133093795753</v>
      </c>
      <c r="I50" s="551">
        <v>2.4998033691814064E-2</v>
      </c>
      <c r="J50" s="370">
        <v>17.071689582978998</v>
      </c>
      <c r="K50" s="370">
        <v>15.476578474048342</v>
      </c>
      <c r="L50" s="549">
        <v>3729515</v>
      </c>
      <c r="M50" s="550">
        <v>0.29100905413347455</v>
      </c>
      <c r="N50" s="551">
        <v>2.7625998002606865E-2</v>
      </c>
      <c r="O50" s="370">
        <v>30.676998413181817</v>
      </c>
      <c r="P50" s="370">
        <v>27.524813488867366</v>
      </c>
      <c r="Q50" s="549">
        <v>4979993</v>
      </c>
      <c r="R50" s="550">
        <v>0.38858217557010077</v>
      </c>
      <c r="S50" s="551">
        <v>3.558664547504671E-2</v>
      </c>
      <c r="T50" s="370">
        <v>41.569203099633548</v>
      </c>
      <c r="U50" s="370">
        <v>36.147232805587052</v>
      </c>
      <c r="V50" s="549">
        <v>1850989</v>
      </c>
      <c r="W50" s="550">
        <v>0.14443018947543204</v>
      </c>
      <c r="X50" s="551">
        <v>4.5965105873057945E-2</v>
      </c>
      <c r="Y50" s="370">
        <v>15.744514231486798</v>
      </c>
      <c r="Z50" s="370">
        <v>13.141518970686841</v>
      </c>
      <c r="AA50" s="552">
        <v>12815804</v>
      </c>
    </row>
    <row r="52" spans="1:36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6" ht="94.15" customHeight="1" x14ac:dyDescent="0.2">
      <c r="A53" s="590" t="s">
        <v>195</v>
      </c>
      <c r="B53" s="590"/>
      <c r="C53" s="590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6" ht="14.25" x14ac:dyDescent="0.2">
      <c r="A54" s="279" t="s">
        <v>196</v>
      </c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52"/>
      <c r="R54" s="252"/>
      <c r="S54" s="280"/>
      <c r="T54" s="280"/>
      <c r="U54" s="280"/>
      <c r="V54" s="252"/>
      <c r="W54" s="252"/>
      <c r="X54" s="280"/>
      <c r="Y54" s="280"/>
      <c r="Z54" s="280"/>
      <c r="AA54" s="253"/>
      <c r="AE54" s="14"/>
      <c r="AI54" s="14"/>
    </row>
    <row r="64" spans="1:36" x14ac:dyDescent="0.2">
      <c r="C64" s="14"/>
      <c r="G64" s="15"/>
      <c r="M64" s="14"/>
      <c r="Q64" s="15"/>
    </row>
    <row r="65" spans="3:17" x14ac:dyDescent="0.2">
      <c r="C65" s="14"/>
      <c r="H65" s="14"/>
      <c r="L65" s="14"/>
      <c r="M65" s="14"/>
    </row>
    <row r="67" spans="3:17" x14ac:dyDescent="0.2">
      <c r="C67" s="14"/>
      <c r="M67" s="14"/>
      <c r="Q67" s="15"/>
    </row>
  </sheetData>
  <mergeCells count="87">
    <mergeCell ref="D13:D14"/>
    <mergeCell ref="E13:E14"/>
    <mergeCell ref="F13:F14"/>
    <mergeCell ref="E19:E20"/>
    <mergeCell ref="F19:F20"/>
    <mergeCell ref="D26:D27"/>
    <mergeCell ref="E26:E27"/>
    <mergeCell ref="F26:F27"/>
    <mergeCell ref="D19:D20"/>
    <mergeCell ref="I19:I20"/>
    <mergeCell ref="G26:H26"/>
    <mergeCell ref="J19:J20"/>
    <mergeCell ref="K19:K20"/>
    <mergeCell ref="I26:I27"/>
    <mergeCell ref="J26:J27"/>
    <mergeCell ref="K26:K27"/>
    <mergeCell ref="P26:P27"/>
    <mergeCell ref="N7:N8"/>
    <mergeCell ref="O7:O8"/>
    <mergeCell ref="P7:P8"/>
    <mergeCell ref="N13:N14"/>
    <mergeCell ref="O13:O14"/>
    <mergeCell ref="P13:P14"/>
    <mergeCell ref="A3:AA4"/>
    <mergeCell ref="X19:X20"/>
    <mergeCell ref="Y19:Y20"/>
    <mergeCell ref="Z19:Z20"/>
    <mergeCell ref="X26:X27"/>
    <mergeCell ref="Y26:Y27"/>
    <mergeCell ref="Z26:Z27"/>
    <mergeCell ref="X7:X8"/>
    <mergeCell ref="Y7:Y8"/>
    <mergeCell ref="Z7:Z8"/>
    <mergeCell ref="X13:X14"/>
    <mergeCell ref="Y13:Y14"/>
    <mergeCell ref="Z13:Z14"/>
    <mergeCell ref="S19:S20"/>
    <mergeCell ref="T19:T20"/>
    <mergeCell ref="U19:U20"/>
    <mergeCell ref="A5:M5"/>
    <mergeCell ref="A7:A8"/>
    <mergeCell ref="B7:C7"/>
    <mergeCell ref="G7:H7"/>
    <mergeCell ref="L7:M7"/>
    <mergeCell ref="I7:I8"/>
    <mergeCell ref="J7:J8"/>
    <mergeCell ref="K7:K8"/>
    <mergeCell ref="D7:D8"/>
    <mergeCell ref="E7:E8"/>
    <mergeCell ref="F7:F8"/>
    <mergeCell ref="Q7:R7"/>
    <mergeCell ref="V7:W7"/>
    <mergeCell ref="B13:C13"/>
    <mergeCell ref="G13:H13"/>
    <mergeCell ref="L13:M13"/>
    <mergeCell ref="Q13:R13"/>
    <mergeCell ref="V13:W13"/>
    <mergeCell ref="S7:S8"/>
    <mergeCell ref="T7:T8"/>
    <mergeCell ref="U7:U8"/>
    <mergeCell ref="S13:S14"/>
    <mergeCell ref="T13:T14"/>
    <mergeCell ref="U13:U14"/>
    <mergeCell ref="I13:I14"/>
    <mergeCell ref="J13:J14"/>
    <mergeCell ref="K13:K14"/>
    <mergeCell ref="L26:M26"/>
    <mergeCell ref="Q26:R26"/>
    <mergeCell ref="V26:W26"/>
    <mergeCell ref="B19:C19"/>
    <mergeCell ref="G19:H19"/>
    <mergeCell ref="L19:M19"/>
    <mergeCell ref="Q19:R19"/>
    <mergeCell ref="V19:W19"/>
    <mergeCell ref="S26:S27"/>
    <mergeCell ref="T26:T27"/>
    <mergeCell ref="U26:U27"/>
    <mergeCell ref="N19:N20"/>
    <mergeCell ref="O19:O20"/>
    <mergeCell ref="P19:P20"/>
    <mergeCell ref="N26:N27"/>
    <mergeCell ref="O26:O27"/>
    <mergeCell ref="A13:A14"/>
    <mergeCell ref="A19:A20"/>
    <mergeCell ref="A26:A27"/>
    <mergeCell ref="A53:C53"/>
    <mergeCell ref="B26:C26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AI60"/>
  <sheetViews>
    <sheetView showGridLines="0" zoomScale="80" zoomScaleNormal="80" workbookViewId="0">
      <selection activeCell="I7" sqref="I7:I8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7.710937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7.710937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7.7109375" style="79" customWidth="1"/>
    <col min="25" max="26" width="6.42578125" style="388" customWidth="1"/>
    <col min="27" max="16384" width="11.42578125" style="1"/>
  </cols>
  <sheetData>
    <row r="1" spans="1:2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379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7" ht="27.95" customHeight="1" x14ac:dyDescent="0.2">
      <c r="A7" s="605" t="s">
        <v>167</v>
      </c>
      <c r="B7" s="592" t="s">
        <v>374</v>
      </c>
      <c r="C7" s="593"/>
      <c r="D7" s="595" t="s">
        <v>106</v>
      </c>
      <c r="E7" s="665" t="s">
        <v>169</v>
      </c>
      <c r="F7" s="665" t="s">
        <v>170</v>
      </c>
      <c r="G7" s="592">
        <v>2</v>
      </c>
      <c r="H7" s="593"/>
      <c r="I7" s="595" t="s">
        <v>106</v>
      </c>
      <c r="J7" s="665" t="s">
        <v>169</v>
      </c>
      <c r="K7" s="665" t="s">
        <v>170</v>
      </c>
      <c r="L7" s="592">
        <v>3</v>
      </c>
      <c r="M7" s="593"/>
      <c r="N7" s="595" t="s">
        <v>106</v>
      </c>
      <c r="O7" s="665" t="s">
        <v>169</v>
      </c>
      <c r="P7" s="665" t="s">
        <v>170</v>
      </c>
      <c r="Q7" s="592">
        <v>4</v>
      </c>
      <c r="R7" s="593"/>
      <c r="S7" s="595" t="s">
        <v>106</v>
      </c>
      <c r="T7" s="665" t="s">
        <v>169</v>
      </c>
      <c r="U7" s="665" t="s">
        <v>170</v>
      </c>
      <c r="V7" s="592" t="s">
        <v>375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ht="17.25" customHeight="1" x14ac:dyDescent="0.2">
      <c r="A8" s="607"/>
      <c r="B8" s="4" t="s">
        <v>176</v>
      </c>
      <c r="C8" s="5" t="s">
        <v>177</v>
      </c>
      <c r="D8" s="659"/>
      <c r="E8" s="681"/>
      <c r="F8" s="681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67" t="s">
        <v>178</v>
      </c>
      <c r="B9" s="66">
        <v>771545</v>
      </c>
      <c r="C9" s="320">
        <v>7.0495669406197933E-2</v>
      </c>
      <c r="D9" s="374">
        <v>0.10531460205657357</v>
      </c>
      <c r="E9" s="335">
        <v>8.5058066227620319</v>
      </c>
      <c r="F9" s="375">
        <v>5.5933241614860378</v>
      </c>
      <c r="G9" s="66">
        <v>1552747</v>
      </c>
      <c r="H9" s="65">
        <v>0.14187369393031596</v>
      </c>
      <c r="I9" s="344">
        <v>5.4196739457167735E-2</v>
      </c>
      <c r="J9" s="329">
        <v>15.695566312379816</v>
      </c>
      <c r="K9" s="345">
        <v>12.67917639514441</v>
      </c>
      <c r="L9" s="66">
        <v>5492590</v>
      </c>
      <c r="M9" s="65">
        <v>0.50185512034137836</v>
      </c>
      <c r="N9" s="344">
        <v>4.6311249566156683E-2</v>
      </c>
      <c r="O9" s="329">
        <v>54.74428207333186</v>
      </c>
      <c r="P9" s="345">
        <v>45.626750424196125</v>
      </c>
      <c r="Q9" s="66">
        <v>2464565</v>
      </c>
      <c r="R9" s="65">
        <v>0.22518603512444021</v>
      </c>
      <c r="S9" s="344">
        <v>5.8049924119124456E-2</v>
      </c>
      <c r="T9" s="329">
        <v>25.082644834267771</v>
      </c>
      <c r="U9" s="345">
        <v>19.954557109144115</v>
      </c>
      <c r="V9" s="66">
        <v>663126</v>
      </c>
      <c r="W9" s="65">
        <v>6.0589481197667557E-2</v>
      </c>
      <c r="X9" s="344">
        <v>0.10290714934331718</v>
      </c>
      <c r="Y9" s="329">
        <v>7.2819419890419468</v>
      </c>
      <c r="Z9" s="345">
        <v>4.8359500782452347</v>
      </c>
      <c r="AA9" s="64">
        <v>10944573</v>
      </c>
    </row>
    <row r="10" spans="1:27" x14ac:dyDescent="0.2">
      <c r="A10" s="6" t="s">
        <v>102</v>
      </c>
      <c r="B10" s="179">
        <v>348514</v>
      </c>
      <c r="C10" s="434">
        <v>7.5723878158330205E-2</v>
      </c>
      <c r="D10" s="435">
        <v>0.15064085448108927</v>
      </c>
      <c r="E10" s="372">
        <v>9.8098598834603887</v>
      </c>
      <c r="F10" s="436">
        <v>5.3349126879104647</v>
      </c>
      <c r="G10" s="179">
        <v>646991</v>
      </c>
      <c r="H10" s="211">
        <v>0.14057589552653901</v>
      </c>
      <c r="I10" s="346">
        <v>8.0937424733773383E-2</v>
      </c>
      <c r="J10" s="330">
        <v>16.289333748422262</v>
      </c>
      <c r="K10" s="347">
        <v>11.825861185537351</v>
      </c>
      <c r="L10" s="179">
        <v>2265879</v>
      </c>
      <c r="M10" s="211">
        <v>0.49232210274915522</v>
      </c>
      <c r="N10" s="346">
        <v>6.2230389740734846E-2</v>
      </c>
      <c r="O10" s="330">
        <v>55.241658570661265</v>
      </c>
      <c r="P10" s="347">
        <v>43.222770848114983</v>
      </c>
      <c r="Q10" s="179">
        <v>1099888</v>
      </c>
      <c r="R10" s="211">
        <v>0.23897973940733944</v>
      </c>
      <c r="S10" s="346">
        <v>7.4622584950862214E-2</v>
      </c>
      <c r="T10" s="330">
        <v>27.395918025699949</v>
      </c>
      <c r="U10" s="347">
        <v>20.400017237991559</v>
      </c>
      <c r="V10" s="179">
        <v>241160</v>
      </c>
      <c r="W10" s="211">
        <v>5.2398384158636131E-2</v>
      </c>
      <c r="X10" s="346">
        <v>0.13871419380180883</v>
      </c>
      <c r="Y10" s="330">
        <v>6.665509816915514</v>
      </c>
      <c r="Z10" s="347">
        <v>3.8141579952863167</v>
      </c>
      <c r="AA10" s="180">
        <v>4602432</v>
      </c>
    </row>
    <row r="11" spans="1:27" x14ac:dyDescent="0.2">
      <c r="A11" s="63" t="s">
        <v>103</v>
      </c>
      <c r="B11" s="62">
        <v>423031</v>
      </c>
      <c r="C11" s="322">
        <v>6.670160754861805E-2</v>
      </c>
      <c r="D11" s="380">
        <v>0.12942505848832736</v>
      </c>
      <c r="E11" s="370">
        <v>8.363471110208609</v>
      </c>
      <c r="F11" s="381">
        <v>4.9768473208418955</v>
      </c>
      <c r="G11" s="62">
        <v>905756</v>
      </c>
      <c r="H11" s="61">
        <v>0.1428154940106188</v>
      </c>
      <c r="I11" s="348">
        <v>6.5671866513902208E-2</v>
      </c>
      <c r="J11" s="331">
        <v>16.121204653124643</v>
      </c>
      <c r="K11" s="349">
        <v>12.441889418367101</v>
      </c>
      <c r="L11" s="62">
        <v>3226711</v>
      </c>
      <c r="M11" s="61">
        <v>0.50877314143599139</v>
      </c>
      <c r="N11" s="348">
        <v>5.0539808195398932E-2</v>
      </c>
      <c r="O11" s="331">
        <v>55.92091296279105</v>
      </c>
      <c r="P11" s="349">
        <v>45.833723352621163</v>
      </c>
      <c r="Q11" s="62">
        <v>1364677</v>
      </c>
      <c r="R11" s="61">
        <v>0.21517607382112761</v>
      </c>
      <c r="S11" s="348">
        <v>8.7894666631224527E-2</v>
      </c>
      <c r="T11" s="331">
        <v>25.227308539810227</v>
      </c>
      <c r="U11" s="349">
        <v>17.807906730549938</v>
      </c>
      <c r="V11" s="62">
        <v>421966</v>
      </c>
      <c r="W11" s="61">
        <v>6.6533683183644138E-2</v>
      </c>
      <c r="X11" s="348">
        <v>0.14058927097984808</v>
      </c>
      <c r="Y11" s="331">
        <v>8.4881146325193111</v>
      </c>
      <c r="Z11" s="349">
        <v>4.8186212791665275</v>
      </c>
      <c r="AA11" s="60">
        <v>6342141</v>
      </c>
    </row>
    <row r="12" spans="1:27" x14ac:dyDescent="0.2">
      <c r="B12" s="162"/>
      <c r="C12" s="162"/>
      <c r="D12" s="2"/>
      <c r="E12" s="385"/>
      <c r="F12" s="385"/>
      <c r="G12" s="162"/>
      <c r="H12" s="162"/>
      <c r="I12" s="2"/>
      <c r="J12" s="385"/>
      <c r="K12" s="385"/>
      <c r="L12" s="162"/>
      <c r="M12" s="162"/>
      <c r="N12" s="2"/>
      <c r="O12" s="385"/>
      <c r="P12" s="385"/>
      <c r="Q12" s="162"/>
      <c r="R12" s="162"/>
      <c r="S12" s="2"/>
      <c r="T12" s="385"/>
      <c r="U12" s="385"/>
      <c r="V12" s="162"/>
      <c r="W12" s="162"/>
      <c r="X12" s="2"/>
      <c r="Y12" s="385"/>
      <c r="Z12" s="385"/>
      <c r="AA12" s="43"/>
    </row>
    <row r="13" spans="1:27" ht="24" customHeight="1" x14ac:dyDescent="0.2">
      <c r="A13" s="605" t="s">
        <v>179</v>
      </c>
      <c r="B13" s="592" t="s">
        <v>374</v>
      </c>
      <c r="C13" s="593"/>
      <c r="D13" s="595" t="s">
        <v>106</v>
      </c>
      <c r="E13" s="665" t="s">
        <v>169</v>
      </c>
      <c r="F13" s="665" t="s">
        <v>170</v>
      </c>
      <c r="G13" s="592">
        <v>2</v>
      </c>
      <c r="H13" s="593"/>
      <c r="I13" s="595" t="s">
        <v>106</v>
      </c>
      <c r="J13" s="665" t="s">
        <v>169</v>
      </c>
      <c r="K13" s="665" t="s">
        <v>170</v>
      </c>
      <c r="L13" s="592">
        <v>3</v>
      </c>
      <c r="M13" s="593"/>
      <c r="N13" s="595" t="s">
        <v>106</v>
      </c>
      <c r="O13" s="665" t="s">
        <v>169</v>
      </c>
      <c r="P13" s="665" t="s">
        <v>170</v>
      </c>
      <c r="Q13" s="592">
        <v>4</v>
      </c>
      <c r="R13" s="593"/>
      <c r="S13" s="595" t="s">
        <v>106</v>
      </c>
      <c r="T13" s="665" t="s">
        <v>169</v>
      </c>
      <c r="U13" s="665" t="s">
        <v>170</v>
      </c>
      <c r="V13" s="592" t="s">
        <v>375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659"/>
      <c r="E14" s="681"/>
      <c r="F14" s="681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59" t="s">
        <v>180</v>
      </c>
      <c r="B15" s="58">
        <v>35059</v>
      </c>
      <c r="C15" s="38">
        <v>0.11845817523254754</v>
      </c>
      <c r="D15" s="344">
        <v>0.56226185350464863</v>
      </c>
      <c r="E15" s="329">
        <v>24.91037005926815</v>
      </c>
      <c r="F15" s="345">
        <v>0</v>
      </c>
      <c r="G15" s="58">
        <v>21630</v>
      </c>
      <c r="H15" s="38">
        <v>7.308395362902545E-2</v>
      </c>
      <c r="I15" s="344">
        <v>0.18355155119837144</v>
      </c>
      <c r="J15" s="329">
        <v>9.9398014873264433</v>
      </c>
      <c r="K15" s="345">
        <v>4.6772155501105033</v>
      </c>
      <c r="L15" s="58">
        <v>128762</v>
      </c>
      <c r="M15" s="38">
        <v>0.4350640793888384</v>
      </c>
      <c r="N15" s="344">
        <v>0.1908210232017413</v>
      </c>
      <c r="O15" s="329">
        <v>59.790670007295944</v>
      </c>
      <c r="P15" s="345">
        <v>27.222486722808938</v>
      </c>
      <c r="Q15" s="58">
        <v>59475</v>
      </c>
      <c r="R15" s="38">
        <v>0.20095553130311089</v>
      </c>
      <c r="S15" s="344">
        <v>0.22960546215264116</v>
      </c>
      <c r="T15" s="329">
        <v>29.145699097365728</v>
      </c>
      <c r="U15" s="345">
        <v>11.045148974761039</v>
      </c>
      <c r="V15" s="58">
        <v>51034</v>
      </c>
      <c r="W15" s="38">
        <v>0.17243488162291654</v>
      </c>
      <c r="X15" s="344">
        <v>0.39520888147997951</v>
      </c>
      <c r="Y15" s="329">
        <v>30.610606044860557</v>
      </c>
      <c r="Z15" s="345">
        <v>3.8764940870140432</v>
      </c>
      <c r="AA15" s="37">
        <v>295961</v>
      </c>
    </row>
    <row r="16" spans="1:27" x14ac:dyDescent="0.2">
      <c r="A16" s="6" t="s">
        <v>181</v>
      </c>
      <c r="B16" s="179">
        <v>459447</v>
      </c>
      <c r="C16" s="211">
        <v>7.1603733049815294E-2</v>
      </c>
      <c r="D16" s="346">
        <v>0.13035985571242789</v>
      </c>
      <c r="E16" s="330">
        <v>8.9912665749480585</v>
      </c>
      <c r="F16" s="347">
        <v>5.3294874467326689</v>
      </c>
      <c r="G16" s="179">
        <v>963260</v>
      </c>
      <c r="H16" s="211">
        <v>0.15012180272711562</v>
      </c>
      <c r="I16" s="346">
        <v>6.7853766351270897E-2</v>
      </c>
      <c r="J16" s="330">
        <v>17.010197779162503</v>
      </c>
      <c r="K16" s="347">
        <v>13.014156031054771</v>
      </c>
      <c r="L16" s="179">
        <v>3041396</v>
      </c>
      <c r="M16" s="211">
        <v>0.4739944047578416</v>
      </c>
      <c r="N16" s="346">
        <v>4.4866012725604684E-2</v>
      </c>
      <c r="O16" s="330">
        <v>51.570764665850689</v>
      </c>
      <c r="P16" s="347">
        <v>43.228131559583865</v>
      </c>
      <c r="Q16" s="179">
        <v>1502453</v>
      </c>
      <c r="R16" s="211">
        <v>0.23415376209202399</v>
      </c>
      <c r="S16" s="346">
        <v>7.1320453557816382E-2</v>
      </c>
      <c r="T16" s="330">
        <v>26.691029855641808</v>
      </c>
      <c r="U16" s="347">
        <v>20.139727197432812</v>
      </c>
      <c r="V16" s="179">
        <v>449966</v>
      </c>
      <c r="W16" s="211">
        <v>7.0126141525558308E-2</v>
      </c>
      <c r="X16" s="346">
        <v>0.13558355912539061</v>
      </c>
      <c r="Y16" s="330">
        <v>8.8775801701573887</v>
      </c>
      <c r="Z16" s="347">
        <v>5.1476587194357784</v>
      </c>
      <c r="AA16" s="180">
        <v>6416523</v>
      </c>
    </row>
    <row r="17" spans="1:27" x14ac:dyDescent="0.2">
      <c r="A17" s="63" t="s">
        <v>182</v>
      </c>
      <c r="B17" s="62">
        <v>277038</v>
      </c>
      <c r="C17" s="61">
        <v>6.5461288739438142E-2</v>
      </c>
      <c r="D17" s="348">
        <v>0.12804272099443825</v>
      </c>
      <c r="E17" s="331">
        <v>8.1902123032638823</v>
      </c>
      <c r="F17" s="349">
        <v>4.9020576555747235</v>
      </c>
      <c r="G17" s="62">
        <v>567857</v>
      </c>
      <c r="H17" s="61">
        <v>0.13417888896003841</v>
      </c>
      <c r="I17" s="348">
        <v>7.9916050171821504E-2</v>
      </c>
      <c r="J17" s="331">
        <v>15.521187729559136</v>
      </c>
      <c r="K17" s="349">
        <v>11.314593328441033</v>
      </c>
      <c r="L17" s="62">
        <v>2322432</v>
      </c>
      <c r="M17" s="61">
        <v>0.54876728726640678</v>
      </c>
      <c r="N17" s="348">
        <v>9.0554761365315178E-2</v>
      </c>
      <c r="O17" s="331">
        <v>64.623957461127489</v>
      </c>
      <c r="P17" s="349">
        <v>45.129471936254461</v>
      </c>
      <c r="Q17" s="62">
        <v>902637</v>
      </c>
      <c r="R17" s="61">
        <v>0.21328403065247448</v>
      </c>
      <c r="S17" s="348">
        <v>0.12231339688226392</v>
      </c>
      <c r="T17" s="331">
        <v>26.445393859672272</v>
      </c>
      <c r="U17" s="349">
        <v>16.211409991191815</v>
      </c>
      <c r="V17" s="62">
        <v>162125</v>
      </c>
      <c r="W17" s="61">
        <v>3.830850438164226E-2</v>
      </c>
      <c r="X17" s="348">
        <v>0.15534190678247364</v>
      </c>
      <c r="Y17" s="331">
        <v>4.9981164057190961</v>
      </c>
      <c r="Z17" s="349">
        <v>2.6635993291959599</v>
      </c>
      <c r="AA17" s="60">
        <v>4232089</v>
      </c>
    </row>
    <row r="18" spans="1:27" x14ac:dyDescent="0.2">
      <c r="B18" s="43"/>
      <c r="C18" s="43"/>
      <c r="D18" s="1"/>
      <c r="E18" s="385"/>
      <c r="F18" s="385"/>
      <c r="G18" s="43"/>
      <c r="H18" s="43"/>
      <c r="I18" s="1"/>
      <c r="J18" s="385"/>
      <c r="K18" s="385"/>
      <c r="L18" s="43"/>
      <c r="M18" s="43"/>
      <c r="N18" s="1"/>
      <c r="O18" s="385"/>
      <c r="P18" s="385"/>
      <c r="Q18" s="43"/>
      <c r="R18" s="43"/>
      <c r="S18" s="1"/>
      <c r="T18" s="385"/>
      <c r="U18" s="385"/>
      <c r="V18" s="43"/>
      <c r="W18" s="43"/>
      <c r="X18" s="1"/>
      <c r="Y18" s="385"/>
      <c r="Z18" s="385"/>
      <c r="AA18" s="43"/>
    </row>
    <row r="19" spans="1:27" ht="24.95" customHeight="1" x14ac:dyDescent="0.2">
      <c r="A19" s="605" t="s">
        <v>183</v>
      </c>
      <c r="B19" s="592" t="s">
        <v>374</v>
      </c>
      <c r="C19" s="593"/>
      <c r="D19" s="595" t="s">
        <v>106</v>
      </c>
      <c r="E19" s="665" t="s">
        <v>169</v>
      </c>
      <c r="F19" s="665" t="s">
        <v>170</v>
      </c>
      <c r="G19" s="592">
        <v>2</v>
      </c>
      <c r="H19" s="593"/>
      <c r="I19" s="595" t="s">
        <v>106</v>
      </c>
      <c r="J19" s="665" t="s">
        <v>169</v>
      </c>
      <c r="K19" s="665" t="s">
        <v>170</v>
      </c>
      <c r="L19" s="592">
        <v>3</v>
      </c>
      <c r="M19" s="593"/>
      <c r="N19" s="595" t="s">
        <v>106</v>
      </c>
      <c r="O19" s="665" t="s">
        <v>169</v>
      </c>
      <c r="P19" s="665" t="s">
        <v>170</v>
      </c>
      <c r="Q19" s="592">
        <v>4</v>
      </c>
      <c r="R19" s="593"/>
      <c r="S19" s="595" t="s">
        <v>106</v>
      </c>
      <c r="T19" s="665" t="s">
        <v>169</v>
      </c>
      <c r="U19" s="665" t="s">
        <v>170</v>
      </c>
      <c r="V19" s="592" t="s">
        <v>375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607"/>
      <c r="B20" s="4" t="s">
        <v>176</v>
      </c>
      <c r="C20" s="5" t="s">
        <v>177</v>
      </c>
      <c r="D20" s="659"/>
      <c r="E20" s="681"/>
      <c r="F20" s="681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59" t="s">
        <v>184</v>
      </c>
      <c r="B21" s="58">
        <v>118048</v>
      </c>
      <c r="C21" s="38">
        <v>0.10350847503698046</v>
      </c>
      <c r="D21" s="374">
        <v>0.29966684496463447</v>
      </c>
      <c r="E21" s="335">
        <v>16.434970742799564</v>
      </c>
      <c r="F21" s="375">
        <v>4.2667420549618678</v>
      </c>
      <c r="G21" s="58">
        <v>145850</v>
      </c>
      <c r="H21" s="38">
        <v>0.12788620801829426</v>
      </c>
      <c r="I21" s="374">
        <v>0.1834679265863878</v>
      </c>
      <c r="J21" s="335">
        <v>17.390842909949434</v>
      </c>
      <c r="K21" s="375">
        <v>8.1864193072346989</v>
      </c>
      <c r="L21" s="58">
        <v>563959</v>
      </c>
      <c r="M21" s="38">
        <v>0.49449830639553799</v>
      </c>
      <c r="N21" s="374">
        <v>0.11970034972200408</v>
      </c>
      <c r="O21" s="335">
        <v>61.060052568320856</v>
      </c>
      <c r="P21" s="375">
        <v>37.83951799349181</v>
      </c>
      <c r="Q21" s="58">
        <v>255185</v>
      </c>
      <c r="R21" s="38">
        <v>0.22375483025813109</v>
      </c>
      <c r="S21" s="374">
        <v>0.15886654112545534</v>
      </c>
      <c r="T21" s="335">
        <v>29.347964633341679</v>
      </c>
      <c r="U21" s="375">
        <v>15.403004583707707</v>
      </c>
      <c r="V21" s="58">
        <v>57425</v>
      </c>
      <c r="W21" s="38">
        <v>5.035218029105621E-2</v>
      </c>
      <c r="X21" s="374">
        <v>0.25236450599382337</v>
      </c>
      <c r="Y21" s="335">
        <v>7.5277190434596015</v>
      </c>
      <c r="Z21" s="375">
        <v>2.5427661627328257</v>
      </c>
      <c r="AA21" s="37">
        <v>1140467</v>
      </c>
    </row>
    <row r="22" spans="1:27" x14ac:dyDescent="0.2">
      <c r="A22" s="6" t="s">
        <v>185</v>
      </c>
      <c r="B22" s="179">
        <v>164632</v>
      </c>
      <c r="C22" s="211">
        <v>6.4008012276574391E-2</v>
      </c>
      <c r="D22" s="346">
        <v>0.26681574146409343</v>
      </c>
      <c r="E22" s="330">
        <v>9.750662041351891</v>
      </c>
      <c r="F22" s="347">
        <v>3.0509260838581977</v>
      </c>
      <c r="G22" s="179">
        <v>313556</v>
      </c>
      <c r="H22" s="211">
        <v>0.12190884091424244</v>
      </c>
      <c r="I22" s="346">
        <v>0.11110920214993762</v>
      </c>
      <c r="J22" s="330">
        <v>14.84773609302415</v>
      </c>
      <c r="K22" s="347">
        <v>9.5340295102823198</v>
      </c>
      <c r="L22" s="179">
        <v>1351832</v>
      </c>
      <c r="M22" s="211">
        <v>0.52558481493188514</v>
      </c>
      <c r="N22" s="346">
        <v>0.11370840610220508</v>
      </c>
      <c r="O22" s="330">
        <v>64.280908324807086</v>
      </c>
      <c r="P22" s="347">
        <v>40.836044110922145</v>
      </c>
      <c r="Q22" s="179">
        <v>587084</v>
      </c>
      <c r="R22" s="211">
        <v>0.22825501651793334</v>
      </c>
      <c r="S22" s="346">
        <v>0.11056053410671945</v>
      </c>
      <c r="T22" s="330">
        <v>27.775453732837445</v>
      </c>
      <c r="U22" s="347">
        <v>17.875514856911714</v>
      </c>
      <c r="V22" s="179">
        <v>154950</v>
      </c>
      <c r="W22" s="211">
        <v>6.024370415384131E-2</v>
      </c>
      <c r="X22" s="346">
        <v>0.23811273499208305</v>
      </c>
      <c r="Y22" s="330">
        <v>8.8380517827236833</v>
      </c>
      <c r="Z22" s="347">
        <v>3.2106734632813536</v>
      </c>
      <c r="AA22" s="180">
        <v>2572053</v>
      </c>
    </row>
    <row r="23" spans="1:27" x14ac:dyDescent="0.2">
      <c r="A23" s="57" t="s">
        <v>186</v>
      </c>
      <c r="B23" s="49">
        <v>227671</v>
      </c>
      <c r="C23" s="56">
        <v>7.4553856058346066E-2</v>
      </c>
      <c r="D23" s="352">
        <v>0.218187750835248</v>
      </c>
      <c r="E23" s="333">
        <v>10.64605984238397</v>
      </c>
      <c r="F23" s="353">
        <v>4.2647072604701162</v>
      </c>
      <c r="G23" s="49">
        <v>390063</v>
      </c>
      <c r="H23" s="56">
        <v>0.12773124708762487</v>
      </c>
      <c r="I23" s="352">
        <v>9.7712762038044965E-2</v>
      </c>
      <c r="J23" s="333">
        <v>15.221227455504065</v>
      </c>
      <c r="K23" s="353">
        <v>10.325010709201448</v>
      </c>
      <c r="L23" s="49">
        <v>1542709</v>
      </c>
      <c r="M23" s="56">
        <v>0.50518030283134441</v>
      </c>
      <c r="N23" s="352">
        <v>7.261033428412314E-2</v>
      </c>
      <c r="O23" s="333">
        <v>57.71296286504559</v>
      </c>
      <c r="P23" s="353">
        <v>43.323083059662331</v>
      </c>
      <c r="Q23" s="49">
        <v>695335</v>
      </c>
      <c r="R23" s="56">
        <v>0.22769656874318672</v>
      </c>
      <c r="S23" s="352">
        <v>0.10487983414588081</v>
      </c>
      <c r="T23" s="333">
        <v>27.45380454566493</v>
      </c>
      <c r="U23" s="353">
        <v>18.085504041157723</v>
      </c>
      <c r="V23" s="49">
        <v>198002</v>
      </c>
      <c r="W23" s="56">
        <v>6.4838352742618247E-2</v>
      </c>
      <c r="X23" s="352">
        <v>0.18685325341627732</v>
      </c>
      <c r="Y23" s="333">
        <v>8.8601898295278883</v>
      </c>
      <c r="Z23" s="353">
        <v>4.1074503913816658</v>
      </c>
      <c r="AA23" s="48">
        <v>3053779</v>
      </c>
    </row>
    <row r="24" spans="1:27" x14ac:dyDescent="0.2">
      <c r="A24" s="7" t="s">
        <v>187</v>
      </c>
      <c r="B24" s="166">
        <v>261194</v>
      </c>
      <c r="C24" s="212">
        <v>6.2512415413637307E-2</v>
      </c>
      <c r="D24" s="354">
        <v>0.12260534100907088</v>
      </c>
      <c r="E24" s="334">
        <v>7.7545835159416168</v>
      </c>
      <c r="F24" s="355">
        <v>4.7478980342064894</v>
      </c>
      <c r="G24" s="166">
        <v>703278</v>
      </c>
      <c r="H24" s="212">
        <v>0.16831782693045022</v>
      </c>
      <c r="I24" s="354">
        <v>7.262153630073849E-2</v>
      </c>
      <c r="J24" s="334">
        <v>19.229397447971419</v>
      </c>
      <c r="K24" s="355">
        <v>14.434182109676479</v>
      </c>
      <c r="L24" s="166">
        <v>2034091</v>
      </c>
      <c r="M24" s="212">
        <v>0.48682566054787219</v>
      </c>
      <c r="N24" s="354">
        <v>5.9169397810301463E-2</v>
      </c>
      <c r="O24" s="334">
        <v>54.332634495576251</v>
      </c>
      <c r="P24" s="355">
        <v>43.032514140191495</v>
      </c>
      <c r="Q24" s="166">
        <v>926961</v>
      </c>
      <c r="R24" s="212">
        <v>0.22185261186796271</v>
      </c>
      <c r="S24" s="354">
        <v>0.11434175395677809</v>
      </c>
      <c r="T24" s="334">
        <v>27.160940427952006</v>
      </c>
      <c r="U24" s="355">
        <v>17.209593010318649</v>
      </c>
      <c r="V24" s="166">
        <v>252749</v>
      </c>
      <c r="W24" s="212">
        <v>6.0491245906802667E-2</v>
      </c>
      <c r="X24" s="354">
        <v>0.16357210725879801</v>
      </c>
      <c r="Y24" s="334">
        <v>7.9899447534749699</v>
      </c>
      <c r="Z24" s="355">
        <v>4.1083120646906854</v>
      </c>
      <c r="AA24" s="44">
        <v>4178274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05" t="s">
        <v>356</v>
      </c>
      <c r="B26" s="592" t="s">
        <v>374</v>
      </c>
      <c r="C26" s="593"/>
      <c r="D26" s="595" t="s">
        <v>106</v>
      </c>
      <c r="E26" s="665" t="s">
        <v>169</v>
      </c>
      <c r="F26" s="665" t="s">
        <v>170</v>
      </c>
      <c r="G26" s="592">
        <v>2</v>
      </c>
      <c r="H26" s="593"/>
      <c r="I26" s="595" t="s">
        <v>106</v>
      </c>
      <c r="J26" s="665" t="s">
        <v>169</v>
      </c>
      <c r="K26" s="665" t="s">
        <v>170</v>
      </c>
      <c r="L26" s="592">
        <v>3</v>
      </c>
      <c r="M26" s="593"/>
      <c r="N26" s="595" t="s">
        <v>106</v>
      </c>
      <c r="O26" s="665" t="s">
        <v>169</v>
      </c>
      <c r="P26" s="665" t="s">
        <v>170</v>
      </c>
      <c r="Q26" s="592">
        <v>4</v>
      </c>
      <c r="R26" s="593"/>
      <c r="S26" s="595" t="s">
        <v>106</v>
      </c>
      <c r="T26" s="665" t="s">
        <v>169</v>
      </c>
      <c r="U26" s="665" t="s">
        <v>170</v>
      </c>
      <c r="V26" s="592" t="s">
        <v>375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07"/>
      <c r="B27" s="4" t="s">
        <v>176</v>
      </c>
      <c r="C27" s="5" t="s">
        <v>177</v>
      </c>
      <c r="D27" s="659"/>
      <c r="E27" s="681"/>
      <c r="F27" s="681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39">
        <v>494386</v>
      </c>
      <c r="C28" s="77">
        <v>9.4078231766307932E-2</v>
      </c>
      <c r="D28" s="374">
        <v>0.10307943650394724</v>
      </c>
      <c r="E28" s="335">
        <v>11.309961317064429</v>
      </c>
      <c r="F28" s="375">
        <v>7.505673985493222</v>
      </c>
      <c r="G28" s="58">
        <v>910953</v>
      </c>
      <c r="H28" s="77">
        <v>0.17334804679382812</v>
      </c>
      <c r="I28" s="374">
        <v>6.0591759571218692E-2</v>
      </c>
      <c r="J28" s="335">
        <v>19.395040288266483</v>
      </c>
      <c r="K28" s="375">
        <v>15.274585890441431</v>
      </c>
      <c r="L28" s="58">
        <v>2853184</v>
      </c>
      <c r="M28" s="77">
        <v>0.54294115453091618</v>
      </c>
      <c r="N28" s="374">
        <v>7.0034804233318926E-2</v>
      </c>
      <c r="O28" s="335">
        <v>61.752581900764127</v>
      </c>
      <c r="P28" s="375">
        <v>46.835663218713535</v>
      </c>
      <c r="Q28" s="58">
        <v>831852</v>
      </c>
      <c r="R28" s="77">
        <v>0.15829567433395522</v>
      </c>
      <c r="S28" s="374">
        <v>0.11068031615560861</v>
      </c>
      <c r="T28" s="335">
        <v>19.266120046322733</v>
      </c>
      <c r="U28" s="375">
        <v>12.393030038550052</v>
      </c>
      <c r="V28" s="58">
        <v>164676</v>
      </c>
      <c r="W28" s="77">
        <v>3.1336702281918427E-2</v>
      </c>
      <c r="X28" s="374">
        <v>0.13458196562565006</v>
      </c>
      <c r="Y28" s="335">
        <v>3.9608949320148001</v>
      </c>
      <c r="Z28" s="375">
        <v>2.3064483823695907</v>
      </c>
      <c r="AA28" s="102">
        <v>5255052</v>
      </c>
    </row>
    <row r="29" spans="1:27" x14ac:dyDescent="0.2">
      <c r="A29" s="89" t="s">
        <v>358</v>
      </c>
      <c r="B29" s="12">
        <v>277159</v>
      </c>
      <c r="C29" s="107">
        <v>4.8713942702733673E-2</v>
      </c>
      <c r="D29" s="389">
        <v>0.23666944982274812</v>
      </c>
      <c r="E29" s="386">
        <v>7.1327999469017662</v>
      </c>
      <c r="F29" s="390">
        <v>2.6099929126008692</v>
      </c>
      <c r="G29" s="11">
        <v>641794</v>
      </c>
      <c r="H29" s="107">
        <v>0.1128028176712943</v>
      </c>
      <c r="I29" s="389">
        <v>9.061849152099781E-2</v>
      </c>
      <c r="J29" s="386">
        <v>13.285299220257119</v>
      </c>
      <c r="K29" s="390">
        <v>9.2752564148462149</v>
      </c>
      <c r="L29" s="11">
        <v>2639406</v>
      </c>
      <c r="M29" s="107">
        <v>0.46390653975967394</v>
      </c>
      <c r="N29" s="389">
        <v>5.4433631950294978E-2</v>
      </c>
      <c r="O29" s="386">
        <v>51.343791104338763</v>
      </c>
      <c r="P29" s="390">
        <v>41.437520055760544</v>
      </c>
      <c r="Q29" s="11">
        <v>1632712</v>
      </c>
      <c r="R29" s="107">
        <v>0.28696827026387633</v>
      </c>
      <c r="S29" s="389">
        <v>7.1366688285370322E-2</v>
      </c>
      <c r="T29" s="386">
        <v>32.713925686925784</v>
      </c>
      <c r="U29" s="390">
        <v>24.679739489867316</v>
      </c>
      <c r="V29" s="11">
        <v>498450</v>
      </c>
      <c r="W29" s="107">
        <v>8.7608429602421711E-2</v>
      </c>
      <c r="X29" s="389">
        <v>0.12987260222744168</v>
      </c>
      <c r="Y29" s="386">
        <v>10.992587670222886</v>
      </c>
      <c r="Z29" s="390">
        <v>6.5290874982789298</v>
      </c>
      <c r="AA29" s="182">
        <v>5689521</v>
      </c>
    </row>
    <row r="31" spans="1:27" x14ac:dyDescent="0.2">
      <c r="A31" s="605" t="s">
        <v>188</v>
      </c>
      <c r="B31" s="592" t="s">
        <v>374</v>
      </c>
      <c r="C31" s="593"/>
      <c r="D31" s="595" t="s">
        <v>106</v>
      </c>
      <c r="E31" s="665" t="s">
        <v>169</v>
      </c>
      <c r="F31" s="665" t="s">
        <v>170</v>
      </c>
      <c r="G31" s="592">
        <v>2</v>
      </c>
      <c r="H31" s="593"/>
      <c r="I31" s="595" t="s">
        <v>106</v>
      </c>
      <c r="J31" s="665" t="s">
        <v>169</v>
      </c>
      <c r="K31" s="665" t="s">
        <v>170</v>
      </c>
      <c r="L31" s="592">
        <v>3</v>
      </c>
      <c r="M31" s="593"/>
      <c r="N31" s="595" t="s">
        <v>106</v>
      </c>
      <c r="O31" s="665" t="s">
        <v>169</v>
      </c>
      <c r="P31" s="665" t="s">
        <v>170</v>
      </c>
      <c r="Q31" s="592">
        <v>4</v>
      </c>
      <c r="R31" s="593"/>
      <c r="S31" s="595" t="s">
        <v>106</v>
      </c>
      <c r="T31" s="665" t="s">
        <v>169</v>
      </c>
      <c r="U31" s="665" t="s">
        <v>170</v>
      </c>
      <c r="V31" s="592" t="s">
        <v>375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4" t="s">
        <v>176</v>
      </c>
      <c r="C32" s="5" t="s">
        <v>177</v>
      </c>
      <c r="D32" s="659"/>
      <c r="E32" s="681"/>
      <c r="F32" s="681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7" x14ac:dyDescent="0.2">
      <c r="A33" s="40" t="s">
        <v>105</v>
      </c>
      <c r="B33" s="39">
        <v>3490</v>
      </c>
      <c r="C33" s="77">
        <v>2.16136543797067E-2</v>
      </c>
      <c r="D33" s="326">
        <v>0.23300502283125424</v>
      </c>
      <c r="E33" s="335">
        <v>3.148493482135716</v>
      </c>
      <c r="F33" s="335">
        <v>1.1739964664165314</v>
      </c>
      <c r="G33" s="39">
        <v>20306</v>
      </c>
      <c r="H33" s="77">
        <v>0.12575554894966309</v>
      </c>
      <c r="I33" s="326">
        <v>0.11672530137204724</v>
      </c>
      <c r="J33" s="335">
        <v>15.453026645692871</v>
      </c>
      <c r="K33" s="335">
        <v>9.6976701244448762</v>
      </c>
      <c r="L33" s="39">
        <v>53362</v>
      </c>
      <c r="M33" s="77">
        <v>0.33047215616329767</v>
      </c>
      <c r="N33" s="326">
        <v>7.0766090358268086E-2</v>
      </c>
      <c r="O33" s="335">
        <v>37.632252519796189</v>
      </c>
      <c r="P33" s="335">
        <v>28.462652501253054</v>
      </c>
      <c r="Q33" s="39">
        <v>52663</v>
      </c>
      <c r="R33" s="77">
        <v>0.32614323226317876</v>
      </c>
      <c r="S33" s="326">
        <v>5.9281592715384052E-2</v>
      </c>
      <c r="T33" s="335">
        <v>36.404880765888478</v>
      </c>
      <c r="U33" s="335">
        <v>28.824041745342043</v>
      </c>
      <c r="V33" s="39">
        <v>31651</v>
      </c>
      <c r="W33" s="77">
        <v>0.19601540824415378</v>
      </c>
      <c r="X33" s="326">
        <v>0.1118475165603401</v>
      </c>
      <c r="Y33" s="335">
        <v>23.899555123573194</v>
      </c>
      <c r="Z33" s="335">
        <v>15.303430625457617</v>
      </c>
      <c r="AA33" s="37">
        <v>161472</v>
      </c>
    </row>
    <row r="34" spans="1:27" x14ac:dyDescent="0.2">
      <c r="A34" s="52" t="s">
        <v>107</v>
      </c>
      <c r="B34" s="51">
        <v>12913</v>
      </c>
      <c r="C34" s="76">
        <v>1.485836057500348E-2</v>
      </c>
      <c r="D34" s="327">
        <v>0.24811605912425827</v>
      </c>
      <c r="E34" s="336">
        <v>2.2084987305178765</v>
      </c>
      <c r="F34" s="336">
        <v>0.76306736258192565</v>
      </c>
      <c r="G34" s="51">
        <v>312089</v>
      </c>
      <c r="H34" s="76">
        <v>0.35910562173718436</v>
      </c>
      <c r="I34" s="327">
        <v>6.6144602166231109E-2</v>
      </c>
      <c r="J34" s="336">
        <v>40.567172759714218</v>
      </c>
      <c r="K34" s="336">
        <v>31.253877590445057</v>
      </c>
      <c r="L34" s="51">
        <v>513383</v>
      </c>
      <c r="M34" s="76">
        <v>0.59072482978990259</v>
      </c>
      <c r="N34" s="327">
        <v>3.9376876916474859E-2</v>
      </c>
      <c r="O34" s="336">
        <v>63.632696261016676</v>
      </c>
      <c r="P34" s="336">
        <v>54.512298056805456</v>
      </c>
      <c r="Q34" s="51">
        <v>30689</v>
      </c>
      <c r="R34" s="76">
        <v>3.5312338549235794E-2</v>
      </c>
      <c r="S34" s="327">
        <v>0.25223227835222983</v>
      </c>
      <c r="T34" s="336">
        <v>5.2773364780140568</v>
      </c>
      <c r="U34" s="336">
        <v>1.7850527609048472</v>
      </c>
      <c r="V34" s="51">
        <v>0</v>
      </c>
      <c r="W34" s="76">
        <v>0</v>
      </c>
      <c r="X34" s="327">
        <v>0</v>
      </c>
      <c r="Y34" s="336">
        <v>0</v>
      </c>
      <c r="Z34" s="336">
        <v>0</v>
      </c>
      <c r="AA34" s="9">
        <v>869073</v>
      </c>
    </row>
    <row r="35" spans="1:27" x14ac:dyDescent="0.2">
      <c r="A35" s="50" t="s">
        <v>108</v>
      </c>
      <c r="B35" s="49">
        <v>242558</v>
      </c>
      <c r="C35" s="78">
        <v>6.4268518287903934E-2</v>
      </c>
      <c r="D35" s="328">
        <v>0.13518661675466853</v>
      </c>
      <c r="E35" s="337">
        <v>8.1301286310206287</v>
      </c>
      <c r="F35" s="337">
        <v>4.7235504622342273</v>
      </c>
      <c r="G35" s="49">
        <v>412338</v>
      </c>
      <c r="H35" s="78">
        <v>0.1092536724981148</v>
      </c>
      <c r="I35" s="328">
        <v>8.6001786851966258E-2</v>
      </c>
      <c r="J35" s="337">
        <v>12.767420124073425</v>
      </c>
      <c r="K35" s="337">
        <v>9.0833242944649921</v>
      </c>
      <c r="L35" s="49">
        <v>1473304</v>
      </c>
      <c r="M35" s="78">
        <v>0.39036875744210459</v>
      </c>
      <c r="N35" s="328">
        <v>5.6637660944246396E-2</v>
      </c>
      <c r="O35" s="337">
        <v>43.371379172200896</v>
      </c>
      <c r="P35" s="337">
        <v>34.702404343287995</v>
      </c>
      <c r="Q35" s="49">
        <v>1388384</v>
      </c>
      <c r="R35" s="78">
        <v>0.36786823149363534</v>
      </c>
      <c r="S35" s="328">
        <v>6.2941995055184399E-2</v>
      </c>
      <c r="T35" s="337">
        <v>41.326127348219217</v>
      </c>
      <c r="U35" s="337">
        <v>32.247505779663541</v>
      </c>
      <c r="V35" s="49">
        <v>257550</v>
      </c>
      <c r="W35" s="78">
        <v>6.8240820278241313E-2</v>
      </c>
      <c r="X35" s="328">
        <v>0.13165705943000305</v>
      </c>
      <c r="Y35" s="337">
        <v>8.5854291041142368</v>
      </c>
      <c r="Z35" s="337">
        <v>5.0627307407208031</v>
      </c>
      <c r="AA35" s="48">
        <v>3774134</v>
      </c>
    </row>
    <row r="36" spans="1:27" x14ac:dyDescent="0.2">
      <c r="A36" s="52" t="s">
        <v>109</v>
      </c>
      <c r="B36" s="51">
        <v>18502</v>
      </c>
      <c r="C36" s="76">
        <v>3.3752549410215153E-2</v>
      </c>
      <c r="D36" s="327">
        <v>0.25787016552622599</v>
      </c>
      <c r="E36" s="336">
        <v>5.0816561150408699</v>
      </c>
      <c r="F36" s="336">
        <v>1.6689386039992613</v>
      </c>
      <c r="G36" s="51">
        <v>37984</v>
      </c>
      <c r="H36" s="76">
        <v>6.9292878434634761E-2</v>
      </c>
      <c r="I36" s="327">
        <v>0.15429636836090602</v>
      </c>
      <c r="J36" s="336">
        <v>9.0253238072057993</v>
      </c>
      <c r="K36" s="336">
        <v>4.8332312538680684</v>
      </c>
      <c r="L36" s="51">
        <v>328514</v>
      </c>
      <c r="M36" s="76">
        <v>0.5992965634497579</v>
      </c>
      <c r="N36" s="327">
        <v>4.3714378174333837E-2</v>
      </c>
      <c r="O36" s="336">
        <v>65.065705532143696</v>
      </c>
      <c r="P36" s="336">
        <v>54.793735153870905</v>
      </c>
      <c r="Q36" s="51">
        <v>87943</v>
      </c>
      <c r="R36" s="76">
        <v>0.1604313291959005</v>
      </c>
      <c r="S36" s="327">
        <v>9.5259315827229643E-2</v>
      </c>
      <c r="T36" s="336">
        <v>19.039300025575685</v>
      </c>
      <c r="U36" s="336">
        <v>13.047107487240167</v>
      </c>
      <c r="V36" s="51">
        <v>75222</v>
      </c>
      <c r="W36" s="76">
        <v>0.1372248552445792</v>
      </c>
      <c r="X36" s="327">
        <v>0.13099253275558589</v>
      </c>
      <c r="Y36" s="336">
        <v>17.246510078877183</v>
      </c>
      <c r="Z36" s="336">
        <v>10.198491942178292</v>
      </c>
      <c r="AA36" s="9">
        <v>548166</v>
      </c>
    </row>
    <row r="37" spans="1:27" x14ac:dyDescent="0.2">
      <c r="A37" s="55" t="s">
        <v>110</v>
      </c>
      <c r="B37" s="54">
        <v>120858</v>
      </c>
      <c r="C37" s="78">
        <v>0.1050384709983513</v>
      </c>
      <c r="D37" s="328">
        <v>0.10529123565919672</v>
      </c>
      <c r="E37" s="337">
        <v>12.672002686458486</v>
      </c>
      <c r="F37" s="337">
        <v>8.3356304637216603</v>
      </c>
      <c r="G37" s="54">
        <v>149457</v>
      </c>
      <c r="H37" s="78">
        <v>0.12989404722898434</v>
      </c>
      <c r="I37" s="328">
        <v>0.11055221533454486</v>
      </c>
      <c r="J37" s="337">
        <v>15.804619947603083</v>
      </c>
      <c r="K37" s="337">
        <v>10.174164964564875</v>
      </c>
      <c r="L37" s="54">
        <v>545224</v>
      </c>
      <c r="M37" s="78">
        <v>0.4738577116252552</v>
      </c>
      <c r="N37" s="328">
        <v>5.2508872417176382E-2</v>
      </c>
      <c r="O37" s="337">
        <v>52.263694102282386</v>
      </c>
      <c r="P37" s="337">
        <v>42.507788823195625</v>
      </c>
      <c r="Q37" s="54">
        <v>176493</v>
      </c>
      <c r="R37" s="78">
        <v>0.15339121003087935</v>
      </c>
      <c r="S37" s="328">
        <v>8.944841053013923E-2</v>
      </c>
      <c r="T37" s="337">
        <v>18.028946445511838</v>
      </c>
      <c r="U37" s="337">
        <v>12.649230108149403</v>
      </c>
      <c r="V37" s="54">
        <v>158576</v>
      </c>
      <c r="W37" s="78">
        <v>0.1378194292230101</v>
      </c>
      <c r="X37" s="328">
        <v>0.11023279694854321</v>
      </c>
      <c r="Y37" s="337">
        <v>16.760334031240738</v>
      </c>
      <c r="Z37" s="337">
        <v>10.803588427272096</v>
      </c>
      <c r="AA37" s="53">
        <v>1150607</v>
      </c>
    </row>
    <row r="38" spans="1:27" x14ac:dyDescent="0.2">
      <c r="A38" s="52" t="s">
        <v>111</v>
      </c>
      <c r="B38" s="51">
        <v>6196</v>
      </c>
      <c r="C38" s="76">
        <v>1.8649618338992029E-2</v>
      </c>
      <c r="D38" s="327">
        <v>0.24998090098083423</v>
      </c>
      <c r="E38" s="336">
        <v>2.7787776361767662</v>
      </c>
      <c r="F38" s="336">
        <v>0.95093329391089843</v>
      </c>
      <c r="G38" s="51">
        <v>28063</v>
      </c>
      <c r="H38" s="76">
        <v>8.4468082544727777E-2</v>
      </c>
      <c r="I38" s="327">
        <v>0.1085302687989454</v>
      </c>
      <c r="J38" s="336">
        <v>10.244026803460372</v>
      </c>
      <c r="K38" s="336">
        <v>6.6495908755729003</v>
      </c>
      <c r="L38" s="51">
        <v>192336</v>
      </c>
      <c r="M38" s="76">
        <v>0.57892075417178357</v>
      </c>
      <c r="N38" s="327">
        <v>6.3372959014227376E-2</v>
      </c>
      <c r="O38" s="336">
        <v>65.084625981091307</v>
      </c>
      <c r="P38" s="336">
        <v>50.699601816514047</v>
      </c>
      <c r="Q38" s="51">
        <v>64458</v>
      </c>
      <c r="R38" s="76">
        <v>0.19401502564473019</v>
      </c>
      <c r="S38" s="327">
        <v>0.10918043629167876</v>
      </c>
      <c r="T38" s="336">
        <v>23.554433849084074</v>
      </c>
      <c r="U38" s="336">
        <v>15.248844555466482</v>
      </c>
      <c r="V38" s="51">
        <v>41179</v>
      </c>
      <c r="W38" s="76">
        <v>0.12394651929976643</v>
      </c>
      <c r="X38" s="327">
        <v>0.12802117233980753</v>
      </c>
      <c r="Y38" s="336">
        <v>15.505374156305463</v>
      </c>
      <c r="Z38" s="336">
        <v>9.283791032417902</v>
      </c>
      <c r="AA38" s="9">
        <v>332232</v>
      </c>
    </row>
    <row r="39" spans="1:27" x14ac:dyDescent="0.2">
      <c r="A39" s="50" t="s">
        <v>112</v>
      </c>
      <c r="B39" s="49">
        <v>61372</v>
      </c>
      <c r="C39" s="78">
        <v>0.14982483979249314</v>
      </c>
      <c r="D39" s="328">
        <v>0.10629240898420945</v>
      </c>
      <c r="E39" s="337">
        <v>18.104461575263628</v>
      </c>
      <c r="F39" s="337">
        <v>11.86034580320587</v>
      </c>
      <c r="G39" s="49">
        <v>95298</v>
      </c>
      <c r="H39" s="78">
        <v>0.23264693317058285</v>
      </c>
      <c r="I39" s="328">
        <v>6.5895452765619228E-2</v>
      </c>
      <c r="J39" s="337">
        <v>26.270102260715198</v>
      </c>
      <c r="K39" s="337">
        <v>20.259205801795122</v>
      </c>
      <c r="L39" s="49">
        <v>164374</v>
      </c>
      <c r="M39" s="78">
        <v>0.4012792187976808</v>
      </c>
      <c r="N39" s="328">
        <v>5.1064189938889643E-2</v>
      </c>
      <c r="O39" s="337">
        <v>44.14497318627707</v>
      </c>
      <c r="P39" s="337">
        <v>36.110652905754911</v>
      </c>
      <c r="Q39" s="49">
        <v>77236</v>
      </c>
      <c r="R39" s="78">
        <v>0.18855294476655476</v>
      </c>
      <c r="S39" s="328">
        <v>7.98075327274127E-2</v>
      </c>
      <c r="T39" s="337">
        <v>21.805233461190483</v>
      </c>
      <c r="U39" s="337">
        <v>15.905104364751915</v>
      </c>
      <c r="V39" s="49">
        <v>11346</v>
      </c>
      <c r="W39" s="78">
        <v>2.7698504729935916E-2</v>
      </c>
      <c r="X39" s="328">
        <v>0.15470950110864667</v>
      </c>
      <c r="Y39" s="337">
        <v>3.6100927327225301</v>
      </c>
      <c r="Z39" s="337">
        <v>1.9298279083230994</v>
      </c>
      <c r="AA39" s="48">
        <v>409625</v>
      </c>
    </row>
    <row r="40" spans="1:27" x14ac:dyDescent="0.2">
      <c r="A40" s="52" t="s">
        <v>113</v>
      </c>
      <c r="B40" s="51">
        <v>1673</v>
      </c>
      <c r="C40" s="76">
        <v>2.2176858123782128E-2</v>
      </c>
      <c r="D40" s="327">
        <v>0.25284133368455391</v>
      </c>
      <c r="E40" s="336">
        <v>3.3168954549986864</v>
      </c>
      <c r="F40" s="336">
        <v>1.1183923430731113</v>
      </c>
      <c r="G40" s="51">
        <v>13877</v>
      </c>
      <c r="H40" s="76">
        <v>0.18394994631424064</v>
      </c>
      <c r="I40" s="327">
        <v>8.0604692195141492E-2</v>
      </c>
      <c r="J40" s="336">
        <v>21.301665010639066</v>
      </c>
      <c r="K40" s="336">
        <v>15.488076754953878</v>
      </c>
      <c r="L40" s="51">
        <v>36416</v>
      </c>
      <c r="M40" s="76">
        <v>0.48272113893344293</v>
      </c>
      <c r="N40" s="327">
        <v>4.318450210041111E-2</v>
      </c>
      <c r="O40" s="336">
        <v>52.358180545212662</v>
      </c>
      <c r="P40" s="336">
        <v>44.184728755858998</v>
      </c>
      <c r="Q40" s="51">
        <v>21444</v>
      </c>
      <c r="R40" s="76">
        <v>0.28425615397871129</v>
      </c>
      <c r="S40" s="327">
        <v>5.4249680163430673E-2</v>
      </c>
      <c r="T40" s="336">
        <v>31.448090371235331</v>
      </c>
      <c r="U40" s="336">
        <v>25.401862667508595</v>
      </c>
      <c r="V40" s="51">
        <v>2030</v>
      </c>
      <c r="W40" s="76">
        <v>2.6909158392873712E-2</v>
      </c>
      <c r="X40" s="327">
        <v>0.2118547617436678</v>
      </c>
      <c r="Y40" s="336">
        <v>3.8087350188247631</v>
      </c>
      <c r="Z40" s="336">
        <v>1.5733730776950827</v>
      </c>
      <c r="AA40" s="9">
        <v>75439</v>
      </c>
    </row>
    <row r="41" spans="1:27" x14ac:dyDescent="0.2">
      <c r="A41" s="55" t="s">
        <v>114</v>
      </c>
      <c r="B41" s="54">
        <v>27096</v>
      </c>
      <c r="C41" s="78">
        <v>0.10055331039934093</v>
      </c>
      <c r="D41" s="328">
        <v>0.12077947160638006</v>
      </c>
      <c r="E41" s="337">
        <v>12.436096915941135</v>
      </c>
      <c r="F41" s="337">
        <v>7.6742990717605579</v>
      </c>
      <c r="G41" s="54">
        <v>61434</v>
      </c>
      <c r="H41" s="78">
        <v>0.22798169733809825</v>
      </c>
      <c r="I41" s="328">
        <v>7.1442137063615949E-2</v>
      </c>
      <c r="J41" s="337">
        <v>25.991248714917948</v>
      </c>
      <c r="K41" s="337">
        <v>19.605065402105073</v>
      </c>
      <c r="L41" s="54">
        <v>122099</v>
      </c>
      <c r="M41" s="78">
        <v>0.45310963413231209</v>
      </c>
      <c r="N41" s="328">
        <v>5.0443131262470645E-2</v>
      </c>
      <c r="O41" s="337">
        <v>49.791798393105083</v>
      </c>
      <c r="P41" s="337">
        <v>40.830061011047555</v>
      </c>
      <c r="Q41" s="54">
        <v>50663</v>
      </c>
      <c r="R41" s="78">
        <v>0.18801049471367764</v>
      </c>
      <c r="S41" s="328">
        <v>9.7911463151540354E-2</v>
      </c>
      <c r="T41" s="337">
        <v>22.409889629994208</v>
      </c>
      <c r="U41" s="337">
        <v>15.192136915247408</v>
      </c>
      <c r="V41" s="54">
        <v>8178</v>
      </c>
      <c r="W41" s="78">
        <v>3.0348574418578762E-2</v>
      </c>
      <c r="X41" s="328">
        <v>0.2967636719133232</v>
      </c>
      <c r="Y41" s="337">
        <v>4.8002681058471923</v>
      </c>
      <c r="Z41" s="337">
        <v>1.2691358400336739</v>
      </c>
      <c r="AA41" s="53">
        <v>269469</v>
      </c>
    </row>
    <row r="42" spans="1:27" x14ac:dyDescent="0.2">
      <c r="A42" s="52" t="s">
        <v>115</v>
      </c>
      <c r="B42" s="51">
        <v>9482</v>
      </c>
      <c r="C42" s="76">
        <v>3.8954849841830654E-2</v>
      </c>
      <c r="D42" s="327">
        <v>0.17027836199761456</v>
      </c>
      <c r="E42" s="336">
        <v>5.1957051203192446</v>
      </c>
      <c r="F42" s="336">
        <v>2.5949895654931034</v>
      </c>
      <c r="G42" s="51">
        <v>22573</v>
      </c>
      <c r="H42" s="76">
        <v>9.2736535064294814E-2</v>
      </c>
      <c r="I42" s="327">
        <v>0.10759079981809165</v>
      </c>
      <c r="J42" s="336">
        <v>11.229628965828608</v>
      </c>
      <c r="K42" s="336">
        <v>7.3175307136895515</v>
      </c>
      <c r="L42" s="51">
        <v>98208</v>
      </c>
      <c r="M42" s="76">
        <v>0.4034674006819769</v>
      </c>
      <c r="N42" s="327">
        <v>5.0820793508040613E-2</v>
      </c>
      <c r="O42" s="336">
        <v>44.366491472473257</v>
      </c>
      <c r="P42" s="336">
        <v>36.326855618916156</v>
      </c>
      <c r="Q42" s="51">
        <v>107058</v>
      </c>
      <c r="R42" s="76">
        <v>0.43982580830697177</v>
      </c>
      <c r="S42" s="327">
        <v>4.995123775149226E-2</v>
      </c>
      <c r="T42" s="336">
        <v>48.289899301121139</v>
      </c>
      <c r="U42" s="336">
        <v>39.675674509062262</v>
      </c>
      <c r="V42" s="51">
        <v>6089</v>
      </c>
      <c r="W42" s="76">
        <v>2.5015406104925846E-2</v>
      </c>
      <c r="X42" s="327">
        <v>0.22138874083863824</v>
      </c>
      <c r="Y42" s="336">
        <v>3.587369651255333</v>
      </c>
      <c r="Z42" s="336">
        <v>1.4158550818414644</v>
      </c>
      <c r="AA42" s="9">
        <v>243410</v>
      </c>
    </row>
    <row r="43" spans="1:27" x14ac:dyDescent="0.2">
      <c r="A43" s="55" t="s">
        <v>117</v>
      </c>
      <c r="B43" s="54">
        <v>22522</v>
      </c>
      <c r="C43" s="78">
        <v>0.13868311996995056</v>
      </c>
      <c r="D43" s="328">
        <v>0.12945994491493654</v>
      </c>
      <c r="E43" s="337">
        <v>17.388135321546507</v>
      </c>
      <c r="F43" s="337">
        <v>10.348548620059992</v>
      </c>
      <c r="G43" s="54">
        <v>35263</v>
      </c>
      <c r="H43" s="78">
        <v>0.21713803656426456</v>
      </c>
      <c r="I43" s="328">
        <v>9.3577664138426442E-2</v>
      </c>
      <c r="J43" s="337">
        <v>25.697370110165785</v>
      </c>
      <c r="K43" s="337">
        <v>17.730341884901311</v>
      </c>
      <c r="L43" s="54">
        <v>38804</v>
      </c>
      <c r="M43" s="78">
        <v>0.23894235801944594</v>
      </c>
      <c r="N43" s="328">
        <v>7.5209186562785177E-2</v>
      </c>
      <c r="O43" s="337">
        <v>27.41702518365728</v>
      </c>
      <c r="P43" s="337">
        <v>20.370957711370679</v>
      </c>
      <c r="Q43" s="54">
        <v>61794</v>
      </c>
      <c r="R43" s="78">
        <v>0.38050726913343064</v>
      </c>
      <c r="S43" s="328">
        <v>9.469713630707742E-2</v>
      </c>
      <c r="T43" s="337">
        <v>45.114854193444273</v>
      </c>
      <c r="U43" s="337">
        <v>30.986640937670401</v>
      </c>
      <c r="V43" s="54">
        <v>4016</v>
      </c>
      <c r="W43" s="78">
        <v>2.472921631290833E-2</v>
      </c>
      <c r="X43" s="328">
        <v>0.25480806049302657</v>
      </c>
      <c r="Y43" s="337">
        <v>3.7084572010564241</v>
      </c>
      <c r="Z43" s="337">
        <v>1.2376688361271841</v>
      </c>
      <c r="AA43" s="53">
        <v>162399</v>
      </c>
    </row>
    <row r="44" spans="1:27" x14ac:dyDescent="0.2">
      <c r="A44" s="52" t="s">
        <v>118</v>
      </c>
      <c r="B44" s="51">
        <v>6554</v>
      </c>
      <c r="C44" s="76">
        <v>3.8985218451655118E-2</v>
      </c>
      <c r="D44" s="327">
        <v>0.19701071971464199</v>
      </c>
      <c r="E44" s="336">
        <v>5.4046132539846008</v>
      </c>
      <c r="F44" s="336">
        <v>2.392952198684311</v>
      </c>
      <c r="G44" s="51">
        <v>21048</v>
      </c>
      <c r="H44" s="76">
        <v>0.12520001189661839</v>
      </c>
      <c r="I44" s="327">
        <v>9.6431407034484995E-2</v>
      </c>
      <c r="J44" s="336">
        <v>14.886801535332342</v>
      </c>
      <c r="K44" s="336">
        <v>10.153031659722386</v>
      </c>
      <c r="L44" s="51">
        <v>91943</v>
      </c>
      <c r="M44" s="76">
        <v>0.54690539214228351</v>
      </c>
      <c r="N44" s="327">
        <v>4.9907761064353108E-2</v>
      </c>
      <c r="O44" s="336">
        <v>60.041711947589228</v>
      </c>
      <c r="P44" s="336">
        <v>49.339623965412734</v>
      </c>
      <c r="Q44" s="51">
        <v>41141</v>
      </c>
      <c r="R44" s="76">
        <v>0.24471938851381494</v>
      </c>
      <c r="S44" s="327">
        <v>7.1348500871688592E-2</v>
      </c>
      <c r="T44" s="336">
        <v>27.894971337085462</v>
      </c>
      <c r="U44" s="336">
        <v>21.048914428160447</v>
      </c>
      <c r="V44" s="51">
        <v>7428</v>
      </c>
      <c r="W44" s="76">
        <v>4.4184040686434882E-2</v>
      </c>
      <c r="X44" s="327">
        <v>0.13279456865414202</v>
      </c>
      <c r="Y44" s="336">
        <v>5.5690425925590095</v>
      </c>
      <c r="Z44" s="336">
        <v>3.2683370814695425</v>
      </c>
      <c r="AA44" s="9">
        <v>168115</v>
      </c>
    </row>
    <row r="45" spans="1:27" x14ac:dyDescent="0.2">
      <c r="A45" s="50" t="s">
        <v>119</v>
      </c>
      <c r="B45" s="49">
        <v>5858</v>
      </c>
      <c r="C45" s="78">
        <v>3.7886676281698888E-2</v>
      </c>
      <c r="D45" s="328">
        <v>0.12878413653283224</v>
      </c>
      <c r="E45" s="337">
        <v>4.7448504194422414</v>
      </c>
      <c r="F45" s="337">
        <v>2.8319040629191057</v>
      </c>
      <c r="G45" s="49">
        <v>21003</v>
      </c>
      <c r="H45" s="78">
        <v>0.13583712221654518</v>
      </c>
      <c r="I45" s="328">
        <v>8.4474545823230718E-2</v>
      </c>
      <c r="J45" s="337">
        <v>15.83291989177305</v>
      </c>
      <c r="K45" s="337">
        <v>11.333864785943804</v>
      </c>
      <c r="L45" s="49">
        <v>58245</v>
      </c>
      <c r="M45" s="78">
        <v>0.37670014681248748</v>
      </c>
      <c r="N45" s="328">
        <v>4.0942542235989629E-2</v>
      </c>
      <c r="O45" s="337">
        <v>40.693681258881305</v>
      </c>
      <c r="P45" s="337">
        <v>34.646426702158813</v>
      </c>
      <c r="Q45" s="49">
        <v>46772</v>
      </c>
      <c r="R45" s="78">
        <v>0.30249839929116085</v>
      </c>
      <c r="S45" s="328">
        <v>4.5637329152337112E-2</v>
      </c>
      <c r="T45" s="337">
        <v>32.956618810642958</v>
      </c>
      <c r="U45" s="337">
        <v>27.543659080820525</v>
      </c>
      <c r="V45" s="49">
        <v>22741</v>
      </c>
      <c r="W45" s="78">
        <v>0.1470776553981076</v>
      </c>
      <c r="X45" s="328">
        <v>0.10597195488294134</v>
      </c>
      <c r="Y45" s="337">
        <v>17.763682377974792</v>
      </c>
      <c r="Z45" s="337">
        <v>11.652392609443243</v>
      </c>
      <c r="AA45" s="48">
        <v>154619</v>
      </c>
    </row>
    <row r="46" spans="1:27" x14ac:dyDescent="0.2">
      <c r="A46" s="52" t="s">
        <v>120</v>
      </c>
      <c r="B46" s="51">
        <v>61157</v>
      </c>
      <c r="C46" s="76">
        <v>0.20759546091779618</v>
      </c>
      <c r="D46" s="327">
        <v>8.3082109502016943E-2</v>
      </c>
      <c r="E46" s="336">
        <v>24.140874688541015</v>
      </c>
      <c r="F46" s="336">
        <v>17.378281803221391</v>
      </c>
      <c r="G46" s="51">
        <v>98710</v>
      </c>
      <c r="H46" s="76">
        <v>0.33506790632626943</v>
      </c>
      <c r="I46" s="327">
        <v>6.1668991997104031E-2</v>
      </c>
      <c r="J46" s="336">
        <v>37.557634363159231</v>
      </c>
      <c r="K46" s="336">
        <v>29.455757196541999</v>
      </c>
      <c r="L46" s="51">
        <v>89759</v>
      </c>
      <c r="M46" s="76">
        <v>0.30468402597446681</v>
      </c>
      <c r="N46" s="327">
        <v>7.5599992179572223E-2</v>
      </c>
      <c r="O46" s="336">
        <v>34.984159344967942</v>
      </c>
      <c r="P46" s="336">
        <v>25.952680205122498</v>
      </c>
      <c r="Q46" s="51">
        <v>31929</v>
      </c>
      <c r="R46" s="76">
        <v>0.10838195908308638</v>
      </c>
      <c r="S46" s="327">
        <v>0.11614382407594126</v>
      </c>
      <c r="T46" s="336">
        <v>13.305923825823404</v>
      </c>
      <c r="U46" s="336">
        <v>8.3703471865335146</v>
      </c>
      <c r="V46" s="51">
        <v>13042</v>
      </c>
      <c r="W46" s="76">
        <v>4.4270647698381176E-2</v>
      </c>
      <c r="X46" s="327">
        <v>0.20218540517694858</v>
      </c>
      <c r="Y46" s="336">
        <v>6.181993523853226</v>
      </c>
      <c r="Z46" s="336">
        <v>2.6723478622360446</v>
      </c>
      <c r="AA46" s="9">
        <v>294597</v>
      </c>
    </row>
    <row r="47" spans="1:27" x14ac:dyDescent="0.2">
      <c r="A47" s="55" t="s">
        <v>121</v>
      </c>
      <c r="B47" s="54">
        <v>15744</v>
      </c>
      <c r="C47" s="78">
        <v>0.10786812464030256</v>
      </c>
      <c r="D47" s="328">
        <v>0.13059461816705872</v>
      </c>
      <c r="E47" s="337">
        <v>13.548620301906244</v>
      </c>
      <c r="F47" s="337">
        <v>8.0251853021547461</v>
      </c>
      <c r="G47" s="54">
        <v>11697</v>
      </c>
      <c r="H47" s="78">
        <v>8.0140590314889418E-2</v>
      </c>
      <c r="I47" s="328">
        <v>0.1494014556208634</v>
      </c>
      <c r="J47" s="337">
        <v>10.361587486118005</v>
      </c>
      <c r="K47" s="337">
        <v>5.6669176400434456</v>
      </c>
      <c r="L47" s="54">
        <v>31689</v>
      </c>
      <c r="M47" s="78">
        <v>0.21711337663405411</v>
      </c>
      <c r="N47" s="328">
        <v>6.9502962672598867E-2</v>
      </c>
      <c r="O47" s="337">
        <v>24.669319959301937</v>
      </c>
      <c r="P47" s="337">
        <v>18.752737499478449</v>
      </c>
      <c r="Q47" s="54">
        <v>71745</v>
      </c>
      <c r="R47" s="78">
        <v>0.49155224862287267</v>
      </c>
      <c r="S47" s="328">
        <v>4.812120226880516E-2</v>
      </c>
      <c r="T47" s="337">
        <v>53.792576086694723</v>
      </c>
      <c r="U47" s="337">
        <v>44.518002958308521</v>
      </c>
      <c r="V47" s="54">
        <v>15081</v>
      </c>
      <c r="W47" s="78">
        <v>0.10332565978788127</v>
      </c>
      <c r="X47" s="328">
        <v>0.13046445236262461</v>
      </c>
      <c r="Y47" s="337">
        <v>12.975275430787105</v>
      </c>
      <c r="Z47" s="337">
        <v>7.689777335206271</v>
      </c>
      <c r="AA47" s="53">
        <v>145956</v>
      </c>
    </row>
    <row r="48" spans="1:27" x14ac:dyDescent="0.2">
      <c r="A48" s="52" t="s">
        <v>122</v>
      </c>
      <c r="B48" s="51">
        <v>17997</v>
      </c>
      <c r="C48" s="76">
        <v>0.36898001025115323</v>
      </c>
      <c r="D48" s="327">
        <v>6.9050657102470422E-2</v>
      </c>
      <c r="E48" s="336">
        <v>41.892821244992653</v>
      </c>
      <c r="F48" s="336">
        <v>31.903018733109612</v>
      </c>
      <c r="G48" s="51">
        <v>10524</v>
      </c>
      <c r="H48" s="76">
        <v>0.21576627370579191</v>
      </c>
      <c r="I48" s="327">
        <v>7.2850848834126361E-2</v>
      </c>
      <c r="J48" s="336">
        <v>24.657601903405041</v>
      </c>
      <c r="K48" s="336">
        <v>18.494569177805975</v>
      </c>
      <c r="L48" s="51">
        <v>13551</v>
      </c>
      <c r="M48" s="76">
        <v>0.27782675550999486</v>
      </c>
      <c r="N48" s="327">
        <v>7.4634177686940736E-2</v>
      </c>
      <c r="O48" s="336">
        <v>31.848964434486327</v>
      </c>
      <c r="P48" s="336">
        <v>23.718496986932021</v>
      </c>
      <c r="Q48" s="51">
        <v>5162</v>
      </c>
      <c r="R48" s="76">
        <v>0.10583290620194771</v>
      </c>
      <c r="S48" s="327">
        <v>0.12280507619153895</v>
      </c>
      <c r="T48" s="336">
        <v>13.130160511534644</v>
      </c>
      <c r="U48" s="336">
        <v>8.0346480314549673</v>
      </c>
      <c r="V48" s="51">
        <v>1541</v>
      </c>
      <c r="W48" s="76">
        <v>3.1594054331112252E-2</v>
      </c>
      <c r="X48" s="327">
        <v>0.26024365717850301</v>
      </c>
      <c r="Y48" s="336">
        <v>4.7720083124335897</v>
      </c>
      <c r="Z48" s="336">
        <v>1.5477106638451019</v>
      </c>
      <c r="AA48" s="9">
        <v>48775</v>
      </c>
    </row>
    <row r="49" spans="1:35" x14ac:dyDescent="0.2">
      <c r="A49" s="50" t="s">
        <v>123</v>
      </c>
      <c r="B49" s="49">
        <v>2870</v>
      </c>
      <c r="C49" s="78">
        <v>4.7653045976057247E-2</v>
      </c>
      <c r="D49" s="328">
        <v>0.18576703912137268</v>
      </c>
      <c r="E49" s="337">
        <v>6.5000073148644315</v>
      </c>
      <c r="F49" s="337">
        <v>3.0294803807108064</v>
      </c>
      <c r="G49" s="49">
        <v>3886</v>
      </c>
      <c r="H49" s="78">
        <v>6.4522556328556954E-2</v>
      </c>
      <c r="I49" s="328">
        <v>0.14058183996773665</v>
      </c>
      <c r="J49" s="337">
        <v>8.2313560238735821</v>
      </c>
      <c r="K49" s="337">
        <v>4.6744553158938782</v>
      </c>
      <c r="L49" s="49">
        <v>48867</v>
      </c>
      <c r="M49" s="78">
        <v>0.81138027794842849</v>
      </c>
      <c r="N49" s="328">
        <v>4.3287635540075489E-2</v>
      </c>
      <c r="O49" s="337">
        <v>88.023197238454031</v>
      </c>
      <c r="P49" s="337">
        <v>74.25195562866071</v>
      </c>
      <c r="Q49" s="49">
        <v>4527</v>
      </c>
      <c r="R49" s="78">
        <v>7.5165623391502151E-2</v>
      </c>
      <c r="S49" s="328">
        <v>0.15455062743796602</v>
      </c>
      <c r="T49" s="337">
        <v>9.7929993471666386</v>
      </c>
      <c r="U49" s="337">
        <v>5.2385834038983132</v>
      </c>
      <c r="V49" s="49">
        <v>78</v>
      </c>
      <c r="W49" s="78">
        <v>1.2951002042273399E-3</v>
      </c>
      <c r="X49" s="328">
        <v>0.6438751662112665</v>
      </c>
      <c r="Y49" s="337">
        <v>0.29413420077117303</v>
      </c>
      <c r="Z49" s="337">
        <v>-3.6168854293445588E-2</v>
      </c>
      <c r="AA49" s="48">
        <v>60227</v>
      </c>
    </row>
    <row r="50" spans="1:35" x14ac:dyDescent="0.2">
      <c r="A50" s="52" t="s">
        <v>124</v>
      </c>
      <c r="B50" s="51">
        <v>22952</v>
      </c>
      <c r="C50" s="76">
        <v>0.10781661029688087</v>
      </c>
      <c r="D50" s="327">
        <v>0.12856354864672784</v>
      </c>
      <c r="E50" s="336">
        <v>13.498909409472311</v>
      </c>
      <c r="F50" s="336">
        <v>8.0640988832436502</v>
      </c>
      <c r="G50" s="51">
        <v>28266</v>
      </c>
      <c r="H50" s="76">
        <v>0.13277903043968434</v>
      </c>
      <c r="I50" s="327">
        <v>0.11303739536018657</v>
      </c>
      <c r="J50" s="336">
        <v>16.220378475726651</v>
      </c>
      <c r="K50" s="336">
        <v>10.335472025773948</v>
      </c>
      <c r="L50" s="51">
        <v>133041</v>
      </c>
      <c r="M50" s="76">
        <v>0.62495772266065386</v>
      </c>
      <c r="N50" s="327">
        <v>4.6792554010394387E-2</v>
      </c>
      <c r="O50" s="336">
        <v>68.228696678236986</v>
      </c>
      <c r="P50" s="336">
        <v>56.762645196600502</v>
      </c>
      <c r="Q50" s="51">
        <v>24272</v>
      </c>
      <c r="R50" s="76">
        <v>0.11401728673431041</v>
      </c>
      <c r="S50" s="327">
        <v>0.11043497392947396</v>
      </c>
      <c r="T50" s="336">
        <v>13.870013372846945</v>
      </c>
      <c r="U50" s="336">
        <v>8.9330768329162407</v>
      </c>
      <c r="V50" s="51">
        <v>4350</v>
      </c>
      <c r="W50" s="76">
        <v>2.0434047350620068E-2</v>
      </c>
      <c r="X50" s="327">
        <v>0.22246010242235686</v>
      </c>
      <c r="Y50" s="336">
        <v>2.9345091996327661</v>
      </c>
      <c r="Z50" s="336">
        <v>1.152199925549767</v>
      </c>
      <c r="AA50" s="9">
        <v>212880</v>
      </c>
    </row>
    <row r="51" spans="1:35" x14ac:dyDescent="0.2">
      <c r="A51" s="55" t="s">
        <v>125</v>
      </c>
      <c r="B51" s="54">
        <v>30354</v>
      </c>
      <c r="C51" s="78">
        <v>0.25269940642196487</v>
      </c>
      <c r="D51" s="328">
        <v>6.6993854924999346E-2</v>
      </c>
      <c r="E51" s="337">
        <v>28.589318502600847</v>
      </c>
      <c r="F51" s="337">
        <v>21.951377429634537</v>
      </c>
      <c r="G51" s="54">
        <v>21704</v>
      </c>
      <c r="H51" s="78">
        <v>0.18068748491079678</v>
      </c>
      <c r="I51" s="328">
        <v>8.2337362229763136E-2</v>
      </c>
      <c r="J51" s="337">
        <v>20.985684319787456</v>
      </c>
      <c r="K51" s="337">
        <v>15.152329010915766</v>
      </c>
      <c r="L51" s="54">
        <v>42775</v>
      </c>
      <c r="M51" s="78">
        <v>0.35610519568094973</v>
      </c>
      <c r="N51" s="328">
        <v>4.7744081186944405E-2</v>
      </c>
      <c r="O51" s="337">
        <v>38.943622471195219</v>
      </c>
      <c r="P51" s="337">
        <v>32.277327750363973</v>
      </c>
      <c r="Q51" s="54">
        <v>17711</v>
      </c>
      <c r="R51" s="78">
        <v>0.14744544992882058</v>
      </c>
      <c r="S51" s="328">
        <v>8.2801356378366331E-2</v>
      </c>
      <c r="T51" s="337">
        <v>17.137928923373607</v>
      </c>
      <c r="U51" s="337">
        <v>12.351031509957322</v>
      </c>
      <c r="V51" s="54">
        <v>7574</v>
      </c>
      <c r="W51" s="78">
        <v>6.3054137979836666E-2</v>
      </c>
      <c r="X51" s="328">
        <v>0.13709595348018208</v>
      </c>
      <c r="Y51" s="337">
        <v>8.0004744570545032</v>
      </c>
      <c r="Z51" s="337">
        <v>4.6109056251169189</v>
      </c>
      <c r="AA51" s="53">
        <v>120119</v>
      </c>
    </row>
    <row r="52" spans="1:35" x14ac:dyDescent="0.2">
      <c r="A52" s="52" t="s">
        <v>126</v>
      </c>
      <c r="B52" s="51">
        <v>4192</v>
      </c>
      <c r="C52" s="76">
        <v>4.8627141647430025E-2</v>
      </c>
      <c r="D52" s="327">
        <v>0.13351895356889271</v>
      </c>
      <c r="E52" s="336">
        <v>6.135219008884536</v>
      </c>
      <c r="F52" s="336">
        <v>3.589654590968558</v>
      </c>
      <c r="G52" s="51">
        <v>16790</v>
      </c>
      <c r="H52" s="76">
        <v>0.19476376628348047</v>
      </c>
      <c r="I52" s="327">
        <v>7.4890308648620799E-2</v>
      </c>
      <c r="J52" s="336">
        <v>22.336294090167744</v>
      </c>
      <c r="K52" s="336">
        <v>16.617176977560202</v>
      </c>
      <c r="L52" s="51">
        <v>45157</v>
      </c>
      <c r="M52" s="76">
        <v>0.52382057141531435</v>
      </c>
      <c r="N52" s="327">
        <v>3.9572602928638081E-2</v>
      </c>
      <c r="O52" s="336">
        <v>56.446023789603885</v>
      </c>
      <c r="P52" s="336">
        <v>48.318364227920227</v>
      </c>
      <c r="Q52" s="51">
        <v>18002</v>
      </c>
      <c r="R52" s="76">
        <v>0.20882294941246071</v>
      </c>
      <c r="S52" s="327">
        <v>6.0770892132239955E-2</v>
      </c>
      <c r="T52" s="336">
        <v>23.370585329144276</v>
      </c>
      <c r="U52" s="336">
        <v>18.394721418610072</v>
      </c>
      <c r="V52" s="51">
        <v>2065</v>
      </c>
      <c r="W52" s="76">
        <v>2.3953971255234494E-2</v>
      </c>
      <c r="X52" s="327">
        <v>0.19461367042600738</v>
      </c>
      <c r="Y52" s="336">
        <v>3.3101225510417174</v>
      </c>
      <c r="Z52" s="336">
        <v>1.4818380160984341</v>
      </c>
      <c r="AA52" s="9">
        <v>86207</v>
      </c>
    </row>
    <row r="53" spans="1:35" x14ac:dyDescent="0.2">
      <c r="A53" s="50" t="s">
        <v>127</v>
      </c>
      <c r="B53" s="49">
        <v>44701</v>
      </c>
      <c r="C53" s="78">
        <v>0.21744798634048576</v>
      </c>
      <c r="D53" s="328">
        <v>7.7497528042485081E-2</v>
      </c>
      <c r="E53" s="337">
        <v>25.048546419858432</v>
      </c>
      <c r="F53" s="337">
        <v>18.441135883197074</v>
      </c>
      <c r="G53" s="49">
        <v>52169</v>
      </c>
      <c r="H53" s="78">
        <v>0.25377606763599925</v>
      </c>
      <c r="I53" s="328">
        <v>7.2104572795888222E-2</v>
      </c>
      <c r="J53" s="337">
        <v>28.964944527612325</v>
      </c>
      <c r="K53" s="337">
        <v>21.790292031563236</v>
      </c>
      <c r="L53" s="49">
        <v>63326</v>
      </c>
      <c r="M53" s="78">
        <v>0.30804928710761731</v>
      </c>
      <c r="N53" s="328">
        <v>5.4666399082403103E-2</v>
      </c>
      <c r="O53" s="337">
        <v>34.106442172160691</v>
      </c>
      <c r="P53" s="337">
        <v>27.50362384317534</v>
      </c>
      <c r="Q53" s="49">
        <v>28268</v>
      </c>
      <c r="R53" s="78">
        <v>0.13750966819249796</v>
      </c>
      <c r="S53" s="328">
        <v>0.10186129436534298</v>
      </c>
      <c r="T53" s="337">
        <v>16.497202344989638</v>
      </c>
      <c r="U53" s="337">
        <v>11.005133441337522</v>
      </c>
      <c r="V53" s="49">
        <v>17106</v>
      </c>
      <c r="W53" s="78">
        <v>8.3212126224029653E-2</v>
      </c>
      <c r="X53" s="328">
        <v>0.13937425375871962</v>
      </c>
      <c r="Y53" s="337">
        <v>10.595038880792879</v>
      </c>
      <c r="Z53" s="337">
        <v>6.0476404553128864</v>
      </c>
      <c r="AA53" s="48">
        <v>205571</v>
      </c>
    </row>
    <row r="54" spans="1:35" x14ac:dyDescent="0.2">
      <c r="A54" s="52" t="s">
        <v>128</v>
      </c>
      <c r="B54" s="51">
        <v>23461</v>
      </c>
      <c r="C54" s="76">
        <v>9.3505510053605953E-2</v>
      </c>
      <c r="D54" s="327">
        <v>0.13538843814283372</v>
      </c>
      <c r="E54" s="336">
        <v>11.832414795728521</v>
      </c>
      <c r="F54" s="336">
        <v>6.8687048690590586</v>
      </c>
      <c r="G54" s="51">
        <v>26294</v>
      </c>
      <c r="H54" s="76">
        <v>0.10479663617703912</v>
      </c>
      <c r="I54" s="327">
        <v>9.6900188241182086E-2</v>
      </c>
      <c r="J54" s="336">
        <v>12.470374237253544</v>
      </c>
      <c r="K54" s="336">
        <v>8.4887909270252102</v>
      </c>
      <c r="L54" s="51">
        <v>106013</v>
      </c>
      <c r="M54" s="76">
        <v>0.42252246866343834</v>
      </c>
      <c r="N54" s="327">
        <v>4.1851001722182438E-2</v>
      </c>
      <c r="O54" s="336">
        <v>45.718717774330727</v>
      </c>
      <c r="P54" s="336">
        <v>38.785402501938016</v>
      </c>
      <c r="Q54" s="51">
        <v>72112</v>
      </c>
      <c r="R54" s="76">
        <v>0.28740758454395088</v>
      </c>
      <c r="S54" s="327">
        <v>4.2515969381800203E-2</v>
      </c>
      <c r="T54" s="336">
        <v>31.136094644169411</v>
      </c>
      <c r="U54" s="336">
        <v>26.34500435717554</v>
      </c>
      <c r="V54" s="51">
        <v>23026</v>
      </c>
      <c r="W54" s="76">
        <v>9.1771786134194219E-2</v>
      </c>
      <c r="X54" s="327">
        <v>0.12909750772915077</v>
      </c>
      <c r="Y54" s="336">
        <v>11.499918051226427</v>
      </c>
      <c r="Z54" s="336">
        <v>6.8545778420937893</v>
      </c>
      <c r="AA54" s="9">
        <v>250905</v>
      </c>
    </row>
    <row r="55" spans="1:35" x14ac:dyDescent="0.2">
      <c r="A55" s="151" t="s">
        <v>129</v>
      </c>
      <c r="B55" s="549">
        <v>918207</v>
      </c>
      <c r="C55" s="550">
        <v>7.8162452378897213E-2</v>
      </c>
      <c r="D55" s="551">
        <v>5.5325810974865705E-2</v>
      </c>
      <c r="E55" s="370">
        <v>8.6640245319632765</v>
      </c>
      <c r="F55" s="370">
        <v>6.9684646513733295</v>
      </c>
      <c r="G55" s="549">
        <v>1698997</v>
      </c>
      <c r="H55" s="550">
        <v>0.14462727043508625</v>
      </c>
      <c r="I55" s="551">
        <v>3.1936724480810329E-2</v>
      </c>
      <c r="J55" s="370">
        <v>15.368247632280118</v>
      </c>
      <c r="K55" s="370">
        <v>13.557208657614705</v>
      </c>
      <c r="L55" s="549">
        <v>5450671</v>
      </c>
      <c r="M55" s="550">
        <v>0.46398885269937618</v>
      </c>
      <c r="N55" s="551">
        <v>3.2308606479069829E-2</v>
      </c>
      <c r="O55" s="370">
        <v>49.337775022925499</v>
      </c>
      <c r="P55" s="370">
        <v>43.459999522379263</v>
      </c>
      <c r="Q55" s="549">
        <v>2830301</v>
      </c>
      <c r="R55" s="550">
        <v>0.24092962385436528</v>
      </c>
      <c r="S55" s="551">
        <v>3.7683983603416106E-2</v>
      </c>
      <c r="T55" s="370">
        <v>25.872900968834262</v>
      </c>
      <c r="U55" s="370">
        <v>22.31302992373584</v>
      </c>
      <c r="V55" s="549">
        <v>849241</v>
      </c>
      <c r="W55" s="550">
        <v>7.2291715507186341E-2</v>
      </c>
      <c r="X55" s="551">
        <v>5.2512383723301914E-2</v>
      </c>
      <c r="Y55" s="370">
        <v>7.973405362887652</v>
      </c>
      <c r="Z55" s="370">
        <v>6.4849437260073621</v>
      </c>
      <c r="AA55" s="552">
        <v>11747418</v>
      </c>
    </row>
    <row r="56" spans="1:35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A58:G58"/>
    <mergeCell ref="A59:G59"/>
    <mergeCell ref="V13:W13"/>
    <mergeCell ref="V26:W26"/>
    <mergeCell ref="S26:S27"/>
    <mergeCell ref="T26:T27"/>
    <mergeCell ref="Y13:Y14"/>
    <mergeCell ref="Z13:Z14"/>
    <mergeCell ref="Y31:Y32"/>
    <mergeCell ref="Z31:Z32"/>
    <mergeCell ref="Y19:Y20"/>
    <mergeCell ref="Z19:Z20"/>
    <mergeCell ref="X26:X27"/>
    <mergeCell ref="Y26:Y27"/>
    <mergeCell ref="Z26:Z27"/>
    <mergeCell ref="X19:X20"/>
    <mergeCell ref="X31:X32"/>
    <mergeCell ref="X13:X14"/>
    <mergeCell ref="P19:P20"/>
    <mergeCell ref="N26:N27"/>
    <mergeCell ref="O26:O27"/>
    <mergeCell ref="P26:P27"/>
    <mergeCell ref="I13:I14"/>
    <mergeCell ref="J13:J14"/>
    <mergeCell ref="S31:S32"/>
    <mergeCell ref="T31:T32"/>
    <mergeCell ref="U31:U32"/>
    <mergeCell ref="U7:U8"/>
    <mergeCell ref="S13:S14"/>
    <mergeCell ref="T13:T14"/>
    <mergeCell ref="U13:U14"/>
    <mergeCell ref="S19:S20"/>
    <mergeCell ref="T19:T20"/>
    <mergeCell ref="U19:U20"/>
    <mergeCell ref="K13:K14"/>
    <mergeCell ref="K19:K20"/>
    <mergeCell ref="I26:I27"/>
    <mergeCell ref="J26:J27"/>
    <mergeCell ref="K26:K27"/>
    <mergeCell ref="N31:N32"/>
    <mergeCell ref="O31:O32"/>
    <mergeCell ref="N19:N20"/>
    <mergeCell ref="O19:O20"/>
    <mergeCell ref="A5:AA5"/>
    <mergeCell ref="A7:A8"/>
    <mergeCell ref="B7:C7"/>
    <mergeCell ref="G7:H7"/>
    <mergeCell ref="L7:M7"/>
    <mergeCell ref="Q7:R7"/>
    <mergeCell ref="V7:W7"/>
    <mergeCell ref="AA7:AA8"/>
    <mergeCell ref="A3:AA4"/>
    <mergeCell ref="D7:D8"/>
    <mergeCell ref="E7:E8"/>
    <mergeCell ref="F7:F8"/>
    <mergeCell ref="Y7:Y8"/>
    <mergeCell ref="I7:I8"/>
    <mergeCell ref="J7:J8"/>
    <mergeCell ref="K7:K8"/>
    <mergeCell ref="S7:S8"/>
    <mergeCell ref="T7:T8"/>
    <mergeCell ref="Z7:Z8"/>
    <mergeCell ref="X7:X8"/>
    <mergeCell ref="N7:N8"/>
    <mergeCell ref="O7:O8"/>
    <mergeCell ref="P7:P8"/>
    <mergeCell ref="AA13:AA14"/>
    <mergeCell ref="A19:A20"/>
    <mergeCell ref="B19:C19"/>
    <mergeCell ref="G19:H19"/>
    <mergeCell ref="L19:M19"/>
    <mergeCell ref="Q19:R19"/>
    <mergeCell ref="V19:W19"/>
    <mergeCell ref="AA19:AA20"/>
    <mergeCell ref="A13:A14"/>
    <mergeCell ref="B13:C13"/>
    <mergeCell ref="G13:H13"/>
    <mergeCell ref="L13:M13"/>
    <mergeCell ref="Q13:R13"/>
    <mergeCell ref="D19:D20"/>
    <mergeCell ref="E19:E20"/>
    <mergeCell ref="F19:F20"/>
    <mergeCell ref="I19:I20"/>
    <mergeCell ref="J19:J20"/>
    <mergeCell ref="D13:D14"/>
    <mergeCell ref="E13:E14"/>
    <mergeCell ref="F13:F14"/>
    <mergeCell ref="N13:N14"/>
    <mergeCell ref="O13:O14"/>
    <mergeCell ref="P13:P14"/>
    <mergeCell ref="AA26:AA27"/>
    <mergeCell ref="A31:A32"/>
    <mergeCell ref="B31:C31"/>
    <mergeCell ref="G31:H31"/>
    <mergeCell ref="L31:M31"/>
    <mergeCell ref="Q31:R31"/>
    <mergeCell ref="V31:W31"/>
    <mergeCell ref="AA31:AA32"/>
    <mergeCell ref="A26:A27"/>
    <mergeCell ref="B26:C26"/>
    <mergeCell ref="G26:H26"/>
    <mergeCell ref="L26:M26"/>
    <mergeCell ref="Q26:R26"/>
    <mergeCell ref="D26:D27"/>
    <mergeCell ref="E26:E27"/>
    <mergeCell ref="F26:F27"/>
    <mergeCell ref="D31:D32"/>
    <mergeCell ref="E31:E32"/>
    <mergeCell ref="F31:F32"/>
    <mergeCell ref="I31:I32"/>
    <mergeCell ref="J31:J32"/>
    <mergeCell ref="K31:K32"/>
    <mergeCell ref="P31:P32"/>
    <mergeCell ref="U26:U27"/>
  </mergeCells>
  <pageMargins left="0.75" right="0.75" top="1" bottom="1" header="0" footer="0"/>
  <pageSetup orientation="portrait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BE61"/>
  <sheetViews>
    <sheetView showGridLines="0" zoomScale="80" zoomScaleNormal="80" workbookViewId="0">
      <selection activeCell="A5" sqref="A5:BE5"/>
    </sheetView>
  </sheetViews>
  <sheetFormatPr baseColWidth="10" defaultColWidth="11.42578125" defaultRowHeight="12" x14ac:dyDescent="0.2"/>
  <cols>
    <col min="1" max="1" width="24" style="1" customWidth="1"/>
    <col min="2" max="3" width="13.28515625" style="1" customWidth="1"/>
    <col min="4" max="4" width="7.7109375" style="79" customWidth="1"/>
    <col min="5" max="6" width="6.42578125" style="388" customWidth="1"/>
    <col min="7" max="8" width="13.28515625" style="1" customWidth="1"/>
    <col min="9" max="9" width="7.7109375" style="79" customWidth="1"/>
    <col min="10" max="11" width="6.42578125" style="388" customWidth="1"/>
    <col min="12" max="13" width="13.28515625" style="1" customWidth="1"/>
    <col min="14" max="14" width="7.7109375" style="79" customWidth="1"/>
    <col min="15" max="16" width="6.42578125" style="388" customWidth="1"/>
    <col min="17" max="18" width="13.28515625" style="1" customWidth="1"/>
    <col min="19" max="19" width="7.7109375" style="79" customWidth="1"/>
    <col min="20" max="21" width="6.42578125" style="388" customWidth="1"/>
    <col min="22" max="23" width="13.28515625" style="1" customWidth="1"/>
    <col min="24" max="24" width="7.7109375" style="79" customWidth="1"/>
    <col min="25" max="26" width="6.42578125" style="388" customWidth="1"/>
    <col min="27" max="28" width="13.28515625" style="1" customWidth="1"/>
    <col min="29" max="29" width="7.7109375" style="79" customWidth="1"/>
    <col min="30" max="31" width="6.42578125" style="388" customWidth="1"/>
    <col min="32" max="33" width="13.28515625" style="1" customWidth="1"/>
    <col min="34" max="34" width="7.7109375" style="79" customWidth="1"/>
    <col min="35" max="36" width="6.42578125" style="388" customWidth="1"/>
    <col min="37" max="38" width="13.28515625" style="1" customWidth="1"/>
    <col min="39" max="39" width="7.7109375" style="79" customWidth="1"/>
    <col min="40" max="41" width="6.42578125" style="388" customWidth="1"/>
    <col min="42" max="43" width="13.28515625" style="1" customWidth="1"/>
    <col min="44" max="44" width="7.7109375" style="79" customWidth="1"/>
    <col min="45" max="46" width="6.42578125" style="388" customWidth="1"/>
    <col min="47" max="48" width="13.28515625" style="1" customWidth="1"/>
    <col min="49" max="49" width="7.7109375" style="79" customWidth="1"/>
    <col min="50" max="51" width="6.42578125" style="388" customWidth="1"/>
    <col min="52" max="53" width="13.28515625" style="1" customWidth="1"/>
    <col min="54" max="54" width="7.7109375" style="79" customWidth="1"/>
    <col min="55" max="56" width="6.42578125" style="388" customWidth="1"/>
    <col min="57" max="57" width="12.140625" style="1" customWidth="1"/>
    <col min="58" max="16384" width="11.42578125" style="1"/>
  </cols>
  <sheetData>
    <row r="1" spans="1:57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  <c r="AD1" s="382"/>
      <c r="AE1" s="382"/>
      <c r="AI1" s="382"/>
      <c r="AJ1" s="382"/>
      <c r="AN1" s="382"/>
      <c r="AO1" s="382"/>
      <c r="AS1" s="382"/>
      <c r="AT1" s="382"/>
      <c r="AX1" s="382"/>
      <c r="AY1" s="382"/>
      <c r="BC1" s="382"/>
      <c r="BD1" s="382"/>
    </row>
    <row r="2" spans="1:57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  <c r="AD2" s="382"/>
      <c r="AE2" s="382"/>
      <c r="AI2" s="382"/>
      <c r="AJ2" s="382"/>
      <c r="AN2" s="382"/>
      <c r="AO2" s="382"/>
      <c r="AS2" s="382"/>
      <c r="AT2" s="382"/>
      <c r="AX2" s="382"/>
      <c r="AY2" s="382"/>
      <c r="BC2" s="382"/>
      <c r="BD2" s="382"/>
    </row>
    <row r="3" spans="1:5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0"/>
      <c r="BA3" s="600"/>
      <c r="BB3" s="600"/>
      <c r="BC3" s="600"/>
      <c r="BD3" s="600"/>
      <c r="BE3" s="601"/>
    </row>
    <row r="4" spans="1:5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03"/>
      <c r="AP4" s="603"/>
      <c r="AQ4" s="603"/>
      <c r="AR4" s="603"/>
      <c r="AS4" s="603"/>
      <c r="AT4" s="603"/>
      <c r="AU4" s="603"/>
      <c r="AV4" s="603"/>
      <c r="AW4" s="603"/>
      <c r="AX4" s="603"/>
      <c r="AY4" s="603"/>
      <c r="AZ4" s="603"/>
      <c r="BA4" s="603"/>
      <c r="BB4" s="603"/>
      <c r="BC4" s="603"/>
      <c r="BD4" s="603"/>
      <c r="BE4" s="604"/>
    </row>
    <row r="5" spans="1:57" s="248" customFormat="1" ht="58.5" customHeight="1" x14ac:dyDescent="0.2">
      <c r="A5" s="597" t="s">
        <v>380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8"/>
    </row>
    <row r="7" spans="1:57" ht="15" customHeight="1" x14ac:dyDescent="0.2">
      <c r="A7" s="605" t="s">
        <v>167</v>
      </c>
      <c r="B7" s="308"/>
      <c r="C7" s="309"/>
      <c r="D7" s="309"/>
      <c r="E7" s="384"/>
      <c r="F7" s="384"/>
      <c r="G7" s="309"/>
      <c r="H7" s="309"/>
      <c r="I7" s="309"/>
      <c r="J7" s="384"/>
      <c r="K7" s="384"/>
      <c r="L7" s="309"/>
      <c r="M7" s="309"/>
      <c r="N7" s="309"/>
      <c r="O7" s="384"/>
      <c r="P7" s="384"/>
      <c r="Q7" s="309"/>
      <c r="R7" s="309"/>
      <c r="S7" s="309"/>
      <c r="T7" s="384"/>
      <c r="U7" s="384"/>
      <c r="V7" s="309"/>
      <c r="W7" s="309"/>
      <c r="X7" s="309"/>
      <c r="Y7" s="384"/>
      <c r="Z7" s="384"/>
      <c r="AA7" s="309"/>
      <c r="AB7" s="309"/>
      <c r="AC7" s="309"/>
      <c r="AD7" s="384"/>
      <c r="AE7" s="384"/>
      <c r="AF7" s="309"/>
      <c r="AG7" s="309"/>
      <c r="AH7" s="309"/>
      <c r="AI7" s="384"/>
      <c r="AJ7" s="384"/>
      <c r="AK7" s="309"/>
      <c r="AL7" s="309"/>
      <c r="AM7" s="309"/>
      <c r="AN7" s="384"/>
      <c r="AO7" s="384"/>
      <c r="AP7" s="309"/>
      <c r="AQ7" s="309"/>
      <c r="AR7" s="309"/>
      <c r="AS7" s="384"/>
      <c r="AT7" s="384"/>
      <c r="AU7" s="309"/>
      <c r="AV7" s="309"/>
      <c r="AW7" s="309"/>
      <c r="AX7" s="384"/>
      <c r="AY7" s="384"/>
      <c r="AZ7" s="309"/>
      <c r="BA7" s="309"/>
      <c r="BB7" s="309"/>
      <c r="BC7" s="384"/>
      <c r="BD7" s="384"/>
      <c r="BE7" s="310"/>
    </row>
    <row r="8" spans="1:57" ht="27.95" customHeight="1" x14ac:dyDescent="0.2">
      <c r="A8" s="606"/>
      <c r="B8" s="311" t="s">
        <v>381</v>
      </c>
      <c r="C8" s="312"/>
      <c r="D8" s="595" t="s">
        <v>106</v>
      </c>
      <c r="E8" s="665" t="s">
        <v>169</v>
      </c>
      <c r="F8" s="665" t="s">
        <v>170</v>
      </c>
      <c r="G8" s="311">
        <v>1</v>
      </c>
      <c r="H8" s="312"/>
      <c r="I8" s="595" t="s">
        <v>106</v>
      </c>
      <c r="J8" s="665" t="s">
        <v>169</v>
      </c>
      <c r="K8" s="665" t="s">
        <v>170</v>
      </c>
      <c r="L8" s="311">
        <v>2</v>
      </c>
      <c r="M8" s="312"/>
      <c r="N8" s="595" t="s">
        <v>106</v>
      </c>
      <c r="O8" s="665" t="s">
        <v>169</v>
      </c>
      <c r="P8" s="665" t="s">
        <v>170</v>
      </c>
      <c r="Q8" s="311">
        <v>3</v>
      </c>
      <c r="R8" s="312"/>
      <c r="S8" s="595" t="s">
        <v>106</v>
      </c>
      <c r="T8" s="665" t="s">
        <v>169</v>
      </c>
      <c r="U8" s="665" t="s">
        <v>170</v>
      </c>
      <c r="V8" s="311">
        <v>4</v>
      </c>
      <c r="W8" s="312"/>
      <c r="X8" s="595" t="s">
        <v>106</v>
      </c>
      <c r="Y8" s="665" t="s">
        <v>169</v>
      </c>
      <c r="Z8" s="665" t="s">
        <v>170</v>
      </c>
      <c r="AA8" s="311">
        <v>5</v>
      </c>
      <c r="AB8" s="312"/>
      <c r="AC8" s="595" t="s">
        <v>106</v>
      </c>
      <c r="AD8" s="665" t="s">
        <v>169</v>
      </c>
      <c r="AE8" s="665" t="s">
        <v>170</v>
      </c>
      <c r="AF8" s="311">
        <v>6</v>
      </c>
      <c r="AG8" s="312"/>
      <c r="AH8" s="595" t="s">
        <v>106</v>
      </c>
      <c r="AI8" s="665" t="s">
        <v>169</v>
      </c>
      <c r="AJ8" s="665" t="s">
        <v>170</v>
      </c>
      <c r="AK8" s="311">
        <v>7</v>
      </c>
      <c r="AL8" s="312"/>
      <c r="AM8" s="595" t="s">
        <v>106</v>
      </c>
      <c r="AN8" s="665" t="s">
        <v>169</v>
      </c>
      <c r="AO8" s="665" t="s">
        <v>170</v>
      </c>
      <c r="AP8" s="311">
        <v>8</v>
      </c>
      <c r="AQ8" s="312"/>
      <c r="AR8" s="595" t="s">
        <v>106</v>
      </c>
      <c r="AS8" s="665" t="s">
        <v>169</v>
      </c>
      <c r="AT8" s="665" t="s">
        <v>170</v>
      </c>
      <c r="AU8" s="311">
        <v>9</v>
      </c>
      <c r="AV8" s="312"/>
      <c r="AW8" s="595" t="s">
        <v>106</v>
      </c>
      <c r="AX8" s="665" t="s">
        <v>169</v>
      </c>
      <c r="AY8" s="665" t="s">
        <v>170</v>
      </c>
      <c r="AZ8" s="311" t="s">
        <v>382</v>
      </c>
      <c r="BA8" s="312"/>
      <c r="BB8" s="595" t="s">
        <v>106</v>
      </c>
      <c r="BC8" s="665" t="s">
        <v>169</v>
      </c>
      <c r="BD8" s="665" t="s">
        <v>170</v>
      </c>
      <c r="BE8" s="432" t="s">
        <v>175</v>
      </c>
    </row>
    <row r="9" spans="1:57" ht="17.25" customHeight="1" x14ac:dyDescent="0.2">
      <c r="A9" s="607"/>
      <c r="B9" s="4" t="s">
        <v>176</v>
      </c>
      <c r="C9" s="5" t="s">
        <v>177</v>
      </c>
      <c r="D9" s="596"/>
      <c r="E9" s="666"/>
      <c r="F9" s="666"/>
      <c r="G9" s="4" t="s">
        <v>176</v>
      </c>
      <c r="H9" s="5" t="s">
        <v>177</v>
      </c>
      <c r="I9" s="596"/>
      <c r="J9" s="666"/>
      <c r="K9" s="666"/>
      <c r="L9" s="4" t="s">
        <v>176</v>
      </c>
      <c r="M9" s="5" t="s">
        <v>177</v>
      </c>
      <c r="N9" s="596"/>
      <c r="O9" s="666"/>
      <c r="P9" s="666"/>
      <c r="Q9" s="4" t="s">
        <v>176</v>
      </c>
      <c r="R9" s="5" t="s">
        <v>177</v>
      </c>
      <c r="S9" s="596"/>
      <c r="T9" s="666"/>
      <c r="U9" s="666"/>
      <c r="V9" s="4" t="s">
        <v>176</v>
      </c>
      <c r="W9" s="5" t="s">
        <v>177</v>
      </c>
      <c r="X9" s="596"/>
      <c r="Y9" s="666"/>
      <c r="Z9" s="666"/>
      <c r="AA9" s="4" t="s">
        <v>176</v>
      </c>
      <c r="AB9" s="5" t="s">
        <v>177</v>
      </c>
      <c r="AC9" s="596"/>
      <c r="AD9" s="666"/>
      <c r="AE9" s="666"/>
      <c r="AF9" s="4" t="s">
        <v>176</v>
      </c>
      <c r="AG9" s="5" t="s">
        <v>177</v>
      </c>
      <c r="AH9" s="596"/>
      <c r="AI9" s="666"/>
      <c r="AJ9" s="666"/>
      <c r="AK9" s="4" t="s">
        <v>176</v>
      </c>
      <c r="AL9" s="5" t="s">
        <v>177</v>
      </c>
      <c r="AM9" s="596"/>
      <c r="AN9" s="666"/>
      <c r="AO9" s="666"/>
      <c r="AP9" s="4" t="s">
        <v>176</v>
      </c>
      <c r="AQ9" s="5" t="s">
        <v>177</v>
      </c>
      <c r="AR9" s="596"/>
      <c r="AS9" s="666"/>
      <c r="AT9" s="666"/>
      <c r="AU9" s="4" t="s">
        <v>176</v>
      </c>
      <c r="AV9" s="5" t="s">
        <v>177</v>
      </c>
      <c r="AW9" s="596"/>
      <c r="AX9" s="666"/>
      <c r="AY9" s="666"/>
      <c r="AZ9" s="4" t="s">
        <v>176</v>
      </c>
      <c r="BA9" s="5" t="s">
        <v>177</v>
      </c>
      <c r="BB9" s="596"/>
      <c r="BC9" s="666"/>
      <c r="BD9" s="666"/>
      <c r="BE9" s="432"/>
    </row>
    <row r="10" spans="1:57" ht="24" x14ac:dyDescent="0.2">
      <c r="A10" s="67" t="s">
        <v>178</v>
      </c>
      <c r="B10" s="190">
        <v>297299</v>
      </c>
      <c r="C10" s="156">
        <v>2.7164056560269642E-2</v>
      </c>
      <c r="D10" s="344">
        <v>0.11461894321456395</v>
      </c>
      <c r="E10" s="329">
        <v>3.3271097211897716</v>
      </c>
      <c r="F10" s="345">
        <v>2.1056956122454724</v>
      </c>
      <c r="G10" s="190">
        <v>855770</v>
      </c>
      <c r="H10" s="156">
        <v>7.819126429144381E-2</v>
      </c>
      <c r="I10" s="344">
        <v>8.8332873399620593E-2</v>
      </c>
      <c r="J10" s="329">
        <v>9.1738870658082448</v>
      </c>
      <c r="K10" s="345">
        <v>6.4643635993263029</v>
      </c>
      <c r="L10" s="190">
        <v>1497011</v>
      </c>
      <c r="M10" s="156">
        <v>0.13678112430699671</v>
      </c>
      <c r="N10" s="344">
        <v>7.5096914494890268E-2</v>
      </c>
      <c r="O10" s="329">
        <v>15.692907968210568</v>
      </c>
      <c r="P10" s="345">
        <v>11.663319553505969</v>
      </c>
      <c r="Q10" s="190">
        <v>2648817</v>
      </c>
      <c r="R10" s="156">
        <v>0.2420210454989884</v>
      </c>
      <c r="S10" s="344">
        <v>8.0266215136940336E-2</v>
      </c>
      <c r="T10" s="329">
        <v>28.012488578365236</v>
      </c>
      <c r="U10" s="345">
        <v>20.391727222848399</v>
      </c>
      <c r="V10" s="190">
        <v>2213247</v>
      </c>
      <c r="W10" s="156">
        <v>0.2022232388600268</v>
      </c>
      <c r="X10" s="344">
        <v>5.4824515185790373E-2</v>
      </c>
      <c r="Y10" s="329">
        <v>22.396972548432302</v>
      </c>
      <c r="Z10" s="345">
        <v>18.04768292483049</v>
      </c>
      <c r="AA10" s="190">
        <v>2041703</v>
      </c>
      <c r="AB10" s="156">
        <v>0.18654935190253655</v>
      </c>
      <c r="AC10" s="344">
        <v>6.4494008946833034E-2</v>
      </c>
      <c r="AD10" s="329">
        <v>21.014841653464124</v>
      </c>
      <c r="AE10" s="345">
        <v>16.295021809872129</v>
      </c>
      <c r="AF10" s="190">
        <v>879587</v>
      </c>
      <c r="AG10" s="156">
        <v>8.0367411318833543E-2</v>
      </c>
      <c r="AH10" s="344">
        <v>0.10608920569308337</v>
      </c>
      <c r="AI10" s="329">
        <v>9.7091201653780459</v>
      </c>
      <c r="AJ10" s="345">
        <v>6.3643694176720276</v>
      </c>
      <c r="AK10" s="190">
        <v>433913</v>
      </c>
      <c r="AL10" s="156">
        <v>3.9646407402097822E-2</v>
      </c>
      <c r="AM10" s="344">
        <v>0.18346664112544595</v>
      </c>
      <c r="AN10" s="329">
        <v>5.3913702598151172</v>
      </c>
      <c r="AO10" s="345">
        <v>2.5379030503062658</v>
      </c>
      <c r="AP10" s="190">
        <v>68267</v>
      </c>
      <c r="AQ10" s="156">
        <v>6.2375206415088095E-3</v>
      </c>
      <c r="AR10" s="344">
        <v>0.31325903103110442</v>
      </c>
      <c r="AS10" s="329">
        <v>1.0070202820298453</v>
      </c>
      <c r="AT10" s="345">
        <v>0.2404891186696467</v>
      </c>
      <c r="AU10" s="190">
        <v>5680</v>
      </c>
      <c r="AV10" s="156">
        <v>5.1897867554997351E-4</v>
      </c>
      <c r="AW10" s="344">
        <v>0.68755654439016556</v>
      </c>
      <c r="AX10" s="329">
        <v>0.12188087276743916</v>
      </c>
      <c r="AY10" s="345">
        <v>0</v>
      </c>
      <c r="AZ10" s="190">
        <v>3279</v>
      </c>
      <c r="BA10" s="156">
        <v>2.9960054174795126E-4</v>
      </c>
      <c r="BB10" s="344">
        <v>0.49003424797023087</v>
      </c>
      <c r="BC10" s="329">
        <v>5.891319157728446E-2</v>
      </c>
      <c r="BD10" s="345">
        <v>1.0070718910624977E-3</v>
      </c>
      <c r="BE10" s="192">
        <v>10944573</v>
      </c>
    </row>
    <row r="11" spans="1:57" x14ac:dyDescent="0.2">
      <c r="A11" s="6" t="s">
        <v>102</v>
      </c>
      <c r="B11" s="194">
        <v>125700</v>
      </c>
      <c r="C11" s="157">
        <v>2.7311647407283802E-2</v>
      </c>
      <c r="D11" s="346">
        <v>0.20880631276650058</v>
      </c>
      <c r="E11" s="330">
        <v>3.8497565347307035</v>
      </c>
      <c r="F11" s="347">
        <v>1.6125646105034634</v>
      </c>
      <c r="G11" s="194">
        <v>324890</v>
      </c>
      <c r="H11" s="157">
        <v>7.0590939746638298E-2</v>
      </c>
      <c r="I11" s="346">
        <v>0.12564042852217752</v>
      </c>
      <c r="J11" s="330">
        <v>8.7987341420233296</v>
      </c>
      <c r="K11" s="347">
        <v>5.3194452308936508</v>
      </c>
      <c r="L11" s="194">
        <v>579578</v>
      </c>
      <c r="M11" s="157">
        <v>0.1259286394671339</v>
      </c>
      <c r="N11" s="346">
        <v>0.15050684236232481</v>
      </c>
      <c r="O11" s="330">
        <v>16.310483393766827</v>
      </c>
      <c r="P11" s="347">
        <v>8.8752681215069025</v>
      </c>
      <c r="Q11" s="194">
        <v>1139225</v>
      </c>
      <c r="R11" s="157">
        <v>0.24752674238315742</v>
      </c>
      <c r="S11" s="346">
        <v>7.8774694758364516E-2</v>
      </c>
      <c r="T11" s="330">
        <v>28.577332061209276</v>
      </c>
      <c r="U11" s="347">
        <v>20.928036899852547</v>
      </c>
      <c r="V11" s="194">
        <v>987111</v>
      </c>
      <c r="W11" s="157">
        <v>0.21447595532101288</v>
      </c>
      <c r="X11" s="346">
        <v>8.647598163226318E-2</v>
      </c>
      <c r="Y11" s="330">
        <v>25.085540439648518</v>
      </c>
      <c r="Z11" s="347">
        <v>17.809645149115045</v>
      </c>
      <c r="AA11" s="194">
        <v>795382</v>
      </c>
      <c r="AB11" s="157">
        <v>0.17281776243516472</v>
      </c>
      <c r="AC11" s="346">
        <v>9.4253043844360368E-2</v>
      </c>
      <c r="AD11" s="330">
        <v>20.476752054729648</v>
      </c>
      <c r="AE11" s="347">
        <v>14.086818111852656</v>
      </c>
      <c r="AF11" s="194">
        <v>438256</v>
      </c>
      <c r="AG11" s="157">
        <v>9.5222699650967135E-2</v>
      </c>
      <c r="AH11" s="346">
        <v>0.15410967632932804</v>
      </c>
      <c r="AI11" s="330">
        <v>12.400690370374994</v>
      </c>
      <c r="AJ11" s="347">
        <v>6.6438641955561222</v>
      </c>
      <c r="AK11" s="194">
        <v>167694</v>
      </c>
      <c r="AL11" s="157">
        <v>3.643595386091527E-2</v>
      </c>
      <c r="AM11" s="346">
        <v>0.20371414895310458</v>
      </c>
      <c r="AN11" s="330">
        <v>5.0995056326375385</v>
      </c>
      <c r="AO11" s="347">
        <v>2.1876893387447893</v>
      </c>
      <c r="AP11" s="194">
        <v>42049</v>
      </c>
      <c r="AQ11" s="157">
        <v>9.136256657349854E-3</v>
      </c>
      <c r="AR11" s="346">
        <v>0.49099452703293056</v>
      </c>
      <c r="AS11" s="330">
        <v>1.7934930454141438</v>
      </c>
      <c r="AT11" s="347">
        <v>3.3737409193852416E-2</v>
      </c>
      <c r="AU11" s="194">
        <v>130</v>
      </c>
      <c r="AV11" s="157">
        <v>2.8245936061630024E-5</v>
      </c>
      <c r="AW11" s="346">
        <v>0.9219439643490821</v>
      </c>
      <c r="AX11" s="330">
        <v>7.9834275182599172E-3</v>
      </c>
      <c r="AY11" s="347">
        <v>0</v>
      </c>
      <c r="AZ11" s="194">
        <v>2416</v>
      </c>
      <c r="BA11" s="157">
        <v>5.2493985788383188E-4</v>
      </c>
      <c r="BB11" s="346">
        <v>0.56636207561268581</v>
      </c>
      <c r="BC11" s="330">
        <v>0.11113600846869845</v>
      </c>
      <c r="BD11" s="347">
        <v>0</v>
      </c>
      <c r="BE11" s="198">
        <v>4602432</v>
      </c>
    </row>
    <row r="12" spans="1:57" x14ac:dyDescent="0.2">
      <c r="A12" s="63" t="s">
        <v>103</v>
      </c>
      <c r="B12" s="195">
        <v>171599</v>
      </c>
      <c r="C12" s="158">
        <v>2.7056951272448847E-2</v>
      </c>
      <c r="D12" s="348">
        <v>0.11984537629084781</v>
      </c>
      <c r="E12" s="331">
        <v>3.3417297136737529</v>
      </c>
      <c r="F12" s="349">
        <v>2.0696562743571101</v>
      </c>
      <c r="G12" s="195">
        <v>530880</v>
      </c>
      <c r="H12" s="158">
        <v>8.3706748241642689E-2</v>
      </c>
      <c r="I12" s="348">
        <v>0.10653007988504971</v>
      </c>
      <c r="J12" s="331">
        <v>10.119778162899342</v>
      </c>
      <c r="K12" s="349">
        <v>6.6215738592016669</v>
      </c>
      <c r="L12" s="195">
        <v>917433</v>
      </c>
      <c r="M12" s="158">
        <v>0.14465667035784918</v>
      </c>
      <c r="N12" s="348">
        <v>7.7270431863988021E-2</v>
      </c>
      <c r="O12" s="331">
        <v>16.658132446366519</v>
      </c>
      <c r="P12" s="349">
        <v>12.273188980634826</v>
      </c>
      <c r="Q12" s="195">
        <v>1509592</v>
      </c>
      <c r="R12" s="158">
        <v>0.23802561311708459</v>
      </c>
      <c r="S12" s="348">
        <v>0.11400498634715193</v>
      </c>
      <c r="T12" s="331">
        <v>29.125234062051764</v>
      </c>
      <c r="U12" s="349">
        <v>18.479885307912504</v>
      </c>
      <c r="V12" s="195">
        <v>1226137</v>
      </c>
      <c r="W12" s="158">
        <v>0.19333171558311302</v>
      </c>
      <c r="X12" s="348">
        <v>7.4633795642117515E-2</v>
      </c>
      <c r="Y12" s="331">
        <v>22.163388826504658</v>
      </c>
      <c r="Z12" s="349">
        <v>16.502940123827937</v>
      </c>
      <c r="AA12" s="195">
        <v>1246320</v>
      </c>
      <c r="AB12" s="158">
        <v>0.1965140793936937</v>
      </c>
      <c r="AC12" s="348">
        <v>8.1286519893735337E-2</v>
      </c>
      <c r="AD12" s="331">
        <v>22.784658490424764</v>
      </c>
      <c r="AE12" s="349">
        <v>16.518164038573314</v>
      </c>
      <c r="AF12" s="195">
        <v>441331</v>
      </c>
      <c r="AG12" s="158">
        <v>6.958706846788805E-2</v>
      </c>
      <c r="AH12" s="348">
        <v>0.13188828726696147</v>
      </c>
      <c r="AI12" s="331">
        <v>8.7588932730032507</v>
      </c>
      <c r="AJ12" s="349">
        <v>5.1585225580915468</v>
      </c>
      <c r="AK12" s="195">
        <v>266218</v>
      </c>
      <c r="AL12" s="158">
        <v>4.1976045628755336E-2</v>
      </c>
      <c r="AM12" s="348">
        <v>0.20987536348233232</v>
      </c>
      <c r="AN12" s="331">
        <v>5.9256212047776931</v>
      </c>
      <c r="AO12" s="349">
        <v>2.4696022817387511</v>
      </c>
      <c r="AP12" s="195">
        <v>26219</v>
      </c>
      <c r="AQ12" s="158">
        <v>4.1340928875595795E-3</v>
      </c>
      <c r="AR12" s="348">
        <v>0.29821806044151511</v>
      </c>
      <c r="AS12" s="331">
        <v>0.65522595272729822</v>
      </c>
      <c r="AT12" s="349">
        <v>0.17158536328204693</v>
      </c>
      <c r="AU12" s="195">
        <v>5550</v>
      </c>
      <c r="AV12" s="158">
        <v>8.7509880338516594E-4</v>
      </c>
      <c r="AW12" s="348">
        <v>0.70053343370224386</v>
      </c>
      <c r="AX12" s="331">
        <v>0.2077408974042354</v>
      </c>
      <c r="AY12" s="349">
        <v>0</v>
      </c>
      <c r="AZ12" s="195">
        <v>863</v>
      </c>
      <c r="BA12" s="158">
        <v>1.3607392203989158E-4</v>
      </c>
      <c r="BB12" s="348">
        <v>1.0509850574790798</v>
      </c>
      <c r="BC12" s="331">
        <v>4.1927448742287071E-2</v>
      </c>
      <c r="BD12" s="349">
        <v>0</v>
      </c>
      <c r="BE12" s="199">
        <v>6342141</v>
      </c>
    </row>
    <row r="13" spans="1:57" x14ac:dyDescent="0.2">
      <c r="D13" s="2"/>
      <c r="E13" s="385"/>
      <c r="F13" s="385"/>
      <c r="I13" s="2"/>
      <c r="J13" s="385"/>
      <c r="K13" s="385"/>
      <c r="N13" s="2"/>
      <c r="O13" s="385"/>
      <c r="P13" s="385"/>
      <c r="S13" s="2"/>
      <c r="T13" s="385"/>
      <c r="U13" s="385"/>
      <c r="X13" s="2"/>
      <c r="Y13" s="385"/>
      <c r="Z13" s="385"/>
      <c r="AC13" s="2"/>
      <c r="AD13" s="385"/>
      <c r="AE13" s="385"/>
      <c r="AH13" s="2"/>
      <c r="AI13" s="385"/>
      <c r="AJ13" s="385"/>
      <c r="AM13" s="2"/>
      <c r="AN13" s="385"/>
      <c r="AO13" s="385"/>
      <c r="AR13" s="2"/>
      <c r="AS13" s="385"/>
      <c r="AT13" s="385"/>
      <c r="AW13" s="2"/>
      <c r="AX13" s="385"/>
      <c r="AY13" s="385"/>
      <c r="BB13" s="2"/>
      <c r="BC13" s="385"/>
      <c r="BD13" s="385"/>
    </row>
    <row r="14" spans="1:57" x14ac:dyDescent="0.2">
      <c r="A14" s="605" t="s">
        <v>179</v>
      </c>
      <c r="B14" s="311" t="s">
        <v>381</v>
      </c>
      <c r="C14" s="312"/>
      <c r="D14" s="595" t="s">
        <v>106</v>
      </c>
      <c r="E14" s="665" t="s">
        <v>169</v>
      </c>
      <c r="F14" s="665" t="s">
        <v>170</v>
      </c>
      <c r="G14" s="311">
        <v>1</v>
      </c>
      <c r="H14" s="312"/>
      <c r="I14" s="595" t="s">
        <v>106</v>
      </c>
      <c r="J14" s="665" t="s">
        <v>169</v>
      </c>
      <c r="K14" s="665" t="s">
        <v>170</v>
      </c>
      <c r="L14" s="311">
        <v>2</v>
      </c>
      <c r="M14" s="312"/>
      <c r="N14" s="595" t="s">
        <v>106</v>
      </c>
      <c r="O14" s="665" t="s">
        <v>169</v>
      </c>
      <c r="P14" s="665" t="s">
        <v>170</v>
      </c>
      <c r="Q14" s="311">
        <v>3</v>
      </c>
      <c r="R14" s="312"/>
      <c r="S14" s="595" t="s">
        <v>106</v>
      </c>
      <c r="T14" s="665" t="s">
        <v>169</v>
      </c>
      <c r="U14" s="665" t="s">
        <v>170</v>
      </c>
      <c r="V14" s="311">
        <v>4</v>
      </c>
      <c r="W14" s="312"/>
      <c r="X14" s="595" t="s">
        <v>106</v>
      </c>
      <c r="Y14" s="665" t="s">
        <v>169</v>
      </c>
      <c r="Z14" s="665" t="s">
        <v>170</v>
      </c>
      <c r="AA14" s="311">
        <v>5</v>
      </c>
      <c r="AB14" s="312"/>
      <c r="AC14" s="595" t="s">
        <v>106</v>
      </c>
      <c r="AD14" s="665" t="s">
        <v>169</v>
      </c>
      <c r="AE14" s="665" t="s">
        <v>170</v>
      </c>
      <c r="AF14" s="311">
        <v>6</v>
      </c>
      <c r="AG14" s="312"/>
      <c r="AH14" s="595" t="s">
        <v>106</v>
      </c>
      <c r="AI14" s="665" t="s">
        <v>169</v>
      </c>
      <c r="AJ14" s="665" t="s">
        <v>170</v>
      </c>
      <c r="AK14" s="311">
        <v>7</v>
      </c>
      <c r="AL14" s="312"/>
      <c r="AM14" s="595" t="s">
        <v>106</v>
      </c>
      <c r="AN14" s="665" t="s">
        <v>169</v>
      </c>
      <c r="AO14" s="665" t="s">
        <v>170</v>
      </c>
      <c r="AP14" s="311">
        <v>8</v>
      </c>
      <c r="AQ14" s="312"/>
      <c r="AR14" s="595" t="s">
        <v>106</v>
      </c>
      <c r="AS14" s="665" t="s">
        <v>169</v>
      </c>
      <c r="AT14" s="665" t="s">
        <v>170</v>
      </c>
      <c r="AU14" s="311">
        <v>9</v>
      </c>
      <c r="AV14" s="312"/>
      <c r="AW14" s="595" t="s">
        <v>106</v>
      </c>
      <c r="AX14" s="665" t="s">
        <v>169</v>
      </c>
      <c r="AY14" s="665" t="s">
        <v>170</v>
      </c>
      <c r="AZ14" s="311" t="s">
        <v>382</v>
      </c>
      <c r="BA14" s="312"/>
      <c r="BB14" s="595" t="s">
        <v>106</v>
      </c>
      <c r="BC14" s="665" t="s">
        <v>169</v>
      </c>
      <c r="BD14" s="665" t="s">
        <v>170</v>
      </c>
      <c r="BE14" s="432" t="s">
        <v>175</v>
      </c>
    </row>
    <row r="15" spans="1:57" x14ac:dyDescent="0.2">
      <c r="A15" s="607"/>
      <c r="B15" s="4" t="s">
        <v>176</v>
      </c>
      <c r="C15" s="5" t="s">
        <v>177</v>
      </c>
      <c r="D15" s="596"/>
      <c r="E15" s="666"/>
      <c r="F15" s="666"/>
      <c r="G15" s="4" t="s">
        <v>176</v>
      </c>
      <c r="H15" s="5" t="s">
        <v>177</v>
      </c>
      <c r="I15" s="596"/>
      <c r="J15" s="666"/>
      <c r="K15" s="666"/>
      <c r="L15" s="4" t="s">
        <v>176</v>
      </c>
      <c r="M15" s="5" t="s">
        <v>177</v>
      </c>
      <c r="N15" s="596"/>
      <c r="O15" s="666"/>
      <c r="P15" s="666"/>
      <c r="Q15" s="4" t="s">
        <v>176</v>
      </c>
      <c r="R15" s="5" t="s">
        <v>177</v>
      </c>
      <c r="S15" s="596"/>
      <c r="T15" s="666"/>
      <c r="U15" s="666"/>
      <c r="V15" s="4" t="s">
        <v>176</v>
      </c>
      <c r="W15" s="5" t="s">
        <v>177</v>
      </c>
      <c r="X15" s="596"/>
      <c r="Y15" s="666"/>
      <c r="Z15" s="666"/>
      <c r="AA15" s="4" t="s">
        <v>176</v>
      </c>
      <c r="AB15" s="5" t="s">
        <v>177</v>
      </c>
      <c r="AC15" s="596"/>
      <c r="AD15" s="666"/>
      <c r="AE15" s="666"/>
      <c r="AF15" s="4" t="s">
        <v>176</v>
      </c>
      <c r="AG15" s="5" t="s">
        <v>177</v>
      </c>
      <c r="AH15" s="596"/>
      <c r="AI15" s="666"/>
      <c r="AJ15" s="666"/>
      <c r="AK15" s="4" t="s">
        <v>176</v>
      </c>
      <c r="AL15" s="5" t="s">
        <v>177</v>
      </c>
      <c r="AM15" s="596"/>
      <c r="AN15" s="666"/>
      <c r="AO15" s="666"/>
      <c r="AP15" s="4" t="s">
        <v>176</v>
      </c>
      <c r="AQ15" s="5" t="s">
        <v>177</v>
      </c>
      <c r="AR15" s="596"/>
      <c r="AS15" s="666"/>
      <c r="AT15" s="666"/>
      <c r="AU15" s="4" t="s">
        <v>176</v>
      </c>
      <c r="AV15" s="5" t="s">
        <v>177</v>
      </c>
      <c r="AW15" s="596"/>
      <c r="AX15" s="666"/>
      <c r="AY15" s="666"/>
      <c r="AZ15" s="4" t="s">
        <v>176</v>
      </c>
      <c r="BA15" s="5" t="s">
        <v>177</v>
      </c>
      <c r="BB15" s="596"/>
      <c r="BC15" s="666"/>
      <c r="BD15" s="666"/>
      <c r="BE15" s="432"/>
    </row>
    <row r="16" spans="1:57" x14ac:dyDescent="0.2">
      <c r="A16" s="59" t="s">
        <v>180</v>
      </c>
      <c r="B16" s="191">
        <v>9338</v>
      </c>
      <c r="C16" s="159">
        <v>3.1551454414601922E-2</v>
      </c>
      <c r="D16" s="344">
        <v>0.58963388675263073</v>
      </c>
      <c r="E16" s="329">
        <v>6.8045787310522075</v>
      </c>
      <c r="F16" s="345">
        <v>0</v>
      </c>
      <c r="G16" s="191">
        <v>13195</v>
      </c>
      <c r="H16" s="159">
        <v>4.4583576890198373E-2</v>
      </c>
      <c r="I16" s="344">
        <v>0.25700249213625337</v>
      </c>
      <c r="J16" s="329">
        <v>6.7056796077525531</v>
      </c>
      <c r="K16" s="345">
        <v>2.210833854690136</v>
      </c>
      <c r="L16" s="191">
        <v>41471</v>
      </c>
      <c r="M16" s="159">
        <v>0.14012319190704181</v>
      </c>
      <c r="N16" s="344">
        <v>0.35168428216132996</v>
      </c>
      <c r="O16" s="329">
        <v>23.678054662549009</v>
      </c>
      <c r="P16" s="345">
        <v>4.3463080852121916</v>
      </c>
      <c r="Q16" s="191">
        <v>99639</v>
      </c>
      <c r="R16" s="159">
        <v>0.33666260081564803</v>
      </c>
      <c r="S16" s="344">
        <v>0.22403609668925489</v>
      </c>
      <c r="T16" s="329">
        <v>48.460825411058579</v>
      </c>
      <c r="U16" s="345">
        <v>18.872023691644753</v>
      </c>
      <c r="V16" s="191">
        <v>78464</v>
      </c>
      <c r="W16" s="159">
        <v>0.2651160119069742</v>
      </c>
      <c r="X16" s="344">
        <v>0.33832251111414302</v>
      </c>
      <c r="Y16" s="329">
        <v>44.104839214174717</v>
      </c>
      <c r="Z16" s="345">
        <v>8.9181944709711889</v>
      </c>
      <c r="AA16" s="191">
        <v>21362</v>
      </c>
      <c r="AB16" s="159">
        <v>7.2178428914620507E-2</v>
      </c>
      <c r="AC16" s="344">
        <v>0.18756078220840722</v>
      </c>
      <c r="AD16" s="329">
        <v>9.8732065485766629</v>
      </c>
      <c r="AE16" s="345">
        <v>4.5624091332193526</v>
      </c>
      <c r="AF16" s="191">
        <v>23897</v>
      </c>
      <c r="AG16" s="159">
        <v>8.0743746642294084E-2</v>
      </c>
      <c r="AH16" s="344">
        <v>0.64142995575141815</v>
      </c>
      <c r="AI16" s="329">
        <v>18.233005831116166</v>
      </c>
      <c r="AJ16" s="345">
        <v>0</v>
      </c>
      <c r="AK16" s="191">
        <v>8406</v>
      </c>
      <c r="AL16" s="159">
        <v>2.8402390855551914E-2</v>
      </c>
      <c r="AM16" s="344">
        <v>0.45069684709950208</v>
      </c>
      <c r="AN16" s="329">
        <v>5.3508398075763868</v>
      </c>
      <c r="AO16" s="345">
        <v>0.32936736030602065</v>
      </c>
      <c r="AP16" s="191">
        <v>190</v>
      </c>
      <c r="AQ16" s="159">
        <v>6.4197647663036684E-4</v>
      </c>
      <c r="AR16" s="344">
        <v>0.7616804349295303</v>
      </c>
      <c r="AS16" s="329">
        <v>0.16039576992487306</v>
      </c>
      <c r="AT16" s="345">
        <v>0</v>
      </c>
      <c r="AU16" s="191">
        <v>0</v>
      </c>
      <c r="AV16" s="159">
        <v>0</v>
      </c>
      <c r="AW16" s="344">
        <v>0</v>
      </c>
      <c r="AX16" s="329">
        <v>0</v>
      </c>
      <c r="AY16" s="345">
        <v>0</v>
      </c>
      <c r="AZ16" s="191">
        <v>0</v>
      </c>
      <c r="BA16" s="159">
        <v>0</v>
      </c>
      <c r="BB16" s="344">
        <v>0</v>
      </c>
      <c r="BC16" s="329">
        <v>0</v>
      </c>
      <c r="BD16" s="345">
        <v>0</v>
      </c>
      <c r="BE16" s="193">
        <v>295961</v>
      </c>
    </row>
    <row r="17" spans="1:57" x14ac:dyDescent="0.2">
      <c r="A17" s="6" t="s">
        <v>181</v>
      </c>
      <c r="B17" s="194">
        <v>153916</v>
      </c>
      <c r="C17" s="157">
        <v>2.3987446160482866E-2</v>
      </c>
      <c r="D17" s="346">
        <v>0.16398702715339183</v>
      </c>
      <c r="E17" s="330">
        <v>3.1703069003166862</v>
      </c>
      <c r="F17" s="347">
        <v>1.6271691470949015</v>
      </c>
      <c r="G17" s="194">
        <v>502030</v>
      </c>
      <c r="H17" s="157">
        <v>7.8240193325886928E-2</v>
      </c>
      <c r="I17" s="346">
        <v>0.11343299880058981</v>
      </c>
      <c r="J17" s="330">
        <v>9.5648403067940873</v>
      </c>
      <c r="K17" s="347">
        <v>6.0832140546290905</v>
      </c>
      <c r="L17" s="194">
        <v>826264</v>
      </c>
      <c r="M17" s="157">
        <v>0.12877129872362336</v>
      </c>
      <c r="N17" s="346">
        <v>9.0340751487685972E-2</v>
      </c>
      <c r="O17" s="330">
        <v>15.158962614482178</v>
      </c>
      <c r="P17" s="347">
        <v>10.595285028538152</v>
      </c>
      <c r="Q17" s="194">
        <v>1421905</v>
      </c>
      <c r="R17" s="157">
        <v>0.22160054596547071</v>
      </c>
      <c r="S17" s="346">
        <v>6.346845459352822E-2</v>
      </c>
      <c r="T17" s="330">
        <v>24.918795816023135</v>
      </c>
      <c r="U17" s="347">
        <v>19.401311405953461</v>
      </c>
      <c r="V17" s="194">
        <v>1382798</v>
      </c>
      <c r="W17" s="157">
        <v>0.21550581210415673</v>
      </c>
      <c r="X17" s="346">
        <v>7.0806878125615577E-2</v>
      </c>
      <c r="Y17" s="330">
        <v>24.543648986245206</v>
      </c>
      <c r="Z17" s="347">
        <v>18.557510148194726</v>
      </c>
      <c r="AA17" s="194">
        <v>1289853</v>
      </c>
      <c r="AB17" s="157">
        <v>0.20102055271990765</v>
      </c>
      <c r="AC17" s="346">
        <v>9.5028562695214147E-2</v>
      </c>
      <c r="AD17" s="330">
        <v>23.84900514975218</v>
      </c>
      <c r="AE17" s="347">
        <v>16.355118071893074</v>
      </c>
      <c r="AF17" s="194">
        <v>537996</v>
      </c>
      <c r="AG17" s="157">
        <v>8.3845409733589366E-2</v>
      </c>
      <c r="AH17" s="346">
        <v>0.14311072546737466</v>
      </c>
      <c r="AI17" s="330">
        <v>10.738144647772311</v>
      </c>
      <c r="AJ17" s="347">
        <v>6.0309328147307415</v>
      </c>
      <c r="AK17" s="194">
        <v>257502</v>
      </c>
      <c r="AL17" s="157">
        <v>4.0131080337435086E-2</v>
      </c>
      <c r="AM17" s="346">
        <v>0.23066513575372022</v>
      </c>
      <c r="AN17" s="330">
        <v>5.8288159505065291</v>
      </c>
      <c r="AO17" s="347">
        <v>2.1974046650619927</v>
      </c>
      <c r="AP17" s="194">
        <v>36742</v>
      </c>
      <c r="AQ17" s="157">
        <v>5.7261541803871035E-3</v>
      </c>
      <c r="AR17" s="346">
        <v>0.51403894587357013</v>
      </c>
      <c r="AS17" s="330">
        <v>1.1499804621700589</v>
      </c>
      <c r="AT17" s="347">
        <v>0</v>
      </c>
      <c r="AU17" s="194">
        <v>5143</v>
      </c>
      <c r="AV17" s="157">
        <v>8.0152443932640779E-4</v>
      </c>
      <c r="AW17" s="346">
        <v>0.74905340804941423</v>
      </c>
      <c r="AX17" s="330">
        <v>0.19857199344096391</v>
      </c>
      <c r="AY17" s="347">
        <v>0</v>
      </c>
      <c r="AZ17" s="194">
        <v>2373</v>
      </c>
      <c r="BA17" s="157">
        <v>3.6982646208857977E-4</v>
      </c>
      <c r="BB17" s="346">
        <v>0.57000383178208425</v>
      </c>
      <c r="BC17" s="330">
        <v>7.8581126636585161E-2</v>
      </c>
      <c r="BD17" s="347">
        <v>0</v>
      </c>
      <c r="BE17" s="198">
        <v>6416523</v>
      </c>
    </row>
    <row r="18" spans="1:57" x14ac:dyDescent="0.2">
      <c r="A18" s="63" t="s">
        <v>182</v>
      </c>
      <c r="B18" s="195">
        <v>134045</v>
      </c>
      <c r="C18" s="158">
        <v>3.1673483237238155E-2</v>
      </c>
      <c r="D18" s="348">
        <v>0.15295449031066155</v>
      </c>
      <c r="E18" s="331">
        <v>4.1175922583515456</v>
      </c>
      <c r="F18" s="349">
        <v>2.2170864125859233</v>
      </c>
      <c r="G18" s="195">
        <v>340545</v>
      </c>
      <c r="H18" s="158">
        <v>8.0467353120409327E-2</v>
      </c>
      <c r="I18" s="348">
        <v>0.12064146595314001</v>
      </c>
      <c r="J18" s="331">
        <v>9.9508646007811432</v>
      </c>
      <c r="K18" s="349">
        <v>6.142589876643072</v>
      </c>
      <c r="L18" s="195">
        <v>629277</v>
      </c>
      <c r="M18" s="158">
        <v>0.14869181626378841</v>
      </c>
      <c r="N18" s="348">
        <v>0.13520660997791539</v>
      </c>
      <c r="O18" s="331">
        <v>18.81254834793496</v>
      </c>
      <c r="P18" s="349">
        <v>10.925811864556414</v>
      </c>
      <c r="Q18" s="195">
        <v>1127273</v>
      </c>
      <c r="R18" s="158">
        <v>0.26636325464800009</v>
      </c>
      <c r="S18" s="348">
        <v>0.14738575911953164</v>
      </c>
      <c r="T18" s="331">
        <v>34.336705768081416</v>
      </c>
      <c r="U18" s="349">
        <v>18.935943797022542</v>
      </c>
      <c r="V18" s="195">
        <v>751986</v>
      </c>
      <c r="W18" s="158">
        <v>0.17768671689087823</v>
      </c>
      <c r="X18" s="348">
        <v>0.10174608129002051</v>
      </c>
      <c r="Y18" s="331">
        <v>21.314799803742762</v>
      </c>
      <c r="Z18" s="349">
        <v>14.222535115156159</v>
      </c>
      <c r="AA18" s="195">
        <v>730487</v>
      </c>
      <c r="AB18" s="158">
        <v>0.17260671975471215</v>
      </c>
      <c r="AC18" s="348">
        <v>9.9600944072322839E-2</v>
      </c>
      <c r="AD18" s="331">
        <v>20.63280379039794</v>
      </c>
      <c r="AE18" s="349">
        <v>13.888553150125526</v>
      </c>
      <c r="AF18" s="195">
        <v>317695</v>
      </c>
      <c r="AG18" s="158">
        <v>7.5068128293143174E-2</v>
      </c>
      <c r="AH18" s="348">
        <v>0.13970559557290416</v>
      </c>
      <c r="AI18" s="331">
        <v>9.5638869619775182</v>
      </c>
      <c r="AJ18" s="349">
        <v>5.4497250582969352</v>
      </c>
      <c r="AK18" s="195">
        <v>168005</v>
      </c>
      <c r="AL18" s="158">
        <v>3.9697889151196965E-2</v>
      </c>
      <c r="AM18" s="348">
        <v>0.2070026922945947</v>
      </c>
      <c r="AN18" s="331">
        <v>5.5816367203916331</v>
      </c>
      <c r="AO18" s="349">
        <v>2.3579317915997788</v>
      </c>
      <c r="AP18" s="195">
        <v>31335</v>
      </c>
      <c r="AQ18" s="158">
        <v>7.4041448561218822E-3</v>
      </c>
      <c r="AR18" s="348">
        <v>0.3412219565875787</v>
      </c>
      <c r="AS18" s="331">
        <v>1.235981652709996</v>
      </c>
      <c r="AT18" s="349">
        <v>0.24485861233609083</v>
      </c>
      <c r="AU18" s="195">
        <v>536</v>
      </c>
      <c r="AV18" s="158">
        <v>1.2665140076212954E-4</v>
      </c>
      <c r="AW18" s="348">
        <v>0.79414124005089615</v>
      </c>
      <c r="AX18" s="331">
        <v>3.2537274334089837E-2</v>
      </c>
      <c r="AY18" s="349">
        <v>0</v>
      </c>
      <c r="AZ18" s="195">
        <v>906</v>
      </c>
      <c r="BA18" s="158">
        <v>2.1407867367628612E-4</v>
      </c>
      <c r="BB18" s="348">
        <v>1.1009579609258606</v>
      </c>
      <c r="BC18" s="331">
        <v>6.7985834192989258E-2</v>
      </c>
      <c r="BD18" s="349">
        <v>0</v>
      </c>
      <c r="BE18" s="199">
        <v>4232089</v>
      </c>
    </row>
    <row r="19" spans="1:57" x14ac:dyDescent="0.2">
      <c r="D19" s="1"/>
      <c r="E19" s="385"/>
      <c r="F19" s="385"/>
      <c r="I19" s="1"/>
      <c r="J19" s="385"/>
      <c r="K19" s="385"/>
      <c r="N19" s="1"/>
      <c r="O19" s="385"/>
      <c r="P19" s="385"/>
      <c r="S19" s="1"/>
      <c r="T19" s="385"/>
      <c r="U19" s="385"/>
      <c r="X19" s="1"/>
      <c r="Y19" s="385"/>
      <c r="Z19" s="385"/>
      <c r="AC19" s="1"/>
      <c r="AD19" s="385"/>
      <c r="AE19" s="385"/>
      <c r="AH19" s="1"/>
      <c r="AI19" s="385"/>
      <c r="AJ19" s="385"/>
      <c r="AM19" s="1"/>
      <c r="AN19" s="385"/>
      <c r="AO19" s="385"/>
      <c r="AR19" s="1"/>
      <c r="AS19" s="385"/>
      <c r="AT19" s="385"/>
      <c r="AW19" s="1"/>
      <c r="AX19" s="385"/>
      <c r="AY19" s="385"/>
      <c r="BB19" s="1"/>
      <c r="BC19" s="385"/>
      <c r="BD19" s="385"/>
    </row>
    <row r="20" spans="1:57" ht="24.95" customHeight="1" x14ac:dyDescent="0.2">
      <c r="A20" s="605" t="s">
        <v>183</v>
      </c>
      <c r="B20" s="311" t="s">
        <v>381</v>
      </c>
      <c r="C20" s="312"/>
      <c r="D20" s="595" t="s">
        <v>106</v>
      </c>
      <c r="E20" s="665" t="s">
        <v>169</v>
      </c>
      <c r="F20" s="665" t="s">
        <v>170</v>
      </c>
      <c r="G20" s="311">
        <v>1</v>
      </c>
      <c r="H20" s="312"/>
      <c r="I20" s="595" t="s">
        <v>106</v>
      </c>
      <c r="J20" s="665" t="s">
        <v>169</v>
      </c>
      <c r="K20" s="665" t="s">
        <v>170</v>
      </c>
      <c r="L20" s="311">
        <v>2</v>
      </c>
      <c r="M20" s="312"/>
      <c r="N20" s="595" t="s">
        <v>106</v>
      </c>
      <c r="O20" s="665" t="s">
        <v>169</v>
      </c>
      <c r="P20" s="665" t="s">
        <v>170</v>
      </c>
      <c r="Q20" s="311">
        <v>3</v>
      </c>
      <c r="R20" s="312"/>
      <c r="S20" s="595" t="s">
        <v>106</v>
      </c>
      <c r="T20" s="665" t="s">
        <v>169</v>
      </c>
      <c r="U20" s="665" t="s">
        <v>170</v>
      </c>
      <c r="V20" s="311">
        <v>4</v>
      </c>
      <c r="W20" s="312"/>
      <c r="X20" s="595" t="s">
        <v>106</v>
      </c>
      <c r="Y20" s="665" t="s">
        <v>169</v>
      </c>
      <c r="Z20" s="665" t="s">
        <v>170</v>
      </c>
      <c r="AA20" s="311">
        <v>5</v>
      </c>
      <c r="AB20" s="312"/>
      <c r="AC20" s="595" t="s">
        <v>106</v>
      </c>
      <c r="AD20" s="665" t="s">
        <v>169</v>
      </c>
      <c r="AE20" s="665" t="s">
        <v>170</v>
      </c>
      <c r="AF20" s="311">
        <v>6</v>
      </c>
      <c r="AG20" s="312"/>
      <c r="AH20" s="595" t="s">
        <v>106</v>
      </c>
      <c r="AI20" s="665" t="s">
        <v>169</v>
      </c>
      <c r="AJ20" s="665" t="s">
        <v>170</v>
      </c>
      <c r="AK20" s="311">
        <v>7</v>
      </c>
      <c r="AL20" s="312"/>
      <c r="AM20" s="595" t="s">
        <v>106</v>
      </c>
      <c r="AN20" s="665" t="s">
        <v>169</v>
      </c>
      <c r="AO20" s="665" t="s">
        <v>170</v>
      </c>
      <c r="AP20" s="311">
        <v>8</v>
      </c>
      <c r="AQ20" s="312"/>
      <c r="AR20" s="595" t="s">
        <v>106</v>
      </c>
      <c r="AS20" s="665" t="s">
        <v>169</v>
      </c>
      <c r="AT20" s="665" t="s">
        <v>170</v>
      </c>
      <c r="AU20" s="311">
        <v>9</v>
      </c>
      <c r="AV20" s="312"/>
      <c r="AW20" s="595" t="s">
        <v>106</v>
      </c>
      <c r="AX20" s="665" t="s">
        <v>169</v>
      </c>
      <c r="AY20" s="665" t="s">
        <v>170</v>
      </c>
      <c r="AZ20" s="311" t="s">
        <v>382</v>
      </c>
      <c r="BA20" s="312"/>
      <c r="BB20" s="595" t="s">
        <v>106</v>
      </c>
      <c r="BC20" s="665" t="s">
        <v>169</v>
      </c>
      <c r="BD20" s="665" t="s">
        <v>170</v>
      </c>
      <c r="BE20" s="432" t="s">
        <v>175</v>
      </c>
    </row>
    <row r="21" spans="1:57" x14ac:dyDescent="0.2">
      <c r="A21" s="607"/>
      <c r="B21" s="4" t="s">
        <v>176</v>
      </c>
      <c r="C21" s="5" t="s">
        <v>177</v>
      </c>
      <c r="D21" s="596"/>
      <c r="E21" s="666"/>
      <c r="F21" s="666"/>
      <c r="G21" s="4" t="s">
        <v>176</v>
      </c>
      <c r="H21" s="5" t="s">
        <v>177</v>
      </c>
      <c r="I21" s="596"/>
      <c r="J21" s="666"/>
      <c r="K21" s="666"/>
      <c r="L21" s="4" t="s">
        <v>176</v>
      </c>
      <c r="M21" s="5" t="s">
        <v>177</v>
      </c>
      <c r="N21" s="596"/>
      <c r="O21" s="666"/>
      <c r="P21" s="666"/>
      <c r="Q21" s="4" t="s">
        <v>176</v>
      </c>
      <c r="R21" s="5" t="s">
        <v>177</v>
      </c>
      <c r="S21" s="596"/>
      <c r="T21" s="666"/>
      <c r="U21" s="666"/>
      <c r="V21" s="4" t="s">
        <v>176</v>
      </c>
      <c r="W21" s="5" t="s">
        <v>177</v>
      </c>
      <c r="X21" s="596"/>
      <c r="Y21" s="666"/>
      <c r="Z21" s="666"/>
      <c r="AA21" s="4" t="s">
        <v>176</v>
      </c>
      <c r="AB21" s="5" t="s">
        <v>177</v>
      </c>
      <c r="AC21" s="596"/>
      <c r="AD21" s="666"/>
      <c r="AE21" s="666"/>
      <c r="AF21" s="4" t="s">
        <v>176</v>
      </c>
      <c r="AG21" s="5" t="s">
        <v>177</v>
      </c>
      <c r="AH21" s="596"/>
      <c r="AI21" s="666"/>
      <c r="AJ21" s="666"/>
      <c r="AK21" s="4" t="s">
        <v>176</v>
      </c>
      <c r="AL21" s="5" t="s">
        <v>177</v>
      </c>
      <c r="AM21" s="596"/>
      <c r="AN21" s="666"/>
      <c r="AO21" s="666"/>
      <c r="AP21" s="4" t="s">
        <v>176</v>
      </c>
      <c r="AQ21" s="5" t="s">
        <v>177</v>
      </c>
      <c r="AR21" s="596"/>
      <c r="AS21" s="666"/>
      <c r="AT21" s="666"/>
      <c r="AU21" s="4" t="s">
        <v>176</v>
      </c>
      <c r="AV21" s="5" t="s">
        <v>177</v>
      </c>
      <c r="AW21" s="596"/>
      <c r="AX21" s="666"/>
      <c r="AY21" s="666"/>
      <c r="AZ21" s="4" t="s">
        <v>176</v>
      </c>
      <c r="BA21" s="5" t="s">
        <v>177</v>
      </c>
      <c r="BB21" s="596"/>
      <c r="BC21" s="666"/>
      <c r="BD21" s="666"/>
      <c r="BE21" s="432"/>
    </row>
    <row r="22" spans="1:57" x14ac:dyDescent="0.2">
      <c r="A22" s="40" t="s">
        <v>184</v>
      </c>
      <c r="B22" s="191">
        <v>26699</v>
      </c>
      <c r="C22" s="159">
        <v>2.3410585312858681E-2</v>
      </c>
      <c r="D22" s="374">
        <v>0.25339461810136721</v>
      </c>
      <c r="E22" s="335">
        <v>3.5046622984803695</v>
      </c>
      <c r="F22" s="375">
        <v>1.1775015521439731</v>
      </c>
      <c r="G22" s="191">
        <v>79608</v>
      </c>
      <c r="H22" s="159">
        <v>6.9802984216114972E-2</v>
      </c>
      <c r="I22" s="374">
        <v>0.19669231187220301</v>
      </c>
      <c r="J22" s="335">
        <v>9.6733080428088893</v>
      </c>
      <c r="K22" s="375">
        <v>4.2872363713523622</v>
      </c>
      <c r="L22" s="191">
        <v>161394</v>
      </c>
      <c r="M22" s="159">
        <v>0.14151571242306879</v>
      </c>
      <c r="N22" s="374">
        <v>0.20398121358339791</v>
      </c>
      <c r="O22" s="335">
        <v>19.813699281307404</v>
      </c>
      <c r="P22" s="375">
        <v>8.489489091940019</v>
      </c>
      <c r="Q22" s="191">
        <v>242837</v>
      </c>
      <c r="R22" s="159">
        <v>0.2129276866406481</v>
      </c>
      <c r="S22" s="374">
        <v>0.14894640955641489</v>
      </c>
      <c r="T22" s="335">
        <v>27.513513083466655</v>
      </c>
      <c r="U22" s="375">
        <v>15.071975371322866</v>
      </c>
      <c r="V22" s="191">
        <v>214373</v>
      </c>
      <c r="W22" s="159">
        <v>0.18796948969150357</v>
      </c>
      <c r="X22" s="374">
        <v>0.21534201777318665</v>
      </c>
      <c r="Y22" s="335">
        <v>26.736586353496893</v>
      </c>
      <c r="Z22" s="375">
        <v>10.85736656581361</v>
      </c>
      <c r="AA22" s="191">
        <v>202326</v>
      </c>
      <c r="AB22" s="159">
        <v>0.17740627304428799</v>
      </c>
      <c r="AC22" s="374">
        <v>0.14386083675773037</v>
      </c>
      <c r="AD22" s="335">
        <v>22.746676118919932</v>
      </c>
      <c r="AE22" s="375">
        <v>12.734598936899888</v>
      </c>
      <c r="AF22" s="191">
        <v>114584</v>
      </c>
      <c r="AG22" s="159">
        <v>0.10047112279443421</v>
      </c>
      <c r="AH22" s="374">
        <v>0.24393380261121411</v>
      </c>
      <c r="AI22" s="335">
        <v>14.854351670413161</v>
      </c>
      <c r="AJ22" s="375">
        <v>5.239874677625731</v>
      </c>
      <c r="AK22" s="191">
        <v>88548</v>
      </c>
      <c r="AL22" s="159">
        <v>7.7641878283194521E-2</v>
      </c>
      <c r="AM22" s="374">
        <v>0.29062662765218106</v>
      </c>
      <c r="AN22" s="335">
        <v>12.19018851274633</v>
      </c>
      <c r="AO22" s="375">
        <v>3.3381566686691961</v>
      </c>
      <c r="AP22" s="191">
        <v>9942</v>
      </c>
      <c r="AQ22" s="159">
        <v>8.7174815229199964E-3</v>
      </c>
      <c r="AR22" s="374">
        <v>0.43523047516130559</v>
      </c>
      <c r="AS22" s="335">
        <v>1.6160280160840728</v>
      </c>
      <c r="AT22" s="375">
        <v>0.12754880597659837</v>
      </c>
      <c r="AU22" s="191">
        <v>155</v>
      </c>
      <c r="AV22" s="159">
        <v>1.3590923718090922E-4</v>
      </c>
      <c r="AW22" s="374">
        <v>0.97382242284650444</v>
      </c>
      <c r="AX22" s="335">
        <v>3.986000601929536E-2</v>
      </c>
      <c r="AY22" s="375">
        <v>0</v>
      </c>
      <c r="AZ22" s="191">
        <v>0</v>
      </c>
      <c r="BA22" s="159">
        <v>0</v>
      </c>
      <c r="BB22" s="374">
        <v>0</v>
      </c>
      <c r="BC22" s="335">
        <v>0</v>
      </c>
      <c r="BD22" s="375">
        <v>0</v>
      </c>
      <c r="BE22" s="193">
        <v>1140467</v>
      </c>
    </row>
    <row r="23" spans="1:57" x14ac:dyDescent="0.2">
      <c r="A23" s="52" t="s">
        <v>185</v>
      </c>
      <c r="B23" s="194">
        <v>42770</v>
      </c>
      <c r="C23" s="157">
        <v>1.6628739765471395E-2</v>
      </c>
      <c r="D23" s="346">
        <v>0.19954386579366343</v>
      </c>
      <c r="E23" s="330">
        <v>2.313727433482379</v>
      </c>
      <c r="F23" s="347">
        <v>1.0120272166041024</v>
      </c>
      <c r="G23" s="194">
        <v>182463</v>
      </c>
      <c r="H23" s="157">
        <v>7.0940606589366545E-2</v>
      </c>
      <c r="I23" s="346">
        <v>0.15955333061350255</v>
      </c>
      <c r="J23" s="330">
        <v>9.3142330185881281</v>
      </c>
      <c r="K23" s="347">
        <v>4.8739157951861678</v>
      </c>
      <c r="L23" s="194">
        <v>357983</v>
      </c>
      <c r="M23" s="157">
        <v>0.13918181312748998</v>
      </c>
      <c r="N23" s="346">
        <v>0.21780335624794853</v>
      </c>
      <c r="O23" s="330">
        <v>19.864272057423122</v>
      </c>
      <c r="P23" s="347">
        <v>7.9721306031260317</v>
      </c>
      <c r="Q23" s="194">
        <v>562396</v>
      </c>
      <c r="R23" s="157">
        <v>0.21865645847888826</v>
      </c>
      <c r="S23" s="346">
        <v>0.14424667154419796</v>
      </c>
      <c r="T23" s="330">
        <v>28.052212662832048</v>
      </c>
      <c r="U23" s="347">
        <v>15.679061460208086</v>
      </c>
      <c r="V23" s="194">
        <v>511315</v>
      </c>
      <c r="W23" s="157">
        <v>0.19879644781814371</v>
      </c>
      <c r="X23" s="346">
        <v>9.0805450751889005E-2</v>
      </c>
      <c r="Y23" s="330">
        <v>23.420440173901554</v>
      </c>
      <c r="Z23" s="347">
        <v>16.338820383063826</v>
      </c>
      <c r="AA23" s="194">
        <v>561223</v>
      </c>
      <c r="AB23" s="157">
        <v>0.2182004025578011</v>
      </c>
      <c r="AC23" s="346">
        <v>0.12037361791925177</v>
      </c>
      <c r="AD23" s="330">
        <v>26.971953306280504</v>
      </c>
      <c r="AE23" s="347">
        <v>16.668113288237528</v>
      </c>
      <c r="AF23" s="194">
        <v>240249</v>
      </c>
      <c r="AG23" s="157">
        <v>9.3407484215916228E-2</v>
      </c>
      <c r="AH23" s="346">
        <v>0.21378111962486657</v>
      </c>
      <c r="AI23" s="330">
        <v>13.257552518279153</v>
      </c>
      <c r="AJ23" s="347">
        <v>5.4239244909278099</v>
      </c>
      <c r="AK23" s="194">
        <v>98346</v>
      </c>
      <c r="AL23" s="157">
        <v>3.8236381598668455E-2</v>
      </c>
      <c r="AM23" s="346">
        <v>0.2268404242625584</v>
      </c>
      <c r="AN23" s="330">
        <v>5.5249526764517327</v>
      </c>
      <c r="AO23" s="347">
        <v>2.1223506512453705</v>
      </c>
      <c r="AP23" s="194">
        <v>8950</v>
      </c>
      <c r="AQ23" s="157">
        <v>3.4797105658398173E-3</v>
      </c>
      <c r="AR23" s="346">
        <v>0.22993848190607882</v>
      </c>
      <c r="AS23" s="330">
        <v>0.50490422029342186</v>
      </c>
      <c r="AT23" s="347">
        <v>0.19102671588522707</v>
      </c>
      <c r="AU23" s="194">
        <v>4589</v>
      </c>
      <c r="AV23" s="157">
        <v>1.7841778532557454E-3</v>
      </c>
      <c r="AW23" s="346">
        <v>0.85694380586153829</v>
      </c>
      <c r="AX23" s="330">
        <v>0.48001320223876826</v>
      </c>
      <c r="AY23" s="347">
        <v>0</v>
      </c>
      <c r="AZ23" s="194">
        <v>1769</v>
      </c>
      <c r="BA23" s="157">
        <v>6.8777742915873035E-4</v>
      </c>
      <c r="BB23" s="346">
        <v>0.66191005543188008</v>
      </c>
      <c r="BC23" s="330">
        <v>0.15859318250515095</v>
      </c>
      <c r="BD23" s="347">
        <v>0</v>
      </c>
      <c r="BE23" s="198">
        <v>2572053</v>
      </c>
    </row>
    <row r="24" spans="1:57" x14ac:dyDescent="0.2">
      <c r="A24" s="57" t="s">
        <v>186</v>
      </c>
      <c r="B24" s="196">
        <v>100045</v>
      </c>
      <c r="C24" s="160">
        <v>3.2761047868886388E-2</v>
      </c>
      <c r="D24" s="352">
        <v>0.24139721336358361</v>
      </c>
      <c r="E24" s="333">
        <v>4.8273243583433922</v>
      </c>
      <c r="F24" s="353">
        <v>1.7248893373552117</v>
      </c>
      <c r="G24" s="196">
        <v>220465</v>
      </c>
      <c r="H24" s="160">
        <v>7.2194156813574259E-2</v>
      </c>
      <c r="I24" s="352">
        <v>0.16930329539415806</v>
      </c>
      <c r="J24" s="333">
        <v>9.6168768823794153</v>
      </c>
      <c r="K24" s="353">
        <v>4.8219688937460718</v>
      </c>
      <c r="L24" s="196">
        <v>362890</v>
      </c>
      <c r="M24" s="160">
        <v>0.11883309172012775</v>
      </c>
      <c r="N24" s="352">
        <v>0.12254389827789373</v>
      </c>
      <c r="O24" s="333">
        <v>14.739666322956607</v>
      </c>
      <c r="P24" s="353">
        <v>9.0269629731525853</v>
      </c>
      <c r="Q24" s="196">
        <v>661812</v>
      </c>
      <c r="R24" s="160">
        <v>0.21671902256188152</v>
      </c>
      <c r="S24" s="352">
        <v>0.11444252870054759</v>
      </c>
      <c r="T24" s="333">
        <v>26.536712738546285</v>
      </c>
      <c r="U24" s="353">
        <v>16.80707455653874</v>
      </c>
      <c r="V24" s="196">
        <v>634399</v>
      </c>
      <c r="W24" s="160">
        <v>0.20774227604551607</v>
      </c>
      <c r="X24" s="352">
        <v>0.10708914464105494</v>
      </c>
      <c r="Y24" s="333">
        <v>25.137898161131726</v>
      </c>
      <c r="Z24" s="353">
        <v>16.410544285066681</v>
      </c>
      <c r="AA24" s="196">
        <v>633214</v>
      </c>
      <c r="AB24" s="160">
        <v>0.20735423224797866</v>
      </c>
      <c r="AC24" s="352">
        <v>0.12803409641903885</v>
      </c>
      <c r="AD24" s="333">
        <v>25.942834087532933</v>
      </c>
      <c r="AE24" s="353">
        <v>15.52802982710077</v>
      </c>
      <c r="AF24" s="196">
        <v>283940</v>
      </c>
      <c r="AG24" s="160">
        <v>9.2979878373647865E-2</v>
      </c>
      <c r="AH24" s="352">
        <v>0.14936089562592217</v>
      </c>
      <c r="AI24" s="333">
        <v>12.021985055232962</v>
      </c>
      <c r="AJ24" s="353">
        <v>6.5739749814395285</v>
      </c>
      <c r="AK24" s="196">
        <v>123026</v>
      </c>
      <c r="AL24" s="160">
        <v>4.02864778361499E-2</v>
      </c>
      <c r="AM24" s="352">
        <v>0.21858304457495448</v>
      </c>
      <c r="AN24" s="333">
        <v>5.7559058515807937</v>
      </c>
      <c r="AO24" s="353">
        <v>2.3013845432295139</v>
      </c>
      <c r="AP24" s="196">
        <v>33872</v>
      </c>
      <c r="AQ24" s="160">
        <v>1.1091830810284569E-2</v>
      </c>
      <c r="AR24" s="352">
        <v>0.57311991465201795</v>
      </c>
      <c r="AS24" s="333">
        <v>2.3560633817381937</v>
      </c>
      <c r="AT24" s="353">
        <v>0</v>
      </c>
      <c r="AU24" s="196">
        <v>116</v>
      </c>
      <c r="AV24" s="160">
        <v>3.7985721953029344E-5</v>
      </c>
      <c r="AW24" s="352">
        <v>0.95973631317550767</v>
      </c>
      <c r="AX24" s="333">
        <v>1.1045364202477308E-2</v>
      </c>
      <c r="AY24" s="353">
        <v>0</v>
      </c>
      <c r="AZ24" s="196">
        <v>0</v>
      </c>
      <c r="BA24" s="160">
        <v>0</v>
      </c>
      <c r="BB24" s="352">
        <v>0</v>
      </c>
      <c r="BC24" s="333">
        <v>0</v>
      </c>
      <c r="BD24" s="353">
        <v>0</v>
      </c>
      <c r="BE24" s="147">
        <v>3053779</v>
      </c>
    </row>
    <row r="25" spans="1:57" x14ac:dyDescent="0.2">
      <c r="A25" s="36" t="s">
        <v>187</v>
      </c>
      <c r="B25" s="197">
        <v>127784</v>
      </c>
      <c r="C25" s="161">
        <v>3.0582963204423646E-2</v>
      </c>
      <c r="D25" s="354">
        <v>0.16323401686527753</v>
      </c>
      <c r="E25" s="334">
        <v>4.0375072334690145</v>
      </c>
      <c r="F25" s="355">
        <v>2.0790977937216382</v>
      </c>
      <c r="G25" s="197">
        <v>373234</v>
      </c>
      <c r="H25" s="161">
        <v>8.9327315537468338E-2</v>
      </c>
      <c r="I25" s="354">
        <v>0.13013695916181314</v>
      </c>
      <c r="J25" s="334">
        <v>11.212890162445269</v>
      </c>
      <c r="K25" s="355">
        <v>6.6525539707058936</v>
      </c>
      <c r="L25" s="197">
        <v>614743</v>
      </c>
      <c r="M25" s="161">
        <v>0.1471284554339902</v>
      </c>
      <c r="N25" s="354">
        <v>9.0022002913253407E-2</v>
      </c>
      <c r="O25" s="334">
        <v>17.310782711472431</v>
      </c>
      <c r="P25" s="355">
        <v>12.114917603991511</v>
      </c>
      <c r="Q25" s="197">
        <v>1181773</v>
      </c>
      <c r="R25" s="161">
        <v>0.28283760232095839</v>
      </c>
      <c r="S25" s="354">
        <v>0.11451415749505686</v>
      </c>
      <c r="T25" s="334">
        <v>34.636761935328465</v>
      </c>
      <c r="U25" s="355">
        <v>21.93076459592649</v>
      </c>
      <c r="V25" s="197">
        <v>853161</v>
      </c>
      <c r="W25" s="161">
        <v>0.20418981617768486</v>
      </c>
      <c r="X25" s="354">
        <v>7.9274161236460639E-2</v>
      </c>
      <c r="Y25" s="334">
        <v>23.59400492686574</v>
      </c>
      <c r="Z25" s="355">
        <v>17.243943067628361</v>
      </c>
      <c r="AA25" s="197">
        <v>644939</v>
      </c>
      <c r="AB25" s="161">
        <v>0.15435536300395811</v>
      </c>
      <c r="AC25" s="354">
        <v>0.10108286939818185</v>
      </c>
      <c r="AD25" s="334">
        <v>18.49597328225515</v>
      </c>
      <c r="AE25" s="355">
        <v>12.375120109479878</v>
      </c>
      <c r="AF25" s="197">
        <v>240815</v>
      </c>
      <c r="AG25" s="161">
        <v>5.7635042603716269E-2</v>
      </c>
      <c r="AH25" s="354">
        <v>0.2037942332572921</v>
      </c>
      <c r="AI25" s="334">
        <v>8.0673859971497865</v>
      </c>
      <c r="AJ25" s="355">
        <v>3.4596170983965857</v>
      </c>
      <c r="AK25" s="197">
        <v>123992</v>
      </c>
      <c r="AL25" s="161">
        <v>2.9675411425866279E-2</v>
      </c>
      <c r="AM25" s="354">
        <v>0.3375731266315124</v>
      </c>
      <c r="AN25" s="334">
        <v>4.9324886096819336</v>
      </c>
      <c r="AO25" s="355">
        <v>1.002615127281862</v>
      </c>
      <c r="AP25" s="197">
        <v>15503</v>
      </c>
      <c r="AQ25" s="161">
        <v>3.710383761333029E-3</v>
      </c>
      <c r="AR25" s="354">
        <v>0.46499693145485776</v>
      </c>
      <c r="AS25" s="334">
        <v>0.70946553626047615</v>
      </c>
      <c r="AT25" s="355">
        <v>3.2622548393805309E-2</v>
      </c>
      <c r="AU25" s="197">
        <v>819</v>
      </c>
      <c r="AV25" s="161">
        <v>1.9601395217259566E-4</v>
      </c>
      <c r="AW25" s="354">
        <v>0.98889051185884325</v>
      </c>
      <c r="AX25" s="334">
        <v>5.7938282812889798E-2</v>
      </c>
      <c r="AY25" s="355">
        <v>0</v>
      </c>
      <c r="AZ25" s="197">
        <v>1510</v>
      </c>
      <c r="BA25" s="161">
        <v>3.6139324515338154E-4</v>
      </c>
      <c r="BB25" s="354">
        <v>0.69994723405130477</v>
      </c>
      <c r="BC25" s="334">
        <v>8.6087309360160638E-2</v>
      </c>
      <c r="BD25" s="355">
        <v>0</v>
      </c>
      <c r="BE25" s="200">
        <v>4178274</v>
      </c>
    </row>
    <row r="26" spans="1:57" x14ac:dyDescent="0.2">
      <c r="D26" s="1"/>
      <c r="E26" s="385"/>
      <c r="F26" s="385"/>
      <c r="I26" s="1"/>
      <c r="J26" s="385"/>
      <c r="K26" s="385"/>
      <c r="N26" s="1"/>
      <c r="O26" s="385"/>
      <c r="P26" s="385"/>
      <c r="S26" s="1"/>
      <c r="T26" s="385"/>
      <c r="U26" s="385"/>
      <c r="X26" s="1"/>
      <c r="Y26" s="385"/>
      <c r="Z26" s="385"/>
      <c r="AC26" s="1"/>
      <c r="AD26" s="385"/>
      <c r="AE26" s="385"/>
      <c r="AH26" s="1"/>
      <c r="AI26" s="385"/>
      <c r="AJ26" s="385"/>
      <c r="AM26" s="1"/>
      <c r="AN26" s="385"/>
      <c r="AO26" s="385"/>
      <c r="AR26" s="1"/>
      <c r="AS26" s="385"/>
      <c r="AT26" s="385"/>
      <c r="AW26" s="1"/>
      <c r="AX26" s="385"/>
      <c r="AY26" s="385"/>
      <c r="BB26" s="1"/>
      <c r="BC26" s="385"/>
      <c r="BD26" s="385"/>
    </row>
    <row r="27" spans="1:57" x14ac:dyDescent="0.2">
      <c r="A27" s="648" t="s">
        <v>356</v>
      </c>
      <c r="B27" s="311" t="s">
        <v>381</v>
      </c>
      <c r="C27" s="312"/>
      <c r="D27" s="595" t="s">
        <v>106</v>
      </c>
      <c r="E27" s="665" t="s">
        <v>169</v>
      </c>
      <c r="F27" s="665" t="s">
        <v>170</v>
      </c>
      <c r="G27" s="311">
        <v>1</v>
      </c>
      <c r="H27" s="312"/>
      <c r="I27" s="595" t="s">
        <v>106</v>
      </c>
      <c r="J27" s="665" t="s">
        <v>169</v>
      </c>
      <c r="K27" s="665" t="s">
        <v>170</v>
      </c>
      <c r="L27" s="311">
        <v>2</v>
      </c>
      <c r="M27" s="312"/>
      <c r="N27" s="595" t="s">
        <v>106</v>
      </c>
      <c r="O27" s="665" t="s">
        <v>169</v>
      </c>
      <c r="P27" s="665" t="s">
        <v>170</v>
      </c>
      <c r="Q27" s="311">
        <v>3</v>
      </c>
      <c r="R27" s="312"/>
      <c r="S27" s="595" t="s">
        <v>106</v>
      </c>
      <c r="T27" s="665" t="s">
        <v>169</v>
      </c>
      <c r="U27" s="665" t="s">
        <v>170</v>
      </c>
      <c r="V27" s="311">
        <v>4</v>
      </c>
      <c r="W27" s="312"/>
      <c r="X27" s="595" t="s">
        <v>106</v>
      </c>
      <c r="Y27" s="665" t="s">
        <v>169</v>
      </c>
      <c r="Z27" s="665" t="s">
        <v>170</v>
      </c>
      <c r="AA27" s="311">
        <v>5</v>
      </c>
      <c r="AB27" s="312"/>
      <c r="AC27" s="595" t="s">
        <v>106</v>
      </c>
      <c r="AD27" s="665" t="s">
        <v>169</v>
      </c>
      <c r="AE27" s="665" t="s">
        <v>170</v>
      </c>
      <c r="AF27" s="311">
        <v>6</v>
      </c>
      <c r="AG27" s="312"/>
      <c r="AH27" s="595" t="s">
        <v>106</v>
      </c>
      <c r="AI27" s="665" t="s">
        <v>169</v>
      </c>
      <c r="AJ27" s="665" t="s">
        <v>170</v>
      </c>
      <c r="AK27" s="311">
        <v>7</v>
      </c>
      <c r="AL27" s="312"/>
      <c r="AM27" s="595" t="s">
        <v>106</v>
      </c>
      <c r="AN27" s="665" t="s">
        <v>169</v>
      </c>
      <c r="AO27" s="665" t="s">
        <v>170</v>
      </c>
      <c r="AP27" s="311">
        <v>8</v>
      </c>
      <c r="AQ27" s="312"/>
      <c r="AR27" s="595" t="s">
        <v>106</v>
      </c>
      <c r="AS27" s="665" t="s">
        <v>169</v>
      </c>
      <c r="AT27" s="665" t="s">
        <v>170</v>
      </c>
      <c r="AU27" s="311">
        <v>9</v>
      </c>
      <c r="AV27" s="312"/>
      <c r="AW27" s="595" t="s">
        <v>106</v>
      </c>
      <c r="AX27" s="665" t="s">
        <v>169</v>
      </c>
      <c r="AY27" s="665" t="s">
        <v>170</v>
      </c>
      <c r="AZ27" s="311" t="s">
        <v>382</v>
      </c>
      <c r="BA27" s="312"/>
      <c r="BB27" s="595" t="s">
        <v>106</v>
      </c>
      <c r="BC27" s="665" t="s">
        <v>169</v>
      </c>
      <c r="BD27" s="665" t="s">
        <v>170</v>
      </c>
      <c r="BE27" s="432" t="s">
        <v>175</v>
      </c>
    </row>
    <row r="28" spans="1:57" x14ac:dyDescent="0.2">
      <c r="A28" s="649"/>
      <c r="B28" s="4" t="s">
        <v>176</v>
      </c>
      <c r="C28" s="5" t="s">
        <v>177</v>
      </c>
      <c r="D28" s="596"/>
      <c r="E28" s="666"/>
      <c r="F28" s="666"/>
      <c r="G28" s="4" t="s">
        <v>176</v>
      </c>
      <c r="H28" s="5" t="s">
        <v>177</v>
      </c>
      <c r="I28" s="596"/>
      <c r="J28" s="666"/>
      <c r="K28" s="666"/>
      <c r="L28" s="4" t="s">
        <v>176</v>
      </c>
      <c r="M28" s="5" t="s">
        <v>177</v>
      </c>
      <c r="N28" s="596"/>
      <c r="O28" s="666"/>
      <c r="P28" s="666"/>
      <c r="Q28" s="4" t="s">
        <v>176</v>
      </c>
      <c r="R28" s="5" t="s">
        <v>177</v>
      </c>
      <c r="S28" s="596"/>
      <c r="T28" s="666"/>
      <c r="U28" s="666"/>
      <c r="V28" s="4" t="s">
        <v>176</v>
      </c>
      <c r="W28" s="5" t="s">
        <v>177</v>
      </c>
      <c r="X28" s="596"/>
      <c r="Y28" s="666"/>
      <c r="Z28" s="666"/>
      <c r="AA28" s="4" t="s">
        <v>176</v>
      </c>
      <c r="AB28" s="5" t="s">
        <v>177</v>
      </c>
      <c r="AC28" s="596"/>
      <c r="AD28" s="666"/>
      <c r="AE28" s="666"/>
      <c r="AF28" s="4" t="s">
        <v>176</v>
      </c>
      <c r="AG28" s="5" t="s">
        <v>177</v>
      </c>
      <c r="AH28" s="596"/>
      <c r="AI28" s="666"/>
      <c r="AJ28" s="666"/>
      <c r="AK28" s="4" t="s">
        <v>176</v>
      </c>
      <c r="AL28" s="5" t="s">
        <v>177</v>
      </c>
      <c r="AM28" s="596"/>
      <c r="AN28" s="666"/>
      <c r="AO28" s="666"/>
      <c r="AP28" s="4" t="s">
        <v>176</v>
      </c>
      <c r="AQ28" s="5" t="s">
        <v>177</v>
      </c>
      <c r="AR28" s="596"/>
      <c r="AS28" s="666"/>
      <c r="AT28" s="666"/>
      <c r="AU28" s="4" t="s">
        <v>176</v>
      </c>
      <c r="AV28" s="5" t="s">
        <v>177</v>
      </c>
      <c r="AW28" s="596"/>
      <c r="AX28" s="666"/>
      <c r="AY28" s="666"/>
      <c r="AZ28" s="4" t="s">
        <v>176</v>
      </c>
      <c r="BA28" s="5" t="s">
        <v>177</v>
      </c>
      <c r="BB28" s="596"/>
      <c r="BC28" s="666"/>
      <c r="BD28" s="666"/>
      <c r="BE28" s="432"/>
    </row>
    <row r="29" spans="1:57" x14ac:dyDescent="0.2">
      <c r="A29" s="86" t="s">
        <v>357</v>
      </c>
      <c r="B29" s="39">
        <v>292721</v>
      </c>
      <c r="C29" s="77">
        <v>5.5702778963937938E-2</v>
      </c>
      <c r="D29" s="374">
        <v>0.11554872826879038</v>
      </c>
      <c r="E29" s="335">
        <v>6.8327468817700838</v>
      </c>
      <c r="F29" s="375">
        <v>4.3077913594008281</v>
      </c>
      <c r="G29" s="39">
        <v>824235</v>
      </c>
      <c r="H29" s="77">
        <v>0.15684621198800697</v>
      </c>
      <c r="I29" s="374">
        <v>9.0720142431952061E-2</v>
      </c>
      <c r="J29" s="335">
        <v>18.475616104645503</v>
      </c>
      <c r="K29" s="375">
        <v>12.89361426147711</v>
      </c>
      <c r="L29" s="39">
        <v>1332346</v>
      </c>
      <c r="M29" s="77">
        <v>0.25353621619728978</v>
      </c>
      <c r="N29" s="374">
        <v>8.2916657879508651E-2</v>
      </c>
      <c r="O29" s="335">
        <v>29.477102821730028</v>
      </c>
      <c r="P29" s="375">
        <v>21.230137758672019</v>
      </c>
      <c r="Q29" s="39">
        <v>1752752</v>
      </c>
      <c r="R29" s="77">
        <v>0.33353656633654621</v>
      </c>
      <c r="S29" s="374">
        <v>0.10804951571806333</v>
      </c>
      <c r="T29" s="335">
        <v>40.422517818751871</v>
      </c>
      <c r="U29" s="375">
        <v>26.284816573508518</v>
      </c>
      <c r="V29" s="39">
        <v>723437</v>
      </c>
      <c r="W29" s="77">
        <v>0.13766505069788082</v>
      </c>
      <c r="X29" s="374">
        <v>8.7491652347576429E-2</v>
      </c>
      <c r="Y29" s="335">
        <v>16.129003838026044</v>
      </c>
      <c r="Z29" s="375">
        <v>11.403995942979609</v>
      </c>
      <c r="AA29" s="39">
        <v>292025</v>
      </c>
      <c r="AB29" s="77">
        <v>5.5570334984316044E-2</v>
      </c>
      <c r="AC29" s="374">
        <v>0.10629448950599989</v>
      </c>
      <c r="AD29" s="335">
        <v>6.7156492803319114</v>
      </c>
      <c r="AE29" s="375">
        <v>4.3984322244506702</v>
      </c>
      <c r="AF29" s="39">
        <v>27989</v>
      </c>
      <c r="AG29" s="77">
        <v>5.3261128529270502E-3</v>
      </c>
      <c r="AH29" s="374">
        <v>0.1688713801408418</v>
      </c>
      <c r="AI29" s="335">
        <v>0.70903811534236993</v>
      </c>
      <c r="AJ29" s="375">
        <v>0.35619411352829367</v>
      </c>
      <c r="AK29" s="39">
        <v>6538</v>
      </c>
      <c r="AL29" s="77">
        <v>1.2441361189194703E-3</v>
      </c>
      <c r="AM29" s="374">
        <v>0.3912575944376418</v>
      </c>
      <c r="AN29" s="335">
        <v>0.21989787675726422</v>
      </c>
      <c r="AO29" s="375">
        <v>2.8934009584011874E-2</v>
      </c>
      <c r="AP29" s="39">
        <v>1693</v>
      </c>
      <c r="AQ29" s="77">
        <v>3.2216617456877684E-4</v>
      </c>
      <c r="AR29" s="374">
        <v>0.43894241728130656</v>
      </c>
      <c r="AS29" s="335">
        <v>5.9948181034316192E-2</v>
      </c>
      <c r="AT29" s="375">
        <v>4.4784979340933787E-3</v>
      </c>
      <c r="AU29" s="39">
        <v>1316</v>
      </c>
      <c r="AV29" s="77">
        <v>2.5042568560691692E-4</v>
      </c>
      <c r="AW29" s="374">
        <v>0.6569682544103983</v>
      </c>
      <c r="AX29" s="335">
        <v>5.7495128198518063E-2</v>
      </c>
      <c r="AY29" s="375">
        <v>0</v>
      </c>
      <c r="AZ29" s="39">
        <v>0</v>
      </c>
      <c r="BA29" s="77">
        <v>0</v>
      </c>
      <c r="BB29" s="374">
        <v>0</v>
      </c>
      <c r="BC29" s="335">
        <v>0</v>
      </c>
      <c r="BD29" s="375">
        <v>0</v>
      </c>
      <c r="BE29" s="37">
        <v>5255052</v>
      </c>
    </row>
    <row r="30" spans="1:57" x14ac:dyDescent="0.2">
      <c r="A30" s="89" t="s">
        <v>358</v>
      </c>
      <c r="B30" s="12">
        <v>4578</v>
      </c>
      <c r="C30" s="107">
        <v>8.0463715662531165E-4</v>
      </c>
      <c r="D30" s="389">
        <v>0.36581749529024299</v>
      </c>
      <c r="E30" s="386">
        <v>0.13820386681982302</v>
      </c>
      <c r="F30" s="390">
        <v>2.2728359368069065E-2</v>
      </c>
      <c r="G30" s="12">
        <v>31535</v>
      </c>
      <c r="H30" s="107">
        <v>5.5426458571820022E-3</v>
      </c>
      <c r="I30" s="389">
        <v>0.16879395798299382</v>
      </c>
      <c r="J30" s="386">
        <v>0.7377779259168632</v>
      </c>
      <c r="K30" s="390">
        <v>0.37075837155764946</v>
      </c>
      <c r="L30" s="12">
        <v>164665</v>
      </c>
      <c r="M30" s="107">
        <v>2.8941803712474214E-2</v>
      </c>
      <c r="N30" s="389">
        <v>0.13362306140177424</v>
      </c>
      <c r="O30" s="386">
        <v>3.6527444281008825</v>
      </c>
      <c r="P30" s="390">
        <v>2.1356242324864683</v>
      </c>
      <c r="Q30" s="12">
        <v>896065</v>
      </c>
      <c r="R30" s="107">
        <v>0.15749392611434249</v>
      </c>
      <c r="S30" s="389">
        <v>8.2022052968026629E-2</v>
      </c>
      <c r="T30" s="386">
        <v>18.283215188816506</v>
      </c>
      <c r="U30" s="390">
        <v>13.21556368346832</v>
      </c>
      <c r="V30" s="12">
        <v>1489811</v>
      </c>
      <c r="W30" s="107">
        <v>0.26185174463720234</v>
      </c>
      <c r="X30" s="389">
        <v>7.0608613813866752E-2</v>
      </c>
      <c r="Y30" s="386">
        <v>29.811733893003577</v>
      </c>
      <c r="Z30" s="390">
        <v>22.558604073530255</v>
      </c>
      <c r="AA30" s="12">
        <v>1749677</v>
      </c>
      <c r="AB30" s="107">
        <v>0.3075262399066635</v>
      </c>
      <c r="AC30" s="389">
        <v>7.2933581883336734E-2</v>
      </c>
      <c r="AD30" s="386">
        <v>35.152015015676533</v>
      </c>
      <c r="AE30" s="390">
        <v>26.353241025236358</v>
      </c>
      <c r="AF30" s="12">
        <v>851598</v>
      </c>
      <c r="AG30" s="107">
        <v>0.14967832968715644</v>
      </c>
      <c r="AH30" s="389">
        <v>0.11013367041978389</v>
      </c>
      <c r="AI30" s="386">
        <v>18.201250830406924</v>
      </c>
      <c r="AJ30" s="390">
        <v>11.734420044433092</v>
      </c>
      <c r="AK30" s="12">
        <v>427374</v>
      </c>
      <c r="AL30" s="107">
        <v>7.5115989553426382E-2</v>
      </c>
      <c r="AM30" s="389">
        <v>0.18623638024754696</v>
      </c>
      <c r="AN30" s="386">
        <v>10.255578855476502</v>
      </c>
      <c r="AO30" s="390">
        <v>4.7676340710097795</v>
      </c>
      <c r="AP30" s="12">
        <v>66574</v>
      </c>
      <c r="AQ30" s="107">
        <v>1.1701160783130953E-2</v>
      </c>
      <c r="AR30" s="389">
        <v>0.32236697785421131</v>
      </c>
      <c r="AS30" s="386">
        <v>1.9100102981995399</v>
      </c>
      <c r="AT30" s="390">
        <v>0.43023803845999825</v>
      </c>
      <c r="AU30" s="12">
        <v>4364</v>
      </c>
      <c r="AV30" s="107">
        <v>7.6702414843006993E-4</v>
      </c>
      <c r="AW30" s="389">
        <v>0.88905380570534898</v>
      </c>
      <c r="AX30" s="386">
        <v>0.21118887197657626</v>
      </c>
      <c r="AY30" s="390">
        <v>0</v>
      </c>
      <c r="AZ30" s="12">
        <v>3279</v>
      </c>
      <c r="BA30" s="107">
        <v>5.7632268164578354E-4</v>
      </c>
      <c r="BB30" s="389">
        <v>0.49003424797023099</v>
      </c>
      <c r="BC30" s="386">
        <v>0.11332759311970265</v>
      </c>
      <c r="BD30" s="390">
        <v>1.9372407173510651E-3</v>
      </c>
      <c r="BE30" s="10">
        <v>5689521</v>
      </c>
    </row>
    <row r="32" spans="1:57" x14ac:dyDescent="0.2">
      <c r="A32" s="605" t="s">
        <v>188</v>
      </c>
      <c r="B32" s="311" t="s">
        <v>381</v>
      </c>
      <c r="C32" s="312"/>
      <c r="D32" s="595" t="s">
        <v>106</v>
      </c>
      <c r="E32" s="665" t="s">
        <v>169</v>
      </c>
      <c r="F32" s="665" t="s">
        <v>170</v>
      </c>
      <c r="G32" s="311">
        <v>1</v>
      </c>
      <c r="H32" s="312"/>
      <c r="I32" s="595" t="s">
        <v>106</v>
      </c>
      <c r="J32" s="665" t="s">
        <v>169</v>
      </c>
      <c r="K32" s="665" t="s">
        <v>170</v>
      </c>
      <c r="L32" s="311">
        <v>2</v>
      </c>
      <c r="M32" s="312"/>
      <c r="N32" s="595" t="s">
        <v>106</v>
      </c>
      <c r="O32" s="665" t="s">
        <v>169</v>
      </c>
      <c r="P32" s="665" t="s">
        <v>170</v>
      </c>
      <c r="Q32" s="311">
        <v>3</v>
      </c>
      <c r="R32" s="312"/>
      <c r="S32" s="595" t="s">
        <v>106</v>
      </c>
      <c r="T32" s="665" t="s">
        <v>169</v>
      </c>
      <c r="U32" s="665" t="s">
        <v>170</v>
      </c>
      <c r="V32" s="311">
        <v>4</v>
      </c>
      <c r="W32" s="312"/>
      <c r="X32" s="595" t="s">
        <v>106</v>
      </c>
      <c r="Y32" s="665" t="s">
        <v>169</v>
      </c>
      <c r="Z32" s="665" t="s">
        <v>170</v>
      </c>
      <c r="AA32" s="311">
        <v>5</v>
      </c>
      <c r="AB32" s="312"/>
      <c r="AC32" s="595" t="s">
        <v>106</v>
      </c>
      <c r="AD32" s="665" t="s">
        <v>169</v>
      </c>
      <c r="AE32" s="665" t="s">
        <v>170</v>
      </c>
      <c r="AF32" s="311">
        <v>6</v>
      </c>
      <c r="AG32" s="312"/>
      <c r="AH32" s="595" t="s">
        <v>106</v>
      </c>
      <c r="AI32" s="665" t="s">
        <v>169</v>
      </c>
      <c r="AJ32" s="665" t="s">
        <v>170</v>
      </c>
      <c r="AK32" s="311">
        <v>7</v>
      </c>
      <c r="AL32" s="312"/>
      <c r="AM32" s="595" t="s">
        <v>106</v>
      </c>
      <c r="AN32" s="665" t="s">
        <v>169</v>
      </c>
      <c r="AO32" s="665" t="s">
        <v>170</v>
      </c>
      <c r="AP32" s="311">
        <v>8</v>
      </c>
      <c r="AQ32" s="312"/>
      <c r="AR32" s="595" t="s">
        <v>106</v>
      </c>
      <c r="AS32" s="665" t="s">
        <v>169</v>
      </c>
      <c r="AT32" s="665" t="s">
        <v>170</v>
      </c>
      <c r="AU32" s="311">
        <v>9</v>
      </c>
      <c r="AV32" s="312"/>
      <c r="AW32" s="595" t="s">
        <v>106</v>
      </c>
      <c r="AX32" s="665" t="s">
        <v>169</v>
      </c>
      <c r="AY32" s="665" t="s">
        <v>170</v>
      </c>
      <c r="AZ32" s="311" t="s">
        <v>382</v>
      </c>
      <c r="BA32" s="312"/>
      <c r="BB32" s="595" t="s">
        <v>106</v>
      </c>
      <c r="BC32" s="665" t="s">
        <v>169</v>
      </c>
      <c r="BD32" s="665" t="s">
        <v>170</v>
      </c>
      <c r="BE32" s="364" t="s">
        <v>175</v>
      </c>
    </row>
    <row r="33" spans="1:57" x14ac:dyDescent="0.2">
      <c r="A33" s="607"/>
      <c r="B33" s="4" t="s">
        <v>176</v>
      </c>
      <c r="C33" s="5" t="s">
        <v>177</v>
      </c>
      <c r="D33" s="596"/>
      <c r="E33" s="666"/>
      <c r="F33" s="666"/>
      <c r="G33" s="4" t="s">
        <v>176</v>
      </c>
      <c r="H33" s="5" t="s">
        <v>177</v>
      </c>
      <c r="I33" s="596"/>
      <c r="J33" s="666"/>
      <c r="K33" s="666"/>
      <c r="L33" s="4" t="s">
        <v>176</v>
      </c>
      <c r="M33" s="5" t="s">
        <v>177</v>
      </c>
      <c r="N33" s="596"/>
      <c r="O33" s="666"/>
      <c r="P33" s="666"/>
      <c r="Q33" s="4" t="s">
        <v>176</v>
      </c>
      <c r="R33" s="5" t="s">
        <v>177</v>
      </c>
      <c r="S33" s="596"/>
      <c r="T33" s="666"/>
      <c r="U33" s="666"/>
      <c r="V33" s="4" t="s">
        <v>176</v>
      </c>
      <c r="W33" s="5" t="s">
        <v>177</v>
      </c>
      <c r="X33" s="596"/>
      <c r="Y33" s="666"/>
      <c r="Z33" s="666"/>
      <c r="AA33" s="4" t="s">
        <v>176</v>
      </c>
      <c r="AB33" s="5" t="s">
        <v>177</v>
      </c>
      <c r="AC33" s="596"/>
      <c r="AD33" s="666"/>
      <c r="AE33" s="666"/>
      <c r="AF33" s="4" t="s">
        <v>176</v>
      </c>
      <c r="AG33" s="5" t="s">
        <v>177</v>
      </c>
      <c r="AH33" s="596"/>
      <c r="AI33" s="666"/>
      <c r="AJ33" s="666"/>
      <c r="AK33" s="4" t="s">
        <v>176</v>
      </c>
      <c r="AL33" s="5" t="s">
        <v>177</v>
      </c>
      <c r="AM33" s="596"/>
      <c r="AN33" s="666"/>
      <c r="AO33" s="666"/>
      <c r="AP33" s="4" t="s">
        <v>176</v>
      </c>
      <c r="AQ33" s="5" t="s">
        <v>177</v>
      </c>
      <c r="AR33" s="596"/>
      <c r="AS33" s="666"/>
      <c r="AT33" s="666"/>
      <c r="AU33" s="4" t="s">
        <v>176</v>
      </c>
      <c r="AV33" s="5" t="s">
        <v>177</v>
      </c>
      <c r="AW33" s="596"/>
      <c r="AX33" s="666"/>
      <c r="AY33" s="666"/>
      <c r="AZ33" s="4" t="s">
        <v>176</v>
      </c>
      <c r="BA33" s="5" t="s">
        <v>177</v>
      </c>
      <c r="BB33" s="596"/>
      <c r="BC33" s="666"/>
      <c r="BD33" s="666"/>
      <c r="BE33" s="365"/>
    </row>
    <row r="34" spans="1:57" x14ac:dyDescent="0.2">
      <c r="A34" s="40" t="s">
        <v>105</v>
      </c>
      <c r="B34" s="39">
        <v>2413</v>
      </c>
      <c r="C34" s="77">
        <v>1.4943767340467698E-2</v>
      </c>
      <c r="D34" s="326">
        <v>0.29085534872197821</v>
      </c>
      <c r="E34" s="335">
        <v>2.3469201298012785</v>
      </c>
      <c r="F34" s="335">
        <v>0.64238861848741557</v>
      </c>
      <c r="G34" s="39">
        <v>2794</v>
      </c>
      <c r="H34" s="77">
        <v>1.7303309552120491E-2</v>
      </c>
      <c r="I34" s="326">
        <v>0.30160129249909046</v>
      </c>
      <c r="J34" s="335">
        <v>2.7530669443277573</v>
      </c>
      <c r="K34" s="335">
        <v>0.70713302412937129</v>
      </c>
      <c r="L34" s="39">
        <v>7242</v>
      </c>
      <c r="M34" s="77">
        <v>4.4849881093935791E-2</v>
      </c>
      <c r="N34" s="326">
        <v>0.18914451495588319</v>
      </c>
      <c r="O34" s="335">
        <v>6.1480713555377084</v>
      </c>
      <c r="P34" s="335">
        <v>2.8219145533852799</v>
      </c>
      <c r="Q34" s="39">
        <v>12880</v>
      </c>
      <c r="R34" s="77">
        <v>7.9766151407055091E-2</v>
      </c>
      <c r="S34" s="326">
        <v>0.13560227609411896</v>
      </c>
      <c r="T34" s="335">
        <v>10.096984775079344</v>
      </c>
      <c r="U34" s="335">
        <v>5.8560044501769974</v>
      </c>
      <c r="V34" s="39">
        <v>26087</v>
      </c>
      <c r="W34" s="77">
        <v>0.1615574217201744</v>
      </c>
      <c r="X34" s="326">
        <v>0.10629088974797929</v>
      </c>
      <c r="Y34" s="335">
        <v>19.522179228566277</v>
      </c>
      <c r="Z34" s="335">
        <v>12.789181129062932</v>
      </c>
      <c r="AA34" s="39">
        <v>43004</v>
      </c>
      <c r="AB34" s="77">
        <v>0.26632481173206501</v>
      </c>
      <c r="AC34" s="326">
        <v>7.6636994193796396E-2</v>
      </c>
      <c r="AD34" s="335">
        <v>30.63410827465831</v>
      </c>
      <c r="AE34" s="335">
        <v>22.631323757956302</v>
      </c>
      <c r="AF34" s="39">
        <v>23501</v>
      </c>
      <c r="AG34" s="77">
        <v>0.14554226119698771</v>
      </c>
      <c r="AH34" s="326">
        <v>9.4122041532508957E-2</v>
      </c>
      <c r="AI34" s="335">
        <v>17.239983293821187</v>
      </c>
      <c r="AJ34" s="335">
        <v>11.868772593208947</v>
      </c>
      <c r="AK34" s="39">
        <v>29413</v>
      </c>
      <c r="AL34" s="77">
        <v>0.18215542013476022</v>
      </c>
      <c r="AM34" s="326">
        <v>0.10320061858617496</v>
      </c>
      <c r="AN34" s="335">
        <v>21.901213865424086</v>
      </c>
      <c r="AO34" s="335">
        <v>14.530365089480975</v>
      </c>
      <c r="AP34" s="39">
        <v>13811</v>
      </c>
      <c r="AQ34" s="77">
        <v>8.55318569163694E-2</v>
      </c>
      <c r="AR34" s="326">
        <v>0.17122574920601621</v>
      </c>
      <c r="AS34" s="335">
        <v>11.424388647568669</v>
      </c>
      <c r="AT34" s="335">
        <v>5.682078857237312</v>
      </c>
      <c r="AU34" s="39">
        <v>326</v>
      </c>
      <c r="AV34" s="77">
        <v>2.0189258818866427E-3</v>
      </c>
      <c r="AW34" s="326">
        <v>0.68914039939072369</v>
      </c>
      <c r="AX34" s="335">
        <v>0.47826651455887792</v>
      </c>
      <c r="AY34" s="335">
        <v>0</v>
      </c>
      <c r="AZ34" s="39">
        <v>0</v>
      </c>
      <c r="BA34" s="77">
        <v>0</v>
      </c>
      <c r="BB34" s="326">
        <v>0</v>
      </c>
      <c r="BC34" s="335">
        <v>0</v>
      </c>
      <c r="BD34" s="335">
        <v>0</v>
      </c>
      <c r="BE34" s="37">
        <v>161472</v>
      </c>
    </row>
    <row r="35" spans="1:57" x14ac:dyDescent="0.2">
      <c r="A35" s="52" t="s">
        <v>107</v>
      </c>
      <c r="B35" s="51">
        <v>3000</v>
      </c>
      <c r="C35" s="76">
        <v>3.451953978549558E-3</v>
      </c>
      <c r="D35" s="327">
        <v>0.51676970599829042</v>
      </c>
      <c r="E35" s="336">
        <v>0.69481085346980143</v>
      </c>
      <c r="F35" s="336">
        <v>0</v>
      </c>
      <c r="G35" s="51">
        <v>70421</v>
      </c>
      <c r="H35" s="76">
        <v>8.1030017041146138E-2</v>
      </c>
      <c r="I35" s="327">
        <v>0.14739017117436334</v>
      </c>
      <c r="J35" s="336">
        <v>10.444398698544688</v>
      </c>
      <c r="K35" s="336">
        <v>5.7616331227529525</v>
      </c>
      <c r="L35" s="51">
        <v>176241</v>
      </c>
      <c r="M35" s="76">
        <v>0.20279194037785089</v>
      </c>
      <c r="N35" s="327">
        <v>9.5490718122115806E-2</v>
      </c>
      <c r="O35" s="336">
        <v>24.075587372857164</v>
      </c>
      <c r="P35" s="336">
        <v>16.482832300050575</v>
      </c>
      <c r="Q35" s="51">
        <v>252665</v>
      </c>
      <c r="R35" s="76">
        <v>0.29072931733007468</v>
      </c>
      <c r="S35" s="327">
        <v>7.0430268607818813E-2</v>
      </c>
      <c r="T35" s="336">
        <v>33.087173880981545</v>
      </c>
      <c r="U35" s="336">
        <v>25.058660132316348</v>
      </c>
      <c r="V35" s="51">
        <v>283113</v>
      </c>
      <c r="W35" s="76">
        <v>0.32576434890970035</v>
      </c>
      <c r="X35" s="327">
        <v>5.7488394772156927E-2</v>
      </c>
      <c r="Y35" s="336">
        <v>36.247955602709467</v>
      </c>
      <c r="Z35" s="336">
        <v>28.90499075854213</v>
      </c>
      <c r="AA35" s="51">
        <v>73234</v>
      </c>
      <c r="AB35" s="76">
        <v>8.426679922169944E-2</v>
      </c>
      <c r="AC35" s="327">
        <v>0.15978455990311369</v>
      </c>
      <c r="AD35" s="336">
        <v>11.066405548782377</v>
      </c>
      <c r="AE35" s="336">
        <v>5.7870493905216405</v>
      </c>
      <c r="AF35" s="51">
        <v>6275</v>
      </c>
      <c r="AG35" s="76">
        <v>7.220337071799492E-3</v>
      </c>
      <c r="AH35" s="327">
        <v>0.44271530278231447</v>
      </c>
      <c r="AI35" s="336">
        <v>1.3487650517424001</v>
      </c>
      <c r="AJ35" s="336">
        <v>9.5367568278649339E-2</v>
      </c>
      <c r="AK35" s="51">
        <v>2089</v>
      </c>
      <c r="AL35" s="76">
        <v>2.4037106203966757E-3</v>
      </c>
      <c r="AM35" s="327">
        <v>0.64386545659783034</v>
      </c>
      <c r="AN35" s="336">
        <v>0.54801391318774306</v>
      </c>
      <c r="AO35" s="336">
        <v>0</v>
      </c>
      <c r="AP35" s="51">
        <v>2035</v>
      </c>
      <c r="AQ35" s="76">
        <v>2.3415754487827833E-3</v>
      </c>
      <c r="AR35" s="327">
        <v>1.1158774449160918</v>
      </c>
      <c r="AS35" s="336">
        <v>0.75771141235193284</v>
      </c>
      <c r="AT35" s="336">
        <v>0</v>
      </c>
      <c r="AU35" s="51">
        <v>0</v>
      </c>
      <c r="AV35" s="76">
        <v>0</v>
      </c>
      <c r="AW35" s="327">
        <v>0</v>
      </c>
      <c r="AX35" s="336">
        <v>0</v>
      </c>
      <c r="AY35" s="336">
        <v>0</v>
      </c>
      <c r="AZ35" s="51">
        <v>0</v>
      </c>
      <c r="BA35" s="76">
        <v>0</v>
      </c>
      <c r="BB35" s="327">
        <v>0</v>
      </c>
      <c r="BC35" s="336">
        <v>0</v>
      </c>
      <c r="BD35" s="336">
        <v>0</v>
      </c>
      <c r="BE35" s="9">
        <v>869073</v>
      </c>
    </row>
    <row r="36" spans="1:57" x14ac:dyDescent="0.2">
      <c r="A36" s="50" t="s">
        <v>108</v>
      </c>
      <c r="B36" s="49">
        <v>133893</v>
      </c>
      <c r="C36" s="78">
        <v>3.5476482816985302E-2</v>
      </c>
      <c r="D36" s="328">
        <v>0.18839572238984309</v>
      </c>
      <c r="E36" s="337">
        <v>4.8579312867382738</v>
      </c>
      <c r="F36" s="337">
        <v>2.2373490033156429</v>
      </c>
      <c r="G36" s="49">
        <v>207739</v>
      </c>
      <c r="H36" s="78">
        <v>5.5042825718429708E-2</v>
      </c>
      <c r="I36" s="328">
        <v>0.14648229569917409</v>
      </c>
      <c r="J36" s="337">
        <v>7.0849518218429903</v>
      </c>
      <c r="K36" s="337">
        <v>3.9236016688118975</v>
      </c>
      <c r="L36" s="49">
        <v>376468</v>
      </c>
      <c r="M36" s="78">
        <v>9.9749505449462053E-2</v>
      </c>
      <c r="N36" s="328">
        <v>0.12636558734504202</v>
      </c>
      <c r="O36" s="337">
        <v>12.446078484640685</v>
      </c>
      <c r="P36" s="337">
        <v>7.50380849647751</v>
      </c>
      <c r="Q36" s="49">
        <v>713570</v>
      </c>
      <c r="R36" s="78">
        <v>0.18906853863694295</v>
      </c>
      <c r="S36" s="328">
        <v>7.5557321972172034E-2</v>
      </c>
      <c r="T36" s="337">
        <v>21.707469076416334</v>
      </c>
      <c r="U36" s="337">
        <v>16.106243290811275</v>
      </c>
      <c r="V36" s="49">
        <v>807421</v>
      </c>
      <c r="W36" s="78">
        <v>0.21393543525481606</v>
      </c>
      <c r="X36" s="328">
        <v>8.0286564915291764E-2</v>
      </c>
      <c r="Y36" s="337">
        <v>24.760866098114885</v>
      </c>
      <c r="Z36" s="337">
        <v>18.026246586067423</v>
      </c>
      <c r="AA36" s="49">
        <v>890732</v>
      </c>
      <c r="AB36" s="78">
        <v>0.23600963823754006</v>
      </c>
      <c r="AC36" s="328">
        <v>7.535537622948027E-2</v>
      </c>
      <c r="AD36" s="337">
        <v>27.087558189548666</v>
      </c>
      <c r="AE36" s="337">
        <v>20.114372756841185</v>
      </c>
      <c r="AF36" s="49">
        <v>363482</v>
      </c>
      <c r="AG36" s="78">
        <v>9.6308716118717566E-2</v>
      </c>
      <c r="AH36" s="328">
        <v>0.11297557066973857</v>
      </c>
      <c r="AI36" s="337">
        <v>11.763941062993091</v>
      </c>
      <c r="AJ36" s="337">
        <v>7.4977832808885907</v>
      </c>
      <c r="AK36" s="49">
        <v>224882</v>
      </c>
      <c r="AL36" s="78">
        <v>5.9585059777951713E-2</v>
      </c>
      <c r="AM36" s="328">
        <v>0.17223578193951775</v>
      </c>
      <c r="AN36" s="337">
        <v>7.9704638709191391</v>
      </c>
      <c r="AO36" s="337">
        <v>3.9465544603438389</v>
      </c>
      <c r="AP36" s="49">
        <v>54588</v>
      </c>
      <c r="AQ36" s="78">
        <v>1.4463715384774362E-2</v>
      </c>
      <c r="AR36" s="328">
        <v>0.3270567221089889</v>
      </c>
      <c r="AS36" s="337">
        <v>2.3737548764674163</v>
      </c>
      <c r="AT36" s="337">
        <v>0.51898595028624561</v>
      </c>
      <c r="AU36" s="49">
        <v>1359</v>
      </c>
      <c r="AV36" s="78">
        <v>3.6008260438023663E-4</v>
      </c>
      <c r="AW36" s="328">
        <v>0.96038011260383638</v>
      </c>
      <c r="AX36" s="337">
        <v>0.10531750681494009</v>
      </c>
      <c r="AY36" s="337">
        <v>0</v>
      </c>
      <c r="AZ36" s="49">
        <v>0</v>
      </c>
      <c r="BA36" s="78">
        <v>0</v>
      </c>
      <c r="BB36" s="328">
        <v>0</v>
      </c>
      <c r="BC36" s="337">
        <v>0</v>
      </c>
      <c r="BD36" s="337">
        <v>0</v>
      </c>
      <c r="BE36" s="48">
        <v>3774134</v>
      </c>
    </row>
    <row r="37" spans="1:57" x14ac:dyDescent="0.2">
      <c r="A37" s="52" t="s">
        <v>109</v>
      </c>
      <c r="B37" s="51">
        <v>2332</v>
      </c>
      <c r="C37" s="76">
        <v>4.2541857758416242E-3</v>
      </c>
      <c r="D37" s="327">
        <v>0.68242648942211392</v>
      </c>
      <c r="E37" s="336">
        <v>0.99454964998951356</v>
      </c>
      <c r="F37" s="336">
        <v>0</v>
      </c>
      <c r="G37" s="51">
        <v>5903</v>
      </c>
      <c r="H37" s="76">
        <v>1.076863577821317E-2</v>
      </c>
      <c r="I37" s="327">
        <v>0.36179219540393681</v>
      </c>
      <c r="J37" s="336">
        <v>1.840812165951123</v>
      </c>
      <c r="K37" s="336">
        <v>0.31309412918185137</v>
      </c>
      <c r="L37" s="51">
        <v>11357</v>
      </c>
      <c r="M37" s="76">
        <v>2.0718176610734704E-2</v>
      </c>
      <c r="N37" s="327">
        <v>0.19365205527845514</v>
      </c>
      <c r="O37" s="336">
        <v>2.8583412257777026</v>
      </c>
      <c r="P37" s="336">
        <v>1.2852439268012448</v>
      </c>
      <c r="Q37" s="51">
        <v>55904</v>
      </c>
      <c r="R37" s="76">
        <v>0.10198370566580196</v>
      </c>
      <c r="S37" s="327">
        <v>0.13387484796290894</v>
      </c>
      <c r="T37" s="336">
        <v>12.874966652362129</v>
      </c>
      <c r="U37" s="336">
        <v>7.5217339906024803</v>
      </c>
      <c r="V37" s="51">
        <v>86018</v>
      </c>
      <c r="W37" s="76">
        <v>0.15691961923942746</v>
      </c>
      <c r="X37" s="327">
        <v>9.1894953669924992E-2</v>
      </c>
      <c r="Y37" s="336">
        <v>18.518875326719982</v>
      </c>
      <c r="Z37" s="336">
        <v>12.864898380790649</v>
      </c>
      <c r="AA37" s="51">
        <v>183461</v>
      </c>
      <c r="AB37" s="76">
        <v>0.3346814651036365</v>
      </c>
      <c r="AC37" s="327">
        <v>7.7559548960383085E-2</v>
      </c>
      <c r="AD37" s="336">
        <v>38.556990016598455</v>
      </c>
      <c r="AE37" s="336">
        <v>28.379200331247745</v>
      </c>
      <c r="AF37" s="51">
        <v>163178</v>
      </c>
      <c r="AG37" s="76">
        <v>0.29767989988434163</v>
      </c>
      <c r="AH37" s="327">
        <v>8.7019154632905535E-2</v>
      </c>
      <c r="AI37" s="336">
        <v>34.846345095699753</v>
      </c>
      <c r="AJ37" s="336">
        <v>24.689664619411861</v>
      </c>
      <c r="AK37" s="51">
        <v>35898</v>
      </c>
      <c r="AL37" s="76">
        <v>6.5487461827256704E-2</v>
      </c>
      <c r="AM37" s="327">
        <v>0.20024828184018401</v>
      </c>
      <c r="AN37" s="336">
        <v>9.119620154765542</v>
      </c>
      <c r="AO37" s="336">
        <v>3.9778435098685563</v>
      </c>
      <c r="AP37" s="51">
        <v>3526</v>
      </c>
      <c r="AQ37" s="76">
        <v>6.4323580813111358E-3</v>
      </c>
      <c r="AR37" s="327">
        <v>0.40593058538383425</v>
      </c>
      <c r="AS37" s="336">
        <v>1.1551273018450361</v>
      </c>
      <c r="AT37" s="336">
        <v>0.13134263175845007</v>
      </c>
      <c r="AU37" s="51">
        <v>0</v>
      </c>
      <c r="AV37" s="76">
        <v>0</v>
      </c>
      <c r="AW37" s="327">
        <v>0</v>
      </c>
      <c r="AX37" s="336">
        <v>0</v>
      </c>
      <c r="AY37" s="336">
        <v>0</v>
      </c>
      <c r="AZ37" s="51">
        <v>590</v>
      </c>
      <c r="BA37" s="76">
        <v>1.0763162983475809E-3</v>
      </c>
      <c r="BB37" s="327">
        <v>0.68168652089209403</v>
      </c>
      <c r="BC37" s="336">
        <v>0.2533253195498455</v>
      </c>
      <c r="BD37" s="336">
        <v>0</v>
      </c>
      <c r="BE37" s="9">
        <v>548166</v>
      </c>
    </row>
    <row r="38" spans="1:57" x14ac:dyDescent="0.2">
      <c r="A38" s="55" t="s">
        <v>110</v>
      </c>
      <c r="B38" s="54">
        <v>51948</v>
      </c>
      <c r="C38" s="78">
        <v>4.5148343439593189E-2</v>
      </c>
      <c r="D38" s="328">
        <v>0.22226688957013518</v>
      </c>
      <c r="E38" s="337">
        <v>6.4821487559899191</v>
      </c>
      <c r="F38" s="337">
        <v>2.5475197739677626</v>
      </c>
      <c r="G38" s="54">
        <v>72922</v>
      </c>
      <c r="H38" s="78">
        <v>6.3376982757796532E-2</v>
      </c>
      <c r="I38" s="328">
        <v>0.13396413980975605</v>
      </c>
      <c r="J38" s="337">
        <v>8.0022139143672266</v>
      </c>
      <c r="K38" s="337">
        <v>4.6732467091891703</v>
      </c>
      <c r="L38" s="54">
        <v>184563</v>
      </c>
      <c r="M38" s="78">
        <v>0.16040489932705085</v>
      </c>
      <c r="N38" s="328">
        <v>8.6753338422709089E-2</v>
      </c>
      <c r="O38" s="337">
        <v>18.768605983959787</v>
      </c>
      <c r="P38" s="337">
        <v>13.312393305821605</v>
      </c>
      <c r="Q38" s="54">
        <v>329882</v>
      </c>
      <c r="R38" s="78">
        <v>0.28670258394047665</v>
      </c>
      <c r="S38" s="328">
        <v>6.7909634802146707E-2</v>
      </c>
      <c r="T38" s="337">
        <v>32.487287035775338</v>
      </c>
      <c r="U38" s="337">
        <v>24.853310576261922</v>
      </c>
      <c r="V38" s="54">
        <v>230626</v>
      </c>
      <c r="W38" s="78">
        <v>0.20043855112996878</v>
      </c>
      <c r="X38" s="328">
        <v>6.7780187532712893E-2</v>
      </c>
      <c r="Y38" s="337">
        <v>22.707294863430825</v>
      </c>
      <c r="Z38" s="337">
        <v>17.380433223318867</v>
      </c>
      <c r="AA38" s="54">
        <v>164935</v>
      </c>
      <c r="AB38" s="78">
        <v>0.1433460773313564</v>
      </c>
      <c r="AC38" s="328">
        <v>0.10404855259618141</v>
      </c>
      <c r="AD38" s="337">
        <v>17.25857531003744</v>
      </c>
      <c r="AE38" s="337">
        <v>11.410567346159054</v>
      </c>
      <c r="AF38" s="54">
        <v>73737</v>
      </c>
      <c r="AG38" s="78">
        <v>6.4085304539256233E-2</v>
      </c>
      <c r="AH38" s="328">
        <v>0.15538439887577521</v>
      </c>
      <c r="AI38" s="337">
        <v>8.3606950659637871</v>
      </c>
      <c r="AJ38" s="337">
        <v>4.456320119104447</v>
      </c>
      <c r="AK38" s="54">
        <v>34634</v>
      </c>
      <c r="AL38" s="78">
        <v>3.0100633839356097E-2</v>
      </c>
      <c r="AM38" s="328">
        <v>0.22038350229819817</v>
      </c>
      <c r="AN38" s="337">
        <v>4.3105274742462782</v>
      </c>
      <c r="AO38" s="337">
        <v>1.7095425709136518</v>
      </c>
      <c r="AP38" s="54">
        <v>7053</v>
      </c>
      <c r="AQ38" s="78">
        <v>6.1298080056874328E-3</v>
      </c>
      <c r="AR38" s="328">
        <v>0.42202582495858743</v>
      </c>
      <c r="AS38" s="337">
        <v>1.1202006123973542</v>
      </c>
      <c r="AT38" s="337">
        <v>0.10582886314390062</v>
      </c>
      <c r="AU38" s="54">
        <v>0</v>
      </c>
      <c r="AV38" s="78">
        <v>0</v>
      </c>
      <c r="AW38" s="328">
        <v>0</v>
      </c>
      <c r="AX38" s="337">
        <v>0</v>
      </c>
      <c r="AY38" s="337">
        <v>0</v>
      </c>
      <c r="AZ38" s="54">
        <v>307</v>
      </c>
      <c r="BA38" s="78">
        <v>2.668156894578253E-4</v>
      </c>
      <c r="BB38" s="328">
        <v>0.96337850824475679</v>
      </c>
      <c r="BC38" s="337">
        <v>7.800678957093686E-2</v>
      </c>
      <c r="BD38" s="337">
        <v>0</v>
      </c>
      <c r="BE38" s="53">
        <v>1150607</v>
      </c>
    </row>
    <row r="39" spans="1:57" x14ac:dyDescent="0.2">
      <c r="A39" s="52" t="s">
        <v>111</v>
      </c>
      <c r="B39" s="51">
        <v>21298</v>
      </c>
      <c r="C39" s="76">
        <v>6.410580558164175E-2</v>
      </c>
      <c r="D39" s="327">
        <v>0.17275754603429638</v>
      </c>
      <c r="E39" s="336">
        <v>8.5818322309516386</v>
      </c>
      <c r="F39" s="336">
        <v>4.2394675943366895</v>
      </c>
      <c r="G39" s="51">
        <v>36770</v>
      </c>
      <c r="H39" s="76">
        <v>0.11067567242168123</v>
      </c>
      <c r="I39" s="327">
        <v>0.12087250510324128</v>
      </c>
      <c r="J39" s="336">
        <v>13.690279298169536</v>
      </c>
      <c r="K39" s="336">
        <v>8.4449890889195416</v>
      </c>
      <c r="L39" s="51">
        <v>49508</v>
      </c>
      <c r="M39" s="76">
        <v>0.14901635002046762</v>
      </c>
      <c r="N39" s="327">
        <v>9.2765638479594889E-2</v>
      </c>
      <c r="O39" s="336">
        <v>17.611687338747007</v>
      </c>
      <c r="P39" s="336">
        <v>12.191576454521636</v>
      </c>
      <c r="Q39" s="51">
        <v>134518</v>
      </c>
      <c r="R39" s="76">
        <v>0.40489176238291313</v>
      </c>
      <c r="S39" s="327">
        <v>6.8246288402308439E-2</v>
      </c>
      <c r="T39" s="336">
        <v>45.90640223719754</v>
      </c>
      <c r="U39" s="336">
        <v>35.071989173048756</v>
      </c>
      <c r="V39" s="51">
        <v>44134</v>
      </c>
      <c r="W39" s="76">
        <v>0.13284090635459558</v>
      </c>
      <c r="X39" s="327">
        <v>0.11837859722417714</v>
      </c>
      <c r="Y39" s="336">
        <v>16.36702289075961</v>
      </c>
      <c r="Z39" s="336">
        <v>10.201178611244858</v>
      </c>
      <c r="AA39" s="51">
        <v>31589</v>
      </c>
      <c r="AB39" s="76">
        <v>9.5081148113366556E-2</v>
      </c>
      <c r="AC39" s="327">
        <v>0.11391900417518688</v>
      </c>
      <c r="AD39" s="336">
        <v>11.631577781043381</v>
      </c>
      <c r="AE39" s="336">
        <v>7.3846269670074074</v>
      </c>
      <c r="AF39" s="51">
        <v>9708</v>
      </c>
      <c r="AG39" s="76">
        <v>2.9220544679621468E-2</v>
      </c>
      <c r="AH39" s="327">
        <v>0.2164142871502531</v>
      </c>
      <c r="AI39" s="336">
        <v>4.1618597468485587</v>
      </c>
      <c r="AJ39" s="336">
        <v>1.6823375357571839</v>
      </c>
      <c r="AK39" s="51">
        <v>3570</v>
      </c>
      <c r="AL39" s="76">
        <v>1.0745503142382432E-2</v>
      </c>
      <c r="AM39" s="327">
        <v>0.33704463494238335</v>
      </c>
      <c r="AN39" s="336">
        <v>1.7843994736487658</v>
      </c>
      <c r="AO39" s="336">
        <v>0.36449384545288532</v>
      </c>
      <c r="AP39" s="51">
        <v>1137</v>
      </c>
      <c r="AQ39" s="76">
        <v>3.4223073033302028E-3</v>
      </c>
      <c r="AR39" s="327">
        <v>0.56607920418191693</v>
      </c>
      <c r="AS39" s="336">
        <v>0.72643955909226476</v>
      </c>
      <c r="AT39" s="336">
        <v>0</v>
      </c>
      <c r="AU39" s="51">
        <v>0</v>
      </c>
      <c r="AV39" s="76">
        <v>0</v>
      </c>
      <c r="AW39" s="327">
        <v>0</v>
      </c>
      <c r="AX39" s="336">
        <v>0</v>
      </c>
      <c r="AY39" s="336">
        <v>0</v>
      </c>
      <c r="AZ39" s="51">
        <v>0</v>
      </c>
      <c r="BA39" s="76">
        <v>0</v>
      </c>
      <c r="BB39" s="327">
        <v>0</v>
      </c>
      <c r="BC39" s="336">
        <v>0</v>
      </c>
      <c r="BD39" s="336">
        <v>0</v>
      </c>
      <c r="BE39" s="9">
        <v>332232</v>
      </c>
    </row>
    <row r="40" spans="1:57" x14ac:dyDescent="0.2">
      <c r="A40" s="50" t="s">
        <v>112</v>
      </c>
      <c r="B40" s="49">
        <v>44758</v>
      </c>
      <c r="C40" s="78">
        <v>0.10926579188281965</v>
      </c>
      <c r="D40" s="328">
        <v>0.11064378122405721</v>
      </c>
      <c r="E40" s="337">
        <v>13.296695974114343</v>
      </c>
      <c r="F40" s="337">
        <v>8.5564741767788721</v>
      </c>
      <c r="G40" s="49">
        <v>26861</v>
      </c>
      <c r="H40" s="78">
        <v>6.5574610924626187E-2</v>
      </c>
      <c r="I40" s="328">
        <v>0.15937263890359443</v>
      </c>
      <c r="J40" s="337">
        <v>8.6063655959011385</v>
      </c>
      <c r="K40" s="337">
        <v>4.508664601104492</v>
      </c>
      <c r="L40" s="49">
        <v>65242</v>
      </c>
      <c r="M40" s="78">
        <v>0.15927250534025023</v>
      </c>
      <c r="N40" s="328">
        <v>8.6064574068534044E-2</v>
      </c>
      <c r="O40" s="337">
        <v>18.614466454408298</v>
      </c>
      <c r="P40" s="337">
        <v>13.239824129918883</v>
      </c>
      <c r="Q40" s="49">
        <v>103757</v>
      </c>
      <c r="R40" s="78">
        <v>0.25329752822703694</v>
      </c>
      <c r="S40" s="328">
        <v>6.4991432078447375E-2</v>
      </c>
      <c r="T40" s="337">
        <v>28.557086750595328</v>
      </c>
      <c r="U40" s="337">
        <v>22.102414130141028</v>
      </c>
      <c r="V40" s="49">
        <v>85816</v>
      </c>
      <c r="W40" s="78">
        <v>0.20949893194995423</v>
      </c>
      <c r="X40" s="328">
        <v>7.1658775239281908E-2</v>
      </c>
      <c r="Y40" s="337">
        <v>23.893014438072598</v>
      </c>
      <c r="Z40" s="337">
        <v>18.006769011061291</v>
      </c>
      <c r="AA40" s="49">
        <v>60490</v>
      </c>
      <c r="AB40" s="78">
        <v>0.14767165090021361</v>
      </c>
      <c r="AC40" s="328">
        <v>9.5618663782570057E-2</v>
      </c>
      <c r="AD40" s="337">
        <v>17.535280557220929</v>
      </c>
      <c r="AE40" s="337">
        <v>11.998912155813384</v>
      </c>
      <c r="AF40" s="49">
        <v>13143</v>
      </c>
      <c r="AG40" s="78">
        <v>3.2085444003661888E-2</v>
      </c>
      <c r="AH40" s="328">
        <v>0.16202690903112463</v>
      </c>
      <c r="AI40" s="337">
        <v>4.2278837055002088</v>
      </c>
      <c r="AJ40" s="337">
        <v>2.1894415031019894</v>
      </c>
      <c r="AK40" s="49">
        <v>8038</v>
      </c>
      <c r="AL40" s="78">
        <v>1.9622825755263962E-2</v>
      </c>
      <c r="AM40" s="328">
        <v>0.38568082320419522</v>
      </c>
      <c r="AN40" s="337">
        <v>3.4459749282631682</v>
      </c>
      <c r="AO40" s="337">
        <v>0.47857877922409775</v>
      </c>
      <c r="AP40" s="49">
        <v>1520</v>
      </c>
      <c r="AQ40" s="78">
        <v>3.7107110161733294E-3</v>
      </c>
      <c r="AR40" s="328">
        <v>0.41429985696214655</v>
      </c>
      <c r="AS40" s="337">
        <v>0.67247118096214786</v>
      </c>
      <c r="AT40" s="337">
        <v>6.9681927817641418E-2</v>
      </c>
      <c r="AU40" s="49">
        <v>0</v>
      </c>
      <c r="AV40" s="78">
        <v>0</v>
      </c>
      <c r="AW40" s="328">
        <v>0</v>
      </c>
      <c r="AX40" s="337">
        <v>0</v>
      </c>
      <c r="AY40" s="337">
        <v>0</v>
      </c>
      <c r="AZ40" s="49">
        <v>0</v>
      </c>
      <c r="BA40" s="78">
        <v>0</v>
      </c>
      <c r="BB40" s="328">
        <v>0</v>
      </c>
      <c r="BC40" s="337">
        <v>0</v>
      </c>
      <c r="BD40" s="337">
        <v>0</v>
      </c>
      <c r="BE40" s="48">
        <v>409625</v>
      </c>
    </row>
    <row r="41" spans="1:57" x14ac:dyDescent="0.2">
      <c r="A41" s="52" t="s">
        <v>113</v>
      </c>
      <c r="B41" s="51">
        <v>7067</v>
      </c>
      <c r="C41" s="76">
        <v>9.3678336139132276E-2</v>
      </c>
      <c r="D41" s="327">
        <v>0.1200705220176678</v>
      </c>
      <c r="E41" s="336">
        <v>11.573526443788607</v>
      </c>
      <c r="F41" s="336">
        <v>7.1630636645548309</v>
      </c>
      <c r="G41" s="51">
        <v>11818</v>
      </c>
      <c r="H41" s="76">
        <v>0.15665637137289731</v>
      </c>
      <c r="I41" s="327">
        <v>8.4750347473124266E-2</v>
      </c>
      <c r="J41" s="336">
        <v>18.26798687320294</v>
      </c>
      <c r="K41" s="336">
        <v>13.062453930365509</v>
      </c>
      <c r="L41" s="51">
        <v>15388</v>
      </c>
      <c r="M41" s="76">
        <v>0.20397937406381314</v>
      </c>
      <c r="N41" s="327">
        <v>6.0607417620719903E-2</v>
      </c>
      <c r="O41" s="336">
        <v>22.821333515896299</v>
      </c>
      <c r="P41" s="336">
        <v>17.974094049097474</v>
      </c>
      <c r="Q41" s="51">
        <v>15287</v>
      </c>
      <c r="R41" s="76">
        <v>0.20264054401569481</v>
      </c>
      <c r="S41" s="327">
        <v>5.9862954417478492E-2</v>
      </c>
      <c r="T41" s="336">
        <v>22.642627149662815</v>
      </c>
      <c r="U41" s="336">
        <v>17.886214311303601</v>
      </c>
      <c r="V41" s="51">
        <v>13260</v>
      </c>
      <c r="W41" s="76">
        <v>0.17577115285197312</v>
      </c>
      <c r="X41" s="327">
        <v>7.3476285381438897E-2</v>
      </c>
      <c r="Y41" s="336">
        <v>20.108374033913528</v>
      </c>
      <c r="Z41" s="336">
        <v>15.044679956058168</v>
      </c>
      <c r="AA41" s="51">
        <v>9767</v>
      </c>
      <c r="AB41" s="76">
        <v>0.12946884237595938</v>
      </c>
      <c r="AC41" s="327">
        <v>0.10967589189497423</v>
      </c>
      <c r="AD41" s="336">
        <v>15.729873775381265</v>
      </c>
      <c r="AE41" s="336">
        <v>10.162606881467411</v>
      </c>
      <c r="AF41" s="51">
        <v>2072</v>
      </c>
      <c r="AG41" s="76">
        <v>2.7465899601002135E-2</v>
      </c>
      <c r="AH41" s="327">
        <v>0.25023577569382383</v>
      </c>
      <c r="AI41" s="336">
        <v>4.0946558350008457</v>
      </c>
      <c r="AJ41" s="336">
        <v>1.3994013309112474</v>
      </c>
      <c r="AK41" s="51">
        <v>639</v>
      </c>
      <c r="AL41" s="76">
        <v>8.4704198093824151E-3</v>
      </c>
      <c r="AM41" s="327">
        <v>0.27787096903253067</v>
      </c>
      <c r="AN41" s="336">
        <v>1.3082502298094409</v>
      </c>
      <c r="AO41" s="336">
        <v>0.38554733067753982</v>
      </c>
      <c r="AP41" s="51">
        <v>142</v>
      </c>
      <c r="AQ41" s="76">
        <v>1.8823155131960922E-3</v>
      </c>
      <c r="AR41" s="327">
        <v>0.66708885589299427</v>
      </c>
      <c r="AS41" s="336">
        <v>0.43639087981016611</v>
      </c>
      <c r="AT41" s="336">
        <v>0</v>
      </c>
      <c r="AU41" s="51">
        <v>0</v>
      </c>
      <c r="AV41" s="76">
        <v>0</v>
      </c>
      <c r="AW41" s="327">
        <v>0</v>
      </c>
      <c r="AX41" s="336">
        <v>0</v>
      </c>
      <c r="AY41" s="336">
        <v>0</v>
      </c>
      <c r="AZ41" s="51">
        <v>0</v>
      </c>
      <c r="BA41" s="76">
        <v>0</v>
      </c>
      <c r="BB41" s="327">
        <v>0</v>
      </c>
      <c r="BC41" s="336">
        <v>0</v>
      </c>
      <c r="BD41" s="336">
        <v>0</v>
      </c>
      <c r="BE41" s="9">
        <v>75439</v>
      </c>
    </row>
    <row r="42" spans="1:57" x14ac:dyDescent="0.2">
      <c r="A42" s="55" t="s">
        <v>114</v>
      </c>
      <c r="B42" s="54">
        <v>19973</v>
      </c>
      <c r="C42" s="78">
        <v>7.4119843098835111E-2</v>
      </c>
      <c r="D42" s="328">
        <v>0.15625487048804956</v>
      </c>
      <c r="E42" s="337">
        <v>9.6823029087076193</v>
      </c>
      <c r="F42" s="337">
        <v>5.1413579304214361</v>
      </c>
      <c r="G42" s="54">
        <v>23694</v>
      </c>
      <c r="H42" s="78">
        <v>8.7928481569308534E-2</v>
      </c>
      <c r="I42" s="328">
        <v>0.11337652786364893</v>
      </c>
      <c r="J42" s="337">
        <v>10.747451873248218</v>
      </c>
      <c r="K42" s="337">
        <v>6.8386037114685214</v>
      </c>
      <c r="L42" s="54">
        <v>40252</v>
      </c>
      <c r="M42" s="78">
        <v>0.14937525281201178</v>
      </c>
      <c r="N42" s="328">
        <v>0.10983736951936585</v>
      </c>
      <c r="O42" s="337">
        <v>18.154083815883087</v>
      </c>
      <c r="P42" s="337">
        <v>11.721033485823879</v>
      </c>
      <c r="Q42" s="54">
        <v>58174</v>
      </c>
      <c r="R42" s="78">
        <v>0.21588383079315246</v>
      </c>
      <c r="S42" s="328">
        <v>6.5097759553464737E-2</v>
      </c>
      <c r="T42" s="337">
        <v>24.343389283865125</v>
      </c>
      <c r="U42" s="337">
        <v>18.833143032040638</v>
      </c>
      <c r="V42" s="54">
        <v>50239</v>
      </c>
      <c r="W42" s="78">
        <v>0.18643702986243316</v>
      </c>
      <c r="X42" s="328">
        <v>8.1204913106186008E-2</v>
      </c>
      <c r="Y42" s="337">
        <v>21.611833177197358</v>
      </c>
      <c r="Z42" s="337">
        <v>15.675705547753505</v>
      </c>
      <c r="AA42" s="54">
        <v>54758</v>
      </c>
      <c r="AB42" s="78">
        <v>0.20320704793501293</v>
      </c>
      <c r="AC42" s="328">
        <v>8.3975194349882432E-2</v>
      </c>
      <c r="AD42" s="337">
        <v>23.66608847693935</v>
      </c>
      <c r="AE42" s="337">
        <v>16.975307134133626</v>
      </c>
      <c r="AF42" s="54">
        <v>13883</v>
      </c>
      <c r="AG42" s="78">
        <v>5.1519840872233914E-2</v>
      </c>
      <c r="AH42" s="328">
        <v>0.17813977138831671</v>
      </c>
      <c r="AI42" s="337">
        <v>6.9514206499305411</v>
      </c>
      <c r="AJ42" s="337">
        <v>3.3528173226860303</v>
      </c>
      <c r="AK42" s="54">
        <v>6145</v>
      </c>
      <c r="AL42" s="78">
        <v>2.2804107337022071E-2</v>
      </c>
      <c r="AM42" s="328">
        <v>0.20116660345233547</v>
      </c>
      <c r="AN42" s="337">
        <v>3.1799402053276857</v>
      </c>
      <c r="AO42" s="337">
        <v>1.3811463253410963</v>
      </c>
      <c r="AP42" s="54">
        <v>1810</v>
      </c>
      <c r="AQ42" s="78">
        <v>6.7169136338502758E-3</v>
      </c>
      <c r="AR42" s="328">
        <v>0.60132965293699581</v>
      </c>
      <c r="AS42" s="337">
        <v>1.4735533070343321</v>
      </c>
      <c r="AT42" s="337">
        <v>0</v>
      </c>
      <c r="AU42" s="54">
        <v>540</v>
      </c>
      <c r="AV42" s="78">
        <v>2.0039410841321266E-3</v>
      </c>
      <c r="AW42" s="328">
        <v>0.65608234942585741</v>
      </c>
      <c r="AX42" s="337">
        <v>0.46130440408646922</v>
      </c>
      <c r="AY42" s="337">
        <v>0</v>
      </c>
      <c r="AZ42" s="54">
        <v>0</v>
      </c>
      <c r="BA42" s="78">
        <v>0</v>
      </c>
      <c r="BB42" s="328">
        <v>0</v>
      </c>
      <c r="BC42" s="337">
        <v>0</v>
      </c>
      <c r="BD42" s="337">
        <v>0</v>
      </c>
      <c r="BE42" s="53">
        <v>269469</v>
      </c>
    </row>
    <row r="43" spans="1:57" x14ac:dyDescent="0.2">
      <c r="A43" s="52" t="s">
        <v>115</v>
      </c>
      <c r="B43" s="51">
        <v>1734</v>
      </c>
      <c r="C43" s="76">
        <v>7.1237829177108582E-3</v>
      </c>
      <c r="D43" s="327">
        <v>0.40208705408670153</v>
      </c>
      <c r="E43" s="336">
        <v>1.2737124800011368</v>
      </c>
      <c r="F43" s="336">
        <v>0.15080340244000098</v>
      </c>
      <c r="G43" s="51">
        <v>4046</v>
      </c>
      <c r="H43" s="76">
        <v>1.6622160141325337E-2</v>
      </c>
      <c r="I43" s="327">
        <v>0.2810139059253296</v>
      </c>
      <c r="J43" s="336">
        <v>2.5777183473286884</v>
      </c>
      <c r="K43" s="336">
        <v>0.74640639239220585</v>
      </c>
      <c r="L43" s="51">
        <v>28053</v>
      </c>
      <c r="M43" s="76">
        <v>0.11524998972926338</v>
      </c>
      <c r="N43" s="327">
        <v>9.5861489180177256E-2</v>
      </c>
      <c r="O43" s="336">
        <v>13.691033973926418</v>
      </c>
      <c r="P43" s="336">
        <v>9.3591587489121206</v>
      </c>
      <c r="Q43" s="51">
        <v>61994</v>
      </c>
      <c r="R43" s="76">
        <v>0.25468961833942733</v>
      </c>
      <c r="S43" s="327">
        <v>6.5185373492935211E-2</v>
      </c>
      <c r="T43" s="336">
        <v>28.723755036024272</v>
      </c>
      <c r="U43" s="336">
        <v>22.214232331058898</v>
      </c>
      <c r="V43" s="51">
        <v>82413</v>
      </c>
      <c r="W43" s="76">
        <v>0.33857688673431657</v>
      </c>
      <c r="X43" s="327">
        <v>5.2691218921438014E-2</v>
      </c>
      <c r="Y43" s="336">
        <v>37.355046347147017</v>
      </c>
      <c r="Z43" s="336">
        <v>30.36014546556174</v>
      </c>
      <c r="AA43" s="51">
        <v>42627</v>
      </c>
      <c r="AB43" s="76">
        <v>0.17512427591306848</v>
      </c>
      <c r="AC43" s="327">
        <v>6.7506890020990029E-2</v>
      </c>
      <c r="AD43" s="336">
        <v>19.830160626611217</v>
      </c>
      <c r="AE43" s="336">
        <v>15.194805319094298</v>
      </c>
      <c r="AF43" s="51">
        <v>13903</v>
      </c>
      <c r="AG43" s="76">
        <v>5.7117620475740517E-2</v>
      </c>
      <c r="AH43" s="327">
        <v>0.13938740832386287</v>
      </c>
      <c r="AI43" s="336">
        <v>7.2727156517112492</v>
      </c>
      <c r="AJ43" s="336">
        <v>4.1510293987620495</v>
      </c>
      <c r="AK43" s="51">
        <v>6979</v>
      </c>
      <c r="AL43" s="76">
        <v>2.8671788340659792E-2</v>
      </c>
      <c r="AM43" s="327">
        <v>0.21202815589280083</v>
      </c>
      <c r="AN43" s="336">
        <v>4.0590148506164354</v>
      </c>
      <c r="AO43" s="336">
        <v>1.6753853899206472</v>
      </c>
      <c r="AP43" s="51">
        <v>1661</v>
      </c>
      <c r="AQ43" s="76">
        <v>6.8238774084877366E-3</v>
      </c>
      <c r="AR43" s="327">
        <v>0.53763099559331584</v>
      </c>
      <c r="AS43" s="336">
        <v>1.4017293783174396</v>
      </c>
      <c r="AT43" s="336">
        <v>0</v>
      </c>
      <c r="AU43" s="51">
        <v>0</v>
      </c>
      <c r="AV43" s="76">
        <v>0</v>
      </c>
      <c r="AW43" s="327">
        <v>0</v>
      </c>
      <c r="AX43" s="336">
        <v>0</v>
      </c>
      <c r="AY43" s="336">
        <v>0</v>
      </c>
      <c r="AZ43" s="51">
        <v>0</v>
      </c>
      <c r="BA43" s="76">
        <v>0</v>
      </c>
      <c r="BB43" s="327">
        <v>0</v>
      </c>
      <c r="BC43" s="336">
        <v>0</v>
      </c>
      <c r="BD43" s="336">
        <v>0</v>
      </c>
      <c r="BE43" s="9">
        <v>243410</v>
      </c>
    </row>
    <row r="44" spans="1:57" x14ac:dyDescent="0.2">
      <c r="A44" s="55" t="s">
        <v>117</v>
      </c>
      <c r="B44" s="54">
        <v>6829</v>
      </c>
      <c r="C44" s="78">
        <v>4.2050751544036598E-2</v>
      </c>
      <c r="D44" s="328">
        <v>0.18989824003978581</v>
      </c>
      <c r="E44" s="337">
        <v>5.7708238985394935</v>
      </c>
      <c r="F44" s="337">
        <v>2.6396950483335879</v>
      </c>
      <c r="G44" s="54">
        <v>28635</v>
      </c>
      <c r="H44" s="78">
        <v>0.17632497737055031</v>
      </c>
      <c r="I44" s="328">
        <v>0.12445183971296006</v>
      </c>
      <c r="J44" s="337">
        <v>21.934122487527354</v>
      </c>
      <c r="K44" s="337">
        <v>13.330238496742092</v>
      </c>
      <c r="L44" s="54">
        <v>29431</v>
      </c>
      <c r="M44" s="78">
        <v>0.18122648538476221</v>
      </c>
      <c r="N44" s="328">
        <v>0.11212036936385586</v>
      </c>
      <c r="O44" s="337">
        <v>22.105770017941019</v>
      </c>
      <c r="P44" s="337">
        <v>14.13892789795408</v>
      </c>
      <c r="Q44" s="54">
        <v>52819</v>
      </c>
      <c r="R44" s="78">
        <v>0.32524215050585287</v>
      </c>
      <c r="S44" s="328">
        <v>6.4800080682169692E-2</v>
      </c>
      <c r="T44" s="337">
        <v>36.656132956242878</v>
      </c>
      <c r="U44" s="337">
        <v>28.392501551094067</v>
      </c>
      <c r="V44" s="54">
        <v>34453</v>
      </c>
      <c r="W44" s="78">
        <v>0.21215032112266702</v>
      </c>
      <c r="X44" s="328">
        <v>9.277131282786448E-2</v>
      </c>
      <c r="Y44" s="337">
        <v>25.073762889438694</v>
      </c>
      <c r="Z44" s="337">
        <v>17.356750529677516</v>
      </c>
      <c r="AA44" s="54">
        <v>9026</v>
      </c>
      <c r="AB44" s="78">
        <v>5.5579159970196863E-2</v>
      </c>
      <c r="AC44" s="328">
        <v>0.23674237315480989</v>
      </c>
      <c r="AD44" s="337">
        <v>8.1375044479066219</v>
      </c>
      <c r="AE44" s="337">
        <v>2.9783700785726648</v>
      </c>
      <c r="AF44" s="54">
        <v>576</v>
      </c>
      <c r="AG44" s="78">
        <v>3.5468198695804776E-3</v>
      </c>
      <c r="AH44" s="328">
        <v>0.71859514661530033</v>
      </c>
      <c r="AI44" s="337">
        <v>0.86068058002551096</v>
      </c>
      <c r="AJ44" s="337">
        <v>0</v>
      </c>
      <c r="AK44" s="54">
        <v>630</v>
      </c>
      <c r="AL44" s="78">
        <v>3.8793342323536475E-3</v>
      </c>
      <c r="AM44" s="328">
        <v>0.87004221378188007</v>
      </c>
      <c r="AN44" s="337">
        <v>1.0586724923739461</v>
      </c>
      <c r="AO44" s="337">
        <v>0</v>
      </c>
      <c r="AP44" s="54">
        <v>0</v>
      </c>
      <c r="AQ44" s="78">
        <v>0</v>
      </c>
      <c r="AR44" s="328">
        <v>0</v>
      </c>
      <c r="AS44" s="337">
        <v>0</v>
      </c>
      <c r="AT44" s="337">
        <v>0</v>
      </c>
      <c r="AU44" s="54">
        <v>0</v>
      </c>
      <c r="AV44" s="78">
        <v>0</v>
      </c>
      <c r="AW44" s="328">
        <v>0</v>
      </c>
      <c r="AX44" s="337">
        <v>0</v>
      </c>
      <c r="AY44" s="337">
        <v>0</v>
      </c>
      <c r="AZ44" s="54">
        <v>0</v>
      </c>
      <c r="BA44" s="78">
        <v>0</v>
      </c>
      <c r="BB44" s="328">
        <v>0</v>
      </c>
      <c r="BC44" s="337">
        <v>0</v>
      </c>
      <c r="BD44" s="337">
        <v>0</v>
      </c>
      <c r="BE44" s="53">
        <v>162399</v>
      </c>
    </row>
    <row r="45" spans="1:57" x14ac:dyDescent="0.2">
      <c r="A45" s="52" t="s">
        <v>118</v>
      </c>
      <c r="B45" s="51">
        <v>8047</v>
      </c>
      <c r="C45" s="76">
        <v>4.786604407697112E-2</v>
      </c>
      <c r="D45" s="327">
        <v>0.17327601007681723</v>
      </c>
      <c r="E45" s="336">
        <v>6.4122383478506269</v>
      </c>
      <c r="F45" s="336">
        <v>3.1604092268642177</v>
      </c>
      <c r="G45" s="51">
        <v>28852</v>
      </c>
      <c r="H45" s="76">
        <v>0.17162061683966331</v>
      </c>
      <c r="I45" s="327">
        <v>9.7458074585429072E-2</v>
      </c>
      <c r="J45" s="336">
        <v>20.441254264151365</v>
      </c>
      <c r="K45" s="336">
        <v>13.883153487807343</v>
      </c>
      <c r="L45" s="51">
        <v>30764</v>
      </c>
      <c r="M45" s="76">
        <v>0.1829937840168932</v>
      </c>
      <c r="N45" s="327">
        <v>8.8097814597839677E-2</v>
      </c>
      <c r="O45" s="336">
        <v>21.459837169864521</v>
      </c>
      <c r="P45" s="336">
        <v>15.138813511003789</v>
      </c>
      <c r="Q45" s="51">
        <v>34858</v>
      </c>
      <c r="R45" s="76">
        <v>0.20734616185349314</v>
      </c>
      <c r="S45" s="327">
        <v>6.7851348159072691E-2</v>
      </c>
      <c r="T45" s="336">
        <v>23.492395372014112</v>
      </c>
      <c r="U45" s="336">
        <v>17.976251866334845</v>
      </c>
      <c r="V45" s="51">
        <v>27762</v>
      </c>
      <c r="W45" s="76">
        <v>0.1651369598191714</v>
      </c>
      <c r="X45" s="327">
        <v>8.9422265587680794E-2</v>
      </c>
      <c r="Y45" s="336">
        <v>19.408583063193433</v>
      </c>
      <c r="Z45" s="336">
        <v>13.618632717137416</v>
      </c>
      <c r="AA45" s="51">
        <v>25950</v>
      </c>
      <c r="AB45" s="76">
        <v>0.15435862356125271</v>
      </c>
      <c r="AC45" s="327">
        <v>9.9535810199442853E-2</v>
      </c>
      <c r="AD45" s="336">
        <v>18.447923861746091</v>
      </c>
      <c r="AE45" s="336">
        <v>12.423758791341061</v>
      </c>
      <c r="AF45" s="51">
        <v>7106</v>
      </c>
      <c r="AG45" s="76">
        <v>4.2268685126252863E-2</v>
      </c>
      <c r="AH45" s="327">
        <v>0.17177778464700214</v>
      </c>
      <c r="AI45" s="336">
        <v>5.6505976912568654</v>
      </c>
      <c r="AJ45" s="336">
        <v>2.8035534698715705</v>
      </c>
      <c r="AK45" s="51">
        <v>3236</v>
      </c>
      <c r="AL45" s="76">
        <v>1.9248728548909973E-2</v>
      </c>
      <c r="AM45" s="327">
        <v>0.29158472705919303</v>
      </c>
      <c r="AN45" s="336">
        <v>3.0255494383176651</v>
      </c>
      <c r="AO45" s="336">
        <v>0.82463385946854295</v>
      </c>
      <c r="AP45" s="51">
        <v>1540</v>
      </c>
      <c r="AQ45" s="76">
        <v>9.1603961573922619E-3</v>
      </c>
      <c r="AR45" s="327">
        <v>0.48692483944109655</v>
      </c>
      <c r="AS45" s="336">
        <v>1.7908134477583486</v>
      </c>
      <c r="AT45" s="336">
        <v>4.1600414018230607E-2</v>
      </c>
      <c r="AU45" s="51">
        <v>0</v>
      </c>
      <c r="AV45" s="76">
        <v>0</v>
      </c>
      <c r="AW45" s="327">
        <v>0</v>
      </c>
      <c r="AX45" s="336">
        <v>0</v>
      </c>
      <c r="AY45" s="336">
        <v>0</v>
      </c>
      <c r="AZ45" s="51">
        <v>0</v>
      </c>
      <c r="BA45" s="76">
        <v>0</v>
      </c>
      <c r="BB45" s="327">
        <v>0</v>
      </c>
      <c r="BC45" s="336">
        <v>0</v>
      </c>
      <c r="BD45" s="336">
        <v>0</v>
      </c>
      <c r="BE45" s="9">
        <v>168115</v>
      </c>
    </row>
    <row r="46" spans="1:57" x14ac:dyDescent="0.2">
      <c r="A46" s="50" t="s">
        <v>119</v>
      </c>
      <c r="B46" s="49">
        <v>1017</v>
      </c>
      <c r="C46" s="78">
        <v>6.5774581390385398E-3</v>
      </c>
      <c r="D46" s="328">
        <v>0.28256659933159356</v>
      </c>
      <c r="E46" s="337">
        <v>1.0221312484973988</v>
      </c>
      <c r="F46" s="337">
        <v>0.29338725033867924</v>
      </c>
      <c r="G46" s="49">
        <v>8597</v>
      </c>
      <c r="H46" s="78">
        <v>5.5601187434920679E-2</v>
      </c>
      <c r="I46" s="328">
        <v>0.14700844065159915</v>
      </c>
      <c r="J46" s="337">
        <v>7.1627813143138974</v>
      </c>
      <c r="K46" s="337">
        <v>3.9577916035334906</v>
      </c>
      <c r="L46" s="49">
        <v>20099</v>
      </c>
      <c r="M46" s="78">
        <v>0.12999049275962204</v>
      </c>
      <c r="N46" s="328">
        <v>0.10722843973019597</v>
      </c>
      <c r="O46" s="337">
        <v>15.731347909489765</v>
      </c>
      <c r="P46" s="337">
        <v>10.266224329918563</v>
      </c>
      <c r="Q46" s="49">
        <v>27837</v>
      </c>
      <c r="R46" s="78">
        <v>0.18003608870837348</v>
      </c>
      <c r="S46" s="328">
        <v>7.154380761104924E-2</v>
      </c>
      <c r="T46" s="337">
        <v>20.528976372753103</v>
      </c>
      <c r="U46" s="337">
        <v>15.478606095065114</v>
      </c>
      <c r="V46" s="49">
        <v>26800</v>
      </c>
      <c r="W46" s="78">
        <v>0.17332928036011097</v>
      </c>
      <c r="X46" s="328">
        <v>7.0129969084771246E-2</v>
      </c>
      <c r="Y46" s="337">
        <v>19.715656047064915</v>
      </c>
      <c r="Z46" s="337">
        <v>14.949637422175318</v>
      </c>
      <c r="AA46" s="49">
        <v>35769</v>
      </c>
      <c r="AB46" s="78">
        <v>0.23133638168659737</v>
      </c>
      <c r="AC46" s="328">
        <v>5.9196700084729305E-2</v>
      </c>
      <c r="AD46" s="337">
        <v>25.818586205816409</v>
      </c>
      <c r="AE46" s="337">
        <v>20.449102717814057</v>
      </c>
      <c r="AF46" s="49">
        <v>24560</v>
      </c>
      <c r="AG46" s="78">
        <v>0.15884205692702708</v>
      </c>
      <c r="AH46" s="328">
        <v>8.3366401443008845E-2</v>
      </c>
      <c r="AI46" s="337">
        <v>18.480309621423469</v>
      </c>
      <c r="AJ46" s="337">
        <v>13.288187159089354</v>
      </c>
      <c r="AK46" s="49">
        <v>8473</v>
      </c>
      <c r="AL46" s="78">
        <v>5.4799216137732101E-2</v>
      </c>
      <c r="AM46" s="328">
        <v>0.16900895341757649</v>
      </c>
      <c r="AN46" s="337">
        <v>7.2952188101420461</v>
      </c>
      <c r="AO46" s="337">
        <v>3.6640370688201243</v>
      </c>
      <c r="AP46" s="49">
        <v>1467</v>
      </c>
      <c r="AQ46" s="78">
        <v>9.4878378465777166E-3</v>
      </c>
      <c r="AR46" s="328">
        <v>0.3287384765508668</v>
      </c>
      <c r="AS46" s="337">
        <v>1.5606246037946014</v>
      </c>
      <c r="AT46" s="337">
        <v>0.33739421994958041</v>
      </c>
      <c r="AU46" s="49">
        <v>0</v>
      </c>
      <c r="AV46" s="78">
        <v>0</v>
      </c>
      <c r="AW46" s="328">
        <v>0</v>
      </c>
      <c r="AX46" s="337">
        <v>0</v>
      </c>
      <c r="AY46" s="337">
        <v>0</v>
      </c>
      <c r="AZ46" s="49">
        <v>0</v>
      </c>
      <c r="BA46" s="78">
        <v>0</v>
      </c>
      <c r="BB46" s="328">
        <v>0</v>
      </c>
      <c r="BC46" s="337">
        <v>0</v>
      </c>
      <c r="BD46" s="337">
        <v>0</v>
      </c>
      <c r="BE46" s="48">
        <v>154619</v>
      </c>
    </row>
    <row r="47" spans="1:57" x14ac:dyDescent="0.2">
      <c r="A47" s="52" t="s">
        <v>120</v>
      </c>
      <c r="B47" s="51">
        <v>15141</v>
      </c>
      <c r="C47" s="76">
        <v>5.1395635393435779E-2</v>
      </c>
      <c r="D47" s="327">
        <v>0.2122720246668299</v>
      </c>
      <c r="E47" s="336">
        <v>7.2782240622967977</v>
      </c>
      <c r="F47" s="336">
        <v>3.000664075925191</v>
      </c>
      <c r="G47" s="51">
        <v>17582</v>
      </c>
      <c r="H47" s="76">
        <v>5.9681531040709848E-2</v>
      </c>
      <c r="I47" s="327">
        <v>0.17817902560145288</v>
      </c>
      <c r="J47" s="336">
        <v>8.0530247674032207</v>
      </c>
      <c r="K47" s="336">
        <v>3.8834634864889401</v>
      </c>
      <c r="L47" s="51">
        <v>46065</v>
      </c>
      <c r="M47" s="76">
        <v>0.15636615444149127</v>
      </c>
      <c r="N47" s="327">
        <v>9.7739135924749546E-2</v>
      </c>
      <c r="O47" s="336">
        <v>18.632843662077686</v>
      </c>
      <c r="P47" s="336">
        <v>12.640461709356899</v>
      </c>
      <c r="Q47" s="51">
        <v>82368</v>
      </c>
      <c r="R47" s="76">
        <v>0.27959551522927933</v>
      </c>
      <c r="S47" s="327">
        <v>8.0524220417245329E-2</v>
      </c>
      <c r="T47" s="336">
        <v>32.373321595131493</v>
      </c>
      <c r="U47" s="336">
        <v>23.545707178336446</v>
      </c>
      <c r="V47" s="51">
        <v>68710</v>
      </c>
      <c r="W47" s="76">
        <v>0.23323387542982446</v>
      </c>
      <c r="X47" s="327">
        <v>6.9555120592362671E-2</v>
      </c>
      <c r="Y47" s="336">
        <v>26.503716508282864</v>
      </c>
      <c r="Z47" s="336">
        <v>20.142982555694182</v>
      </c>
      <c r="AA47" s="51">
        <v>47493</v>
      </c>
      <c r="AB47" s="76">
        <v>0.16121345431216202</v>
      </c>
      <c r="AC47" s="327">
        <v>8.6125623501826315E-2</v>
      </c>
      <c r="AD47" s="336">
        <v>18.84348862140871</v>
      </c>
      <c r="AE47" s="336">
        <v>13.399417777933293</v>
      </c>
      <c r="AF47" s="51">
        <v>12942</v>
      </c>
      <c r="AG47" s="76">
        <v>4.3931200928726363E-2</v>
      </c>
      <c r="AH47" s="327">
        <v>0.2757244992320334</v>
      </c>
      <c r="AI47" s="336">
        <v>6.7678187139964932</v>
      </c>
      <c r="AJ47" s="336">
        <v>2.0184417836564461</v>
      </c>
      <c r="AK47" s="51">
        <v>2614</v>
      </c>
      <c r="AL47" s="76">
        <v>8.8731385587769059E-3</v>
      </c>
      <c r="AM47" s="327">
        <v>0.28258645109295311</v>
      </c>
      <c r="AN47" s="336">
        <v>1.3787311994485871</v>
      </c>
      <c r="AO47" s="336">
        <v>0.39569940991942137</v>
      </c>
      <c r="AP47" s="51">
        <v>1343</v>
      </c>
      <c r="AQ47" s="76">
        <v>4.5587701164641866E-3</v>
      </c>
      <c r="AR47" s="327">
        <v>0.47566713653889581</v>
      </c>
      <c r="AS47" s="336">
        <v>0.88075598627362151</v>
      </c>
      <c r="AT47" s="336">
        <v>3.0752132052822533E-2</v>
      </c>
      <c r="AU47" s="51">
        <v>0</v>
      </c>
      <c r="AV47" s="76">
        <v>0</v>
      </c>
      <c r="AW47" s="327">
        <v>0</v>
      </c>
      <c r="AX47" s="336">
        <v>0</v>
      </c>
      <c r="AY47" s="336">
        <v>0</v>
      </c>
      <c r="AZ47" s="51">
        <v>340</v>
      </c>
      <c r="BA47" s="76">
        <v>1.1541190168263763E-3</v>
      </c>
      <c r="BB47" s="327">
        <v>0.64808426315228251</v>
      </c>
      <c r="BC47" s="336">
        <v>0.26364342331614404</v>
      </c>
      <c r="BD47" s="336">
        <v>0</v>
      </c>
      <c r="BE47" s="9">
        <v>294597</v>
      </c>
    </row>
    <row r="48" spans="1:57" x14ac:dyDescent="0.2">
      <c r="A48" s="55" t="s">
        <v>121</v>
      </c>
      <c r="B48" s="54">
        <v>9158</v>
      </c>
      <c r="C48" s="78">
        <v>6.2744936830277612E-2</v>
      </c>
      <c r="D48" s="328">
        <v>0.15515909102381722</v>
      </c>
      <c r="E48" s="337">
        <v>8.182915413733225</v>
      </c>
      <c r="F48" s="337">
        <v>4.3658107015537073</v>
      </c>
      <c r="G48" s="54">
        <v>11689</v>
      </c>
      <c r="H48" s="78">
        <v>8.0085779275946178E-2</v>
      </c>
      <c r="I48" s="328">
        <v>0.13563997713193182</v>
      </c>
      <c r="J48" s="337">
        <v>10.137989359951526</v>
      </c>
      <c r="K48" s="337">
        <v>5.8788509004961229</v>
      </c>
      <c r="L48" s="54">
        <v>13784</v>
      </c>
      <c r="M48" s="78">
        <v>9.4439420099207985E-2</v>
      </c>
      <c r="N48" s="328">
        <v>9.6671952586015741E-2</v>
      </c>
      <c r="O48" s="337">
        <v>11.233800953823993</v>
      </c>
      <c r="P48" s="337">
        <v>7.6541370969102536</v>
      </c>
      <c r="Q48" s="54">
        <v>23274</v>
      </c>
      <c r="R48" s="78">
        <v>0.1594590150456302</v>
      </c>
      <c r="S48" s="328">
        <v>0.1012318726872246</v>
      </c>
      <c r="T48" s="337">
        <v>19.110777881733306</v>
      </c>
      <c r="U48" s="337">
        <v>12.781428818610385</v>
      </c>
      <c r="V48" s="54">
        <v>29235</v>
      </c>
      <c r="W48" s="78">
        <v>0.20030009043821426</v>
      </c>
      <c r="X48" s="328">
        <v>6.9726453931601498E-2</v>
      </c>
      <c r="Y48" s="337">
        <v>22.76783728855559</v>
      </c>
      <c r="Z48" s="337">
        <v>17.291851010392246</v>
      </c>
      <c r="AA48" s="54">
        <v>30372</v>
      </c>
      <c r="AB48" s="78">
        <v>0.20809010934802269</v>
      </c>
      <c r="AC48" s="328">
        <v>7.172921386547762E-2</v>
      </c>
      <c r="AD48" s="337">
        <v>23.735446344372566</v>
      </c>
      <c r="AE48" s="337">
        <v>17.882979910326906</v>
      </c>
      <c r="AF48" s="54">
        <v>21597</v>
      </c>
      <c r="AG48" s="78">
        <v>0.14796925100715283</v>
      </c>
      <c r="AH48" s="328">
        <v>0.10428119961944293</v>
      </c>
      <c r="AI48" s="337">
        <v>17.82213456337222</v>
      </c>
      <c r="AJ48" s="337">
        <v>11.771955640969331</v>
      </c>
      <c r="AK48" s="54">
        <v>6355</v>
      </c>
      <c r="AL48" s="78">
        <v>4.3540519060538796E-2</v>
      </c>
      <c r="AM48" s="328">
        <v>0.23018941909256455</v>
      </c>
      <c r="AN48" s="337">
        <v>6.3188659234229254</v>
      </c>
      <c r="AO48" s="337">
        <v>2.3891461261073323</v>
      </c>
      <c r="AP48" s="54">
        <v>296</v>
      </c>
      <c r="AQ48" s="78">
        <v>2.028008440899997E-3</v>
      </c>
      <c r="AR48" s="328">
        <v>0.81806305480534869</v>
      </c>
      <c r="AS48" s="337">
        <v>0.53300065406970409</v>
      </c>
      <c r="AT48" s="337">
        <v>0</v>
      </c>
      <c r="AU48" s="54">
        <v>0</v>
      </c>
      <c r="AV48" s="78">
        <v>0</v>
      </c>
      <c r="AW48" s="328">
        <v>0</v>
      </c>
      <c r="AX48" s="337">
        <v>0</v>
      </c>
      <c r="AY48" s="337">
        <v>0</v>
      </c>
      <c r="AZ48" s="54">
        <v>196</v>
      </c>
      <c r="BA48" s="78">
        <v>1.3428704541094576E-3</v>
      </c>
      <c r="BB48" s="328">
        <v>0.91714868455006349</v>
      </c>
      <c r="BC48" s="337">
        <v>0.37958710012946523</v>
      </c>
      <c r="BD48" s="337">
        <v>0</v>
      </c>
      <c r="BE48" s="53">
        <v>145956</v>
      </c>
    </row>
    <row r="49" spans="1:57" x14ac:dyDescent="0.2">
      <c r="A49" s="52" t="s">
        <v>122</v>
      </c>
      <c r="B49" s="51">
        <v>13071</v>
      </c>
      <c r="C49" s="76">
        <v>0.26798564838544336</v>
      </c>
      <c r="D49" s="327">
        <v>7.4247123573062124E-2</v>
      </c>
      <c r="E49" s="336">
        <v>30.699867926231843</v>
      </c>
      <c r="F49" s="336">
        <v>22.898223308378</v>
      </c>
      <c r="G49" s="51">
        <v>9300</v>
      </c>
      <c r="H49" s="76">
        <v>0.19067145053818554</v>
      </c>
      <c r="I49" s="327">
        <v>8.1260022310045504E-2</v>
      </c>
      <c r="J49" s="336">
        <v>22.103549195862811</v>
      </c>
      <c r="K49" s="336">
        <v>16.028807807040888</v>
      </c>
      <c r="L49" s="51">
        <v>9051</v>
      </c>
      <c r="M49" s="76">
        <v>0.18556637621732444</v>
      </c>
      <c r="N49" s="327">
        <v>7.7336757929474961E-2</v>
      </c>
      <c r="O49" s="336">
        <v>21.369371429408755</v>
      </c>
      <c r="P49" s="336">
        <v>15.742623401441151</v>
      </c>
      <c r="Q49" s="51">
        <v>7053</v>
      </c>
      <c r="R49" s="76">
        <v>0.14460276781137879</v>
      </c>
      <c r="S49" s="327">
        <v>9.6113481485233562E-2</v>
      </c>
      <c r="T49" s="336">
        <v>17.185018117815915</v>
      </c>
      <c r="U49" s="336">
        <v>11.735611034485832</v>
      </c>
      <c r="V49" s="51">
        <v>5071</v>
      </c>
      <c r="W49" s="76">
        <v>0.10396719630958483</v>
      </c>
      <c r="X49" s="327">
        <v>0.13841385944098064</v>
      </c>
      <c r="Y49" s="336">
        <v>13.21831532374903</v>
      </c>
      <c r="Z49" s="336">
        <v>7.5757541563373332</v>
      </c>
      <c r="AA49" s="51">
        <v>3794</v>
      </c>
      <c r="AB49" s="76">
        <v>7.7785750896975911E-2</v>
      </c>
      <c r="AC49" s="327">
        <v>0.12695362312033787</v>
      </c>
      <c r="AD49" s="336">
        <v>9.7152890943496253</v>
      </c>
      <c r="AE49" s="336">
        <v>5.8430259147009895</v>
      </c>
      <c r="AF49" s="51">
        <v>772</v>
      </c>
      <c r="AG49" s="76">
        <v>1.5827780625320347E-2</v>
      </c>
      <c r="AH49" s="327">
        <v>0.25321123646945437</v>
      </c>
      <c r="AI49" s="336">
        <v>2.3697313163211118</v>
      </c>
      <c r="AJ49" s="336">
        <v>0.79749148197332653</v>
      </c>
      <c r="AK49" s="51">
        <v>363</v>
      </c>
      <c r="AL49" s="76">
        <v>7.4423372629420807E-3</v>
      </c>
      <c r="AM49" s="327">
        <v>0.2906056724294927</v>
      </c>
      <c r="AN49" s="336">
        <v>1.1687275880696579</v>
      </c>
      <c r="AO49" s="336">
        <v>0.32036314910019947</v>
      </c>
      <c r="AP49" s="51">
        <v>300</v>
      </c>
      <c r="AQ49" s="76">
        <v>6.1506919528446953E-3</v>
      </c>
      <c r="AR49" s="327">
        <v>0.48569898231081365</v>
      </c>
      <c r="AS49" s="336">
        <v>1.1988699778740417</v>
      </c>
      <c r="AT49" s="336">
        <v>2.93597768593481E-2</v>
      </c>
      <c r="AU49" s="51">
        <v>0</v>
      </c>
      <c r="AV49" s="76">
        <v>0</v>
      </c>
      <c r="AW49" s="327">
        <v>0</v>
      </c>
      <c r="AX49" s="336">
        <v>0</v>
      </c>
      <c r="AY49" s="336">
        <v>0</v>
      </c>
      <c r="AZ49" s="51">
        <v>0</v>
      </c>
      <c r="BA49" s="76">
        <v>0</v>
      </c>
      <c r="BB49" s="327">
        <v>0</v>
      </c>
      <c r="BC49" s="336">
        <v>0</v>
      </c>
      <c r="BD49" s="336">
        <v>0</v>
      </c>
      <c r="BE49" s="9">
        <v>48775</v>
      </c>
    </row>
    <row r="50" spans="1:57" x14ac:dyDescent="0.2">
      <c r="A50" s="50" t="s">
        <v>123</v>
      </c>
      <c r="B50" s="49">
        <v>0</v>
      </c>
      <c r="C50" s="78">
        <v>0</v>
      </c>
      <c r="D50" s="328">
        <v>0</v>
      </c>
      <c r="E50" s="337">
        <v>0</v>
      </c>
      <c r="F50" s="337">
        <v>0</v>
      </c>
      <c r="G50" s="49">
        <v>1001</v>
      </c>
      <c r="H50" s="78">
        <v>1.662045262091753E-2</v>
      </c>
      <c r="I50" s="328">
        <v>0.23458704868172586</v>
      </c>
      <c r="J50" s="337">
        <v>2.4262349672095187</v>
      </c>
      <c r="K50" s="337">
        <v>0.89760747264351415</v>
      </c>
      <c r="L50" s="49">
        <v>2568</v>
      </c>
      <c r="M50" s="78">
        <v>4.2638683646869346E-2</v>
      </c>
      <c r="N50" s="328">
        <v>0.17847565502808618</v>
      </c>
      <c r="O50" s="337">
        <v>5.7552596183889717</v>
      </c>
      <c r="P50" s="337">
        <v>2.771722001191729</v>
      </c>
      <c r="Q50" s="49">
        <v>14261</v>
      </c>
      <c r="R50" s="78">
        <v>0.23678748733956531</v>
      </c>
      <c r="S50" s="328">
        <v>8.3487131482535226E-2</v>
      </c>
      <c r="T50" s="337">
        <v>27.553629375257739</v>
      </c>
      <c r="U50" s="337">
        <v>19.802684681261184</v>
      </c>
      <c r="V50" s="49">
        <v>37486</v>
      </c>
      <c r="W50" s="78">
        <v>0.62241187507264184</v>
      </c>
      <c r="X50" s="328">
        <v>5.3867431972762135E-2</v>
      </c>
      <c r="Y50" s="337">
        <v>68.814197746324425</v>
      </c>
      <c r="Z50" s="337">
        <v>55.66825831879116</v>
      </c>
      <c r="AA50" s="49">
        <v>3405</v>
      </c>
      <c r="AB50" s="78">
        <v>5.6536105069155032E-2</v>
      </c>
      <c r="AC50" s="328">
        <v>0.14136207928390324</v>
      </c>
      <c r="AD50" s="337">
        <v>7.2204456178759964</v>
      </c>
      <c r="AE50" s="337">
        <v>4.0868165177813527</v>
      </c>
      <c r="AF50" s="49">
        <v>946</v>
      </c>
      <c r="AG50" s="78">
        <v>1.5707240938449534E-2</v>
      </c>
      <c r="AH50" s="328">
        <v>0.23579435349975686</v>
      </c>
      <c r="AI50" s="337">
        <v>2.2967398797234253</v>
      </c>
      <c r="AJ50" s="337">
        <v>0.84460667067250073</v>
      </c>
      <c r="AK50" s="49">
        <v>473</v>
      </c>
      <c r="AL50" s="78">
        <v>7.8536204692247671E-3</v>
      </c>
      <c r="AM50" s="328">
        <v>0.43450846225409168</v>
      </c>
      <c r="AN50" s="337">
        <v>1.4530483149659916</v>
      </c>
      <c r="AO50" s="337">
        <v>0.11625820375990685</v>
      </c>
      <c r="AP50" s="49">
        <v>88</v>
      </c>
      <c r="AQ50" s="78">
        <v>1.4611386919487937E-3</v>
      </c>
      <c r="AR50" s="328">
        <v>0.64868743135198803</v>
      </c>
      <c r="AS50" s="337">
        <v>0.3347161393545639</v>
      </c>
      <c r="AT50" s="337">
        <v>0</v>
      </c>
      <c r="AU50" s="49">
        <v>0</v>
      </c>
      <c r="AV50" s="78">
        <v>0</v>
      </c>
      <c r="AW50" s="328">
        <v>0</v>
      </c>
      <c r="AX50" s="337">
        <v>0</v>
      </c>
      <c r="AY50" s="337">
        <v>0</v>
      </c>
      <c r="AZ50" s="49">
        <v>0</v>
      </c>
      <c r="BA50" s="78">
        <v>0</v>
      </c>
      <c r="BB50" s="328">
        <v>0</v>
      </c>
      <c r="BC50" s="337">
        <v>0</v>
      </c>
      <c r="BD50" s="337">
        <v>0</v>
      </c>
      <c r="BE50" s="48">
        <v>60227</v>
      </c>
    </row>
    <row r="51" spans="1:57" x14ac:dyDescent="0.2">
      <c r="A51" s="52" t="s">
        <v>124</v>
      </c>
      <c r="B51" s="51">
        <v>6720</v>
      </c>
      <c r="C51" s="76">
        <v>3.1567080045095827E-2</v>
      </c>
      <c r="D51" s="327">
        <v>0.20201250578145438</v>
      </c>
      <c r="E51" s="336">
        <v>4.4068250024784135</v>
      </c>
      <c r="F51" s="336">
        <v>1.906511772329976</v>
      </c>
      <c r="G51" s="51">
        <v>14503</v>
      </c>
      <c r="H51" s="76">
        <v>6.8127583615182258E-2</v>
      </c>
      <c r="I51" s="327">
        <v>0.16242990488241599</v>
      </c>
      <c r="J51" s="336">
        <v>8.9821730378907088</v>
      </c>
      <c r="K51" s="336">
        <v>4.6433163448214829</v>
      </c>
      <c r="L51" s="51">
        <v>29824</v>
      </c>
      <c r="M51" s="76">
        <v>0.14009770762871102</v>
      </c>
      <c r="N51" s="327">
        <v>0.10751344457918618</v>
      </c>
      <c r="O51" s="336">
        <v>16.962969647661108</v>
      </c>
      <c r="P51" s="336">
        <v>11.057040067448042</v>
      </c>
      <c r="Q51" s="51">
        <v>59423</v>
      </c>
      <c r="R51" s="76">
        <v>0.27913848177376926</v>
      </c>
      <c r="S51" s="327">
        <v>6.3552096870600677E-2</v>
      </c>
      <c r="T51" s="336">
        <v>31.391497264871553</v>
      </c>
      <c r="U51" s="336">
        <v>24.435899373547727</v>
      </c>
      <c r="V51" s="51">
        <v>53360</v>
      </c>
      <c r="W51" s="76">
        <v>0.2506576475009395</v>
      </c>
      <c r="X51" s="327">
        <v>6.4138229602916236E-2</v>
      </c>
      <c r="Y51" s="336">
        <v>28.217440240534902</v>
      </c>
      <c r="Z51" s="336">
        <v>21.913913404500622</v>
      </c>
      <c r="AA51" s="51">
        <v>36054</v>
      </c>
      <c r="AB51" s="76">
        <v>0.16936302142051859</v>
      </c>
      <c r="AC51" s="327">
        <v>8.2438572757658729E-2</v>
      </c>
      <c r="AD51" s="336">
        <v>19.673713475692647</v>
      </c>
      <c r="AE51" s="336">
        <v>14.199257573624516</v>
      </c>
      <c r="AF51" s="51">
        <v>10565</v>
      </c>
      <c r="AG51" s="76">
        <v>4.9628898910184141E-2</v>
      </c>
      <c r="AH51" s="327">
        <v>0.20335916039140303</v>
      </c>
      <c r="AI51" s="336">
        <v>6.941753274761572</v>
      </c>
      <c r="AJ51" s="336">
        <v>2.9844188794312241</v>
      </c>
      <c r="AK51" s="51">
        <v>2047</v>
      </c>
      <c r="AL51" s="76">
        <v>9.6157459601653519E-3</v>
      </c>
      <c r="AM51" s="327">
        <v>0.30991386348798694</v>
      </c>
      <c r="AN51" s="336">
        <v>1.5455162616492384</v>
      </c>
      <c r="AO51" s="336">
        <v>0.3772786659108962</v>
      </c>
      <c r="AP51" s="51">
        <v>384</v>
      </c>
      <c r="AQ51" s="76">
        <v>1.8038331454340473E-3</v>
      </c>
      <c r="AR51" s="327">
        <v>0.6853206412135856</v>
      </c>
      <c r="AS51" s="336">
        <v>0.42578892751869679</v>
      </c>
      <c r="AT51" s="336">
        <v>0</v>
      </c>
      <c r="AU51" s="51">
        <v>0</v>
      </c>
      <c r="AV51" s="76">
        <v>0</v>
      </c>
      <c r="AW51" s="327">
        <v>0</v>
      </c>
      <c r="AX51" s="336">
        <v>0</v>
      </c>
      <c r="AY51" s="336">
        <v>0</v>
      </c>
      <c r="AZ51" s="51">
        <v>0</v>
      </c>
      <c r="BA51" s="76">
        <v>0</v>
      </c>
      <c r="BB51" s="327">
        <v>0</v>
      </c>
      <c r="BC51" s="336">
        <v>0</v>
      </c>
      <c r="BD51" s="336">
        <v>0</v>
      </c>
      <c r="BE51" s="9">
        <v>212880</v>
      </c>
    </row>
    <row r="52" spans="1:57" x14ac:dyDescent="0.2">
      <c r="A52" s="55" t="s">
        <v>125</v>
      </c>
      <c r="B52" s="54">
        <v>8164</v>
      </c>
      <c r="C52" s="78">
        <v>6.7965933782332524E-2</v>
      </c>
      <c r="D52" s="328">
        <v>0.15010116875722365</v>
      </c>
      <c r="E52" s="337">
        <v>8.797117986323439</v>
      </c>
      <c r="F52" s="337">
        <v>4.7968611260931073</v>
      </c>
      <c r="G52" s="54">
        <v>40333</v>
      </c>
      <c r="H52" s="78">
        <v>0.33577535610519565</v>
      </c>
      <c r="I52" s="328">
        <v>6.6144669992921248E-2</v>
      </c>
      <c r="J52" s="337">
        <v>37.931858445354472</v>
      </c>
      <c r="K52" s="337">
        <v>29.22356327317852</v>
      </c>
      <c r="L52" s="54">
        <v>25283</v>
      </c>
      <c r="M52" s="78">
        <v>0.21048293775339455</v>
      </c>
      <c r="N52" s="328">
        <v>7.8525515849715469E-2</v>
      </c>
      <c r="O52" s="337">
        <v>24.288832271510913</v>
      </c>
      <c r="P52" s="337">
        <v>17.808172769295172</v>
      </c>
      <c r="Q52" s="54">
        <v>19465</v>
      </c>
      <c r="R52" s="78">
        <v>0.16204763609420658</v>
      </c>
      <c r="S52" s="328">
        <v>8.9417444421344999E-2</v>
      </c>
      <c r="T52" s="337">
        <v>19.045356913500722</v>
      </c>
      <c r="U52" s="337">
        <v>13.36402448496491</v>
      </c>
      <c r="V52" s="54">
        <v>12484</v>
      </c>
      <c r="W52" s="78">
        <v>0.10393026914975982</v>
      </c>
      <c r="X52" s="328">
        <v>0.1151399712649926</v>
      </c>
      <c r="Y52" s="337">
        <v>12.739520429212318</v>
      </c>
      <c r="Z52" s="337">
        <v>8.0473618638981161</v>
      </c>
      <c r="AA52" s="54">
        <v>8614</v>
      </c>
      <c r="AB52" s="78">
        <v>7.1712218716439527E-2</v>
      </c>
      <c r="AC52" s="328">
        <v>0.11541835338735426</v>
      </c>
      <c r="AD52" s="337">
        <v>8.7941054303217463</v>
      </c>
      <c r="AE52" s="337">
        <v>5.5487168853122926</v>
      </c>
      <c r="AF52" s="54">
        <v>4190</v>
      </c>
      <c r="AG52" s="78">
        <v>3.4882075275351941E-2</v>
      </c>
      <c r="AH52" s="328">
        <v>0.24793392103867198</v>
      </c>
      <c r="AI52" s="337">
        <v>5.1831090089264524</v>
      </c>
      <c r="AJ52" s="337">
        <v>1.792512747466275</v>
      </c>
      <c r="AK52" s="54">
        <v>1585</v>
      </c>
      <c r="AL52" s="78">
        <v>1.3195248045688026E-2</v>
      </c>
      <c r="AM52" s="328">
        <v>0.34342144990910206</v>
      </c>
      <c r="AN52" s="337">
        <v>2.2077752040434087</v>
      </c>
      <c r="AO52" s="337">
        <v>0.43111116059835181</v>
      </c>
      <c r="AP52" s="54">
        <v>0</v>
      </c>
      <c r="AQ52" s="78">
        <v>0</v>
      </c>
      <c r="AR52" s="328">
        <v>0</v>
      </c>
      <c r="AS52" s="337">
        <v>0</v>
      </c>
      <c r="AT52" s="337">
        <v>0</v>
      </c>
      <c r="AU52" s="54">
        <v>0</v>
      </c>
      <c r="AV52" s="78">
        <v>0</v>
      </c>
      <c r="AW52" s="328">
        <v>0</v>
      </c>
      <c r="AX52" s="337">
        <v>0</v>
      </c>
      <c r="AY52" s="337">
        <v>0</v>
      </c>
      <c r="AZ52" s="54">
        <v>0</v>
      </c>
      <c r="BA52" s="78">
        <v>0</v>
      </c>
      <c r="BB52" s="328">
        <v>0</v>
      </c>
      <c r="BC52" s="337">
        <v>0</v>
      </c>
      <c r="BD52" s="337">
        <v>0</v>
      </c>
      <c r="BE52" s="53">
        <v>120119</v>
      </c>
    </row>
    <row r="53" spans="1:57" x14ac:dyDescent="0.2">
      <c r="A53" s="52" t="s">
        <v>126</v>
      </c>
      <c r="B53" s="51">
        <v>1386</v>
      </c>
      <c r="C53" s="76">
        <v>1.6077580706903152E-2</v>
      </c>
      <c r="D53" s="327">
        <v>0.3300120977264982</v>
      </c>
      <c r="E53" s="336">
        <v>2.6471784197135211</v>
      </c>
      <c r="F53" s="336">
        <v>0.5674173745464367</v>
      </c>
      <c r="G53" s="51">
        <v>3733</v>
      </c>
      <c r="H53" s="76">
        <v>4.3302748036702358E-2</v>
      </c>
      <c r="I53" s="327">
        <v>0.1881388252600136</v>
      </c>
      <c r="J53" s="336">
        <v>5.9278553212646719</v>
      </c>
      <c r="K53" s="336">
        <v>2.733294368195434</v>
      </c>
      <c r="L53" s="51">
        <v>12197</v>
      </c>
      <c r="M53" s="76">
        <v>0.14148503021796374</v>
      </c>
      <c r="N53" s="327">
        <v>0.10371900835822549</v>
      </c>
      <c r="O53" s="336">
        <v>17.025708521744253</v>
      </c>
      <c r="P53" s="336">
        <v>11.271791095029393</v>
      </c>
      <c r="Q53" s="51">
        <v>21621</v>
      </c>
      <c r="R53" s="76">
        <v>0.25080329903604115</v>
      </c>
      <c r="S53" s="327">
        <v>5.9640024916239633E-2</v>
      </c>
      <c r="T53" s="336">
        <v>28.012637114504567</v>
      </c>
      <c r="U53" s="336">
        <v>22.147795401806622</v>
      </c>
      <c r="V53" s="51">
        <v>20556</v>
      </c>
      <c r="W53" s="76">
        <v>0.23844931386082338</v>
      </c>
      <c r="X53" s="327">
        <v>6.5244489401517836E-2</v>
      </c>
      <c r="Y53" s="336">
        <v>26.894987962681675</v>
      </c>
      <c r="Z53" s="336">
        <v>20.795008990277388</v>
      </c>
      <c r="AA53" s="51">
        <v>16069</v>
      </c>
      <c r="AB53" s="76">
        <v>0.18640017631978842</v>
      </c>
      <c r="AC53" s="327">
        <v>7.7148736068142057E-2</v>
      </c>
      <c r="AD53" s="336">
        <v>21.459444203266152</v>
      </c>
      <c r="AE53" s="336">
        <v>15.820911887019431</v>
      </c>
      <c r="AF53" s="51">
        <v>5999</v>
      </c>
      <c r="AG53" s="76">
        <v>6.9588316494020211E-2</v>
      </c>
      <c r="AH53" s="327">
        <v>0.13238381993315057</v>
      </c>
      <c r="AI53" s="336">
        <v>8.7651719445969576</v>
      </c>
      <c r="AJ53" s="336">
        <v>5.1529610569341813</v>
      </c>
      <c r="AK53" s="51">
        <v>3838</v>
      </c>
      <c r="AL53" s="76">
        <v>4.452074657510411E-2</v>
      </c>
      <c r="AM53" s="327">
        <v>0.19224833738021688</v>
      </c>
      <c r="AN53" s="336">
        <v>6.1301782473236521</v>
      </c>
      <c r="AO53" s="336">
        <v>2.7741760808161597</v>
      </c>
      <c r="AP53" s="51">
        <v>744</v>
      </c>
      <c r="AQ53" s="76">
        <v>8.6303896435324275E-3</v>
      </c>
      <c r="AR53" s="327">
        <v>0.29748227320323323</v>
      </c>
      <c r="AS53" s="336">
        <v>1.3657787489930329</v>
      </c>
      <c r="AT53" s="336">
        <v>0.35955960659291902</v>
      </c>
      <c r="AU53" s="51">
        <v>39</v>
      </c>
      <c r="AV53" s="76">
        <v>4.5239945712065147E-4</v>
      </c>
      <c r="AW53" s="327">
        <v>1.0681803362584577</v>
      </c>
      <c r="AX53" s="336">
        <v>0.14092843246006723</v>
      </c>
      <c r="AY53" s="336">
        <v>0</v>
      </c>
      <c r="AZ53" s="51">
        <v>25</v>
      </c>
      <c r="BA53" s="76">
        <v>2.8999965200041762E-4</v>
      </c>
      <c r="BB53" s="327">
        <v>1.1358221215894206</v>
      </c>
      <c r="BC53" s="336">
        <v>9.4939592709768358E-2</v>
      </c>
      <c r="BD53" s="336">
        <v>0</v>
      </c>
      <c r="BE53" s="9">
        <v>86207</v>
      </c>
    </row>
    <row r="54" spans="1:57" x14ac:dyDescent="0.2">
      <c r="A54" s="50" t="s">
        <v>127</v>
      </c>
      <c r="B54" s="49">
        <v>31401</v>
      </c>
      <c r="C54" s="78">
        <v>0.15275014471885626</v>
      </c>
      <c r="D54" s="328">
        <v>8.6454971626747937E-2</v>
      </c>
      <c r="E54" s="337">
        <v>17.864022435670314</v>
      </c>
      <c r="F54" s="337">
        <v>12.686053168048039</v>
      </c>
      <c r="G54" s="49">
        <v>22963</v>
      </c>
      <c r="H54" s="78">
        <v>0.11170349903439687</v>
      </c>
      <c r="I54" s="328">
        <v>0.11691217936037</v>
      </c>
      <c r="J54" s="337">
        <v>13.730511787016692</v>
      </c>
      <c r="K54" s="337">
        <v>8.6100315522969346</v>
      </c>
      <c r="L54" s="49">
        <v>34794</v>
      </c>
      <c r="M54" s="78">
        <v>0.16925539108142684</v>
      </c>
      <c r="N54" s="328">
        <v>9.3793904731913749E-2</v>
      </c>
      <c r="O54" s="337">
        <v>20.037595770223206</v>
      </c>
      <c r="P54" s="337">
        <v>13.813157548985716</v>
      </c>
      <c r="Q54" s="49">
        <v>42029</v>
      </c>
      <c r="R54" s="78">
        <v>0.2044500440237193</v>
      </c>
      <c r="S54" s="328">
        <v>8.85042766542221E-2</v>
      </c>
      <c r="T54" s="337">
        <v>23.992194465785978</v>
      </c>
      <c r="U54" s="337">
        <v>16.897477285684609</v>
      </c>
      <c r="V54" s="49">
        <v>36192</v>
      </c>
      <c r="W54" s="78">
        <v>0.17605596120075304</v>
      </c>
      <c r="X54" s="328">
        <v>9.7216595979663284E-2</v>
      </c>
      <c r="Y54" s="337">
        <v>20.96100372793061</v>
      </c>
      <c r="Z54" s="337">
        <v>14.250148711336513</v>
      </c>
      <c r="AA54" s="49">
        <v>21774</v>
      </c>
      <c r="AB54" s="78">
        <v>0.1059196092834106</v>
      </c>
      <c r="AC54" s="328">
        <v>0.1039572225384367</v>
      </c>
      <c r="AD54" s="337">
        <v>12.750590359580031</v>
      </c>
      <c r="AE54" s="337">
        <v>8.4332476758492252</v>
      </c>
      <c r="AF54" s="49">
        <v>7169</v>
      </c>
      <c r="AG54" s="78">
        <v>3.487359598386932E-2</v>
      </c>
      <c r="AH54" s="328">
        <v>0.22319155404084737</v>
      </c>
      <c r="AI54" s="337">
        <v>5.013294651516401</v>
      </c>
      <c r="AJ54" s="337">
        <v>1.9614458338957821</v>
      </c>
      <c r="AK54" s="49">
        <v>5599</v>
      </c>
      <c r="AL54" s="78">
        <v>2.723633197289501E-2</v>
      </c>
      <c r="AM54" s="328">
        <v>0.24092070423536346</v>
      </c>
      <c r="AN54" s="337">
        <v>4.0102437004953151</v>
      </c>
      <c r="AO54" s="337">
        <v>1.437292877646867</v>
      </c>
      <c r="AP54" s="49">
        <v>2058</v>
      </c>
      <c r="AQ54" s="78">
        <v>1.0011139703557409E-2</v>
      </c>
      <c r="AR54" s="328">
        <v>0.37468971309641286</v>
      </c>
      <c r="AS54" s="337">
        <v>1.7364368712977831</v>
      </c>
      <c r="AT54" s="337">
        <v>0.26572389692982373</v>
      </c>
      <c r="AU54" s="49">
        <v>444</v>
      </c>
      <c r="AV54" s="78">
        <v>2.1598377203010154E-3</v>
      </c>
      <c r="AW54" s="328">
        <v>0.58394666657201033</v>
      </c>
      <c r="AX54" s="337">
        <v>0.46700140594441597</v>
      </c>
      <c r="AY54" s="337">
        <v>0</v>
      </c>
      <c r="AZ54" s="49">
        <v>1148</v>
      </c>
      <c r="BA54" s="78">
        <v>5.5844452768143366E-3</v>
      </c>
      <c r="BB54" s="328">
        <v>0.56700738535902873</v>
      </c>
      <c r="BC54" s="337">
        <v>1.1873189663289403</v>
      </c>
      <c r="BD54" s="337">
        <v>0</v>
      </c>
      <c r="BE54" s="48">
        <v>205571</v>
      </c>
    </row>
    <row r="55" spans="1:57" x14ac:dyDescent="0.2">
      <c r="A55" s="52" t="s">
        <v>128</v>
      </c>
      <c r="B55" s="51">
        <v>5331</v>
      </c>
      <c r="C55" s="76">
        <v>2.1247085550307885E-2</v>
      </c>
      <c r="D55" s="327">
        <v>0.24456163446490831</v>
      </c>
      <c r="E55" s="336">
        <v>3.1434628990407485</v>
      </c>
      <c r="F55" s="336">
        <v>1.10603213076087</v>
      </c>
      <c r="G55" s="51">
        <v>56383</v>
      </c>
      <c r="H55" s="76">
        <v>0.22471851896135989</v>
      </c>
      <c r="I55" s="327">
        <v>9.3224767151127277E-2</v>
      </c>
      <c r="J55" s="336">
        <v>26.578757857732498</v>
      </c>
      <c r="K55" s="336">
        <v>18.364744145826833</v>
      </c>
      <c r="L55" s="51">
        <v>49910</v>
      </c>
      <c r="M55" s="76">
        <v>0.19891990992606765</v>
      </c>
      <c r="N55" s="327">
        <v>6.8217749449575496E-2</v>
      </c>
      <c r="O55" s="336">
        <v>22.552138362109485</v>
      </c>
      <c r="P55" s="336">
        <v>17.231550234874017</v>
      </c>
      <c r="Q55" s="51">
        <v>45568</v>
      </c>
      <c r="R55" s="76">
        <v>0.1816145553097786</v>
      </c>
      <c r="S55" s="327">
        <v>7.7912881389286065E-2</v>
      </c>
      <c r="T55" s="336">
        <v>20.93542923661747</v>
      </c>
      <c r="U55" s="336">
        <v>15.387317988706705</v>
      </c>
      <c r="V55" s="51">
        <v>34577</v>
      </c>
      <c r="W55" s="76">
        <v>0.13780913094597558</v>
      </c>
      <c r="X55" s="327">
        <v>8.1700104087108733E-2</v>
      </c>
      <c r="Y55" s="336">
        <v>15.988372346319931</v>
      </c>
      <c r="Z55" s="336">
        <v>11.573759504355033</v>
      </c>
      <c r="AA55" s="51">
        <v>34334</v>
      </c>
      <c r="AB55" s="76">
        <v>0.13684063689444212</v>
      </c>
      <c r="AC55" s="327">
        <v>9.9142894205420648E-2</v>
      </c>
      <c r="AD55" s="336">
        <v>16.343686626349736</v>
      </c>
      <c r="AE55" s="336">
        <v>11.024299064813462</v>
      </c>
      <c r="AF55" s="51">
        <v>14780</v>
      </c>
      <c r="AG55" s="76">
        <v>5.8906757537713475E-2</v>
      </c>
      <c r="AH55" s="327">
        <v>0.16771693563522624</v>
      </c>
      <c r="AI55" s="336">
        <v>7.8275633158634266</v>
      </c>
      <c r="AJ55" s="336">
        <v>3.9538228746822277</v>
      </c>
      <c r="AK55" s="51">
        <v>9278</v>
      </c>
      <c r="AL55" s="76">
        <v>3.6978139136326499E-2</v>
      </c>
      <c r="AM55" s="327">
        <v>0.20152197475828618</v>
      </c>
      <c r="AN55" s="336">
        <v>5.158863394876688</v>
      </c>
      <c r="AO55" s="336">
        <v>2.2369585732718686</v>
      </c>
      <c r="AP55" s="51">
        <v>684</v>
      </c>
      <c r="AQ55" s="76">
        <v>2.7261314043163748E-3</v>
      </c>
      <c r="AR55" s="327">
        <v>0.52376599875354202</v>
      </c>
      <c r="AS55" s="336">
        <v>0.55254940054224955</v>
      </c>
      <c r="AT55" s="336">
        <v>0</v>
      </c>
      <c r="AU55" s="51">
        <v>0</v>
      </c>
      <c r="AV55" s="76">
        <v>0</v>
      </c>
      <c r="AW55" s="327">
        <v>0</v>
      </c>
      <c r="AX55" s="336">
        <v>0</v>
      </c>
      <c r="AY55" s="336">
        <v>0</v>
      </c>
      <c r="AZ55" s="51">
        <v>60</v>
      </c>
      <c r="BA55" s="76">
        <v>2.3913433371196269E-4</v>
      </c>
      <c r="BB55" s="327">
        <v>0.71342018479385716</v>
      </c>
      <c r="BC55" s="336">
        <v>5.8189953455206243E-2</v>
      </c>
      <c r="BD55" s="336">
        <v>0</v>
      </c>
      <c r="BE55" s="9">
        <v>250905</v>
      </c>
    </row>
    <row r="56" spans="1:57" x14ac:dyDescent="0.2">
      <c r="A56" s="151" t="s">
        <v>129</v>
      </c>
      <c r="B56" s="549">
        <v>437306</v>
      </c>
      <c r="C56" s="550">
        <v>3.7225712067111255E-2</v>
      </c>
      <c r="D56" s="551">
        <v>7.7763308827366165E-2</v>
      </c>
      <c r="E56" s="370">
        <v>4.290085176153017</v>
      </c>
      <c r="F56" s="370">
        <v>3.1550608754847018</v>
      </c>
      <c r="G56" s="549">
        <v>803913</v>
      </c>
      <c r="H56" s="550">
        <v>6.8433165483683306E-2</v>
      </c>
      <c r="I56" s="551">
        <v>6.1100907075754531E-2</v>
      </c>
      <c r="J56" s="370">
        <v>7.6630497796490245</v>
      </c>
      <c r="K56" s="370">
        <v>6.0235868493644862</v>
      </c>
      <c r="L56" s="549">
        <v>1500106</v>
      </c>
      <c r="M56" s="550">
        <v>0.12769665640568847</v>
      </c>
      <c r="N56" s="551">
        <v>4.4541535932777598E-2</v>
      </c>
      <c r="O56" s="370">
        <v>13.884736406204103</v>
      </c>
      <c r="P56" s="370">
        <v>11.654597277032194</v>
      </c>
      <c r="Q56" s="549">
        <v>2708394</v>
      </c>
      <c r="R56" s="550">
        <v>0.23055227965838962</v>
      </c>
      <c r="S56" s="551">
        <v>3.6709807949301329E-2</v>
      </c>
      <c r="T56" s="370">
        <v>24.714466083394047</v>
      </c>
      <c r="U56" s="370">
        <v>21.395989680001399</v>
      </c>
      <c r="V56" s="549">
        <v>2511030</v>
      </c>
      <c r="W56" s="550">
        <v>0.21375165163953475</v>
      </c>
      <c r="X56" s="551">
        <v>3.4161490719397954E-2</v>
      </c>
      <c r="Y56" s="370">
        <v>22.806704015055814</v>
      </c>
      <c r="Z56" s="370">
        <v>19.943624084787608</v>
      </c>
      <c r="AA56" s="549">
        <v>2269955</v>
      </c>
      <c r="AB56" s="550">
        <v>0.19323012086570854</v>
      </c>
      <c r="AC56" s="551">
        <v>3.9305237384879003E-2</v>
      </c>
      <c r="AD56" s="370">
        <v>20.811968839128145</v>
      </c>
      <c r="AE56" s="370">
        <v>17.834052966037508</v>
      </c>
      <c r="AF56" s="549">
        <v>974049</v>
      </c>
      <c r="AG56" s="550">
        <v>8.2916007585666904E-2</v>
      </c>
      <c r="AH56" s="551">
        <v>5.7721727575179134E-2</v>
      </c>
      <c r="AI56" s="370">
        <v>9.2298821324228513</v>
      </c>
      <c r="AJ56" s="370">
        <v>7.3533123401288787</v>
      </c>
      <c r="AK56" s="549">
        <v>433061</v>
      </c>
      <c r="AL56" s="550">
        <v>3.6864356065307288E-2</v>
      </c>
      <c r="AM56" s="551">
        <v>9.9601651272835795E-2</v>
      </c>
      <c r="AN56" s="370">
        <v>4.4062620681116398</v>
      </c>
      <c r="AO56" s="370">
        <v>2.9666019631756053</v>
      </c>
      <c r="AP56" s="549">
        <v>104231</v>
      </c>
      <c r="AQ56" s="550">
        <v>8.8726731269799033E-3</v>
      </c>
      <c r="AR56" s="551">
        <v>0.18334796234626125</v>
      </c>
      <c r="AS56" s="370">
        <v>1.2061936299699152</v>
      </c>
      <c r="AT56" s="370">
        <v>0.56834378438683375</v>
      </c>
      <c r="AU56" s="549">
        <v>2708</v>
      </c>
      <c r="AV56" s="550">
        <v>2.3051874037341652E-4</v>
      </c>
      <c r="AW56" s="551">
        <v>0.51428989682910009</v>
      </c>
      <c r="AX56" s="370">
        <v>4.6300630214328953E-2</v>
      </c>
      <c r="AY56" s="370">
        <v>0</v>
      </c>
      <c r="AZ56" s="549">
        <v>2665</v>
      </c>
      <c r="BA56" s="550">
        <v>2.2685836155655651E-4</v>
      </c>
      <c r="BB56" s="551">
        <v>0.31275533426684354</v>
      </c>
      <c r="BC56" s="370">
        <v>3.6595334190844389E-2</v>
      </c>
      <c r="BD56" s="370">
        <v>8.7761290214513499E-3</v>
      </c>
      <c r="BE56" s="552">
        <v>11747418</v>
      </c>
    </row>
    <row r="57" spans="1:57" x14ac:dyDescent="0.2">
      <c r="A57" s="79"/>
      <c r="D57" s="1"/>
      <c r="E57" s="385"/>
      <c r="F57" s="385"/>
      <c r="I57" s="1"/>
      <c r="J57" s="385"/>
      <c r="K57" s="385"/>
      <c r="N57" s="1"/>
      <c r="O57" s="385"/>
      <c r="P57" s="385"/>
      <c r="S57" s="1"/>
      <c r="T57" s="385"/>
      <c r="U57" s="385"/>
      <c r="X57" s="1"/>
      <c r="Y57" s="385"/>
      <c r="Z57" s="385"/>
      <c r="AC57" s="1"/>
      <c r="AD57" s="385"/>
      <c r="AE57" s="385"/>
      <c r="AH57" s="1"/>
      <c r="AI57" s="385"/>
      <c r="AJ57" s="385"/>
      <c r="AM57" s="1"/>
      <c r="AN57" s="385"/>
      <c r="AO57" s="385"/>
      <c r="AR57" s="1"/>
      <c r="AS57" s="385"/>
      <c r="AT57" s="385"/>
      <c r="AW57" s="1"/>
      <c r="AX57" s="385"/>
      <c r="AY57" s="385"/>
      <c r="BB57" s="1"/>
      <c r="BC57" s="385"/>
      <c r="BD57" s="385"/>
    </row>
    <row r="58" spans="1:57" ht="14.25" x14ac:dyDescent="0.2">
      <c r="A58" s="277" t="s">
        <v>161</v>
      </c>
      <c r="B58" s="278"/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/>
      <c r="Q58" s="250"/>
      <c r="R58" s="250"/>
      <c r="S58" s="278"/>
      <c r="T58" s="278"/>
      <c r="U58" s="278"/>
      <c r="V58" s="250"/>
      <c r="W58" s="250"/>
      <c r="X58" s="278"/>
      <c r="Y58" s="278"/>
      <c r="Z58" s="278"/>
      <c r="AA58" s="250"/>
      <c r="AB58" s="559"/>
      <c r="AC58" s="559"/>
      <c r="AD58" s="559"/>
      <c r="AE58" s="559"/>
      <c r="AF58" s="559"/>
      <c r="AG58" s="559"/>
      <c r="AH58" s="559"/>
      <c r="AI58" s="559"/>
      <c r="AJ58" s="559"/>
      <c r="AK58" s="559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559"/>
      <c r="BA58" s="559"/>
      <c r="BB58" s="559"/>
      <c r="BC58" s="559"/>
      <c r="BD58" s="559"/>
      <c r="BE58" s="560"/>
    </row>
    <row r="59" spans="1:57" ht="66.599999999999994" customHeight="1" x14ac:dyDescent="0.2">
      <c r="A59" s="611" t="s">
        <v>162</v>
      </c>
      <c r="B59" s="590"/>
      <c r="C59" s="590"/>
      <c r="D59" s="590"/>
      <c r="E59" s="590"/>
      <c r="F59" s="590"/>
      <c r="G59" s="590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48"/>
      <c r="AC59" s="1"/>
      <c r="AD59" s="1"/>
      <c r="AE59" s="1"/>
      <c r="AH59" s="1"/>
      <c r="AI59" s="1"/>
      <c r="AJ59" s="1"/>
      <c r="AM59" s="1"/>
      <c r="AN59" s="1"/>
      <c r="AO59" s="1"/>
      <c r="AR59" s="1"/>
      <c r="AS59" s="1"/>
      <c r="AT59" s="1"/>
      <c r="AW59" s="1"/>
      <c r="AX59" s="1"/>
      <c r="AY59" s="1"/>
      <c r="BB59" s="1"/>
      <c r="BC59" s="1"/>
      <c r="BD59" s="1"/>
      <c r="BE59" s="561"/>
    </row>
    <row r="60" spans="1:57" ht="42.6" customHeight="1" x14ac:dyDescent="0.2">
      <c r="A60" s="612" t="s">
        <v>189</v>
      </c>
      <c r="B60" s="591"/>
      <c r="C60" s="591"/>
      <c r="D60" s="591"/>
      <c r="E60" s="591"/>
      <c r="F60" s="591"/>
      <c r="G60" s="591"/>
      <c r="H60" s="281"/>
      <c r="I60" s="281"/>
      <c r="J60" s="281"/>
      <c r="K60" s="281"/>
      <c r="L60" s="281"/>
      <c r="M60" s="281"/>
      <c r="N60" s="281"/>
      <c r="O60" s="281"/>
      <c r="P60" s="281"/>
      <c r="Q60" s="248"/>
      <c r="R60" s="248"/>
      <c r="S60" s="281"/>
      <c r="T60" s="281"/>
      <c r="U60" s="281"/>
      <c r="V60" s="248"/>
      <c r="W60" s="248"/>
      <c r="X60" s="281"/>
      <c r="Y60" s="281"/>
      <c r="Z60" s="281"/>
      <c r="AA60" s="248"/>
      <c r="AC60" s="1"/>
      <c r="AD60" s="1"/>
      <c r="AE60" s="1"/>
      <c r="AH60" s="1"/>
      <c r="AI60" s="1"/>
      <c r="AJ60" s="1"/>
      <c r="AM60" s="1"/>
      <c r="AN60" s="1"/>
      <c r="AO60" s="1"/>
      <c r="AR60" s="1"/>
      <c r="AS60" s="1"/>
      <c r="AT60" s="1"/>
      <c r="AW60" s="1"/>
      <c r="AX60" s="1"/>
      <c r="AY60" s="1"/>
      <c r="BB60" s="1"/>
      <c r="BC60" s="1"/>
      <c r="BD60" s="1"/>
      <c r="BE60" s="561"/>
    </row>
    <row r="61" spans="1:57" ht="14.25" x14ac:dyDescent="0.2">
      <c r="A61" s="279" t="s">
        <v>164</v>
      </c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52"/>
      <c r="R61" s="252"/>
      <c r="S61" s="280"/>
      <c r="T61" s="280"/>
      <c r="U61" s="280"/>
      <c r="V61" s="252"/>
      <c r="W61" s="252"/>
      <c r="X61" s="280"/>
      <c r="Y61" s="280"/>
      <c r="Z61" s="280"/>
      <c r="AA61" s="252"/>
      <c r="AB61" s="562"/>
      <c r="AC61" s="562"/>
      <c r="AD61" s="562"/>
      <c r="AE61" s="563"/>
      <c r="AF61" s="562"/>
      <c r="AG61" s="562"/>
      <c r="AH61" s="562"/>
      <c r="AI61" s="563"/>
      <c r="AJ61" s="562"/>
      <c r="AK61" s="562"/>
      <c r="AL61" s="562"/>
      <c r="AM61" s="562"/>
      <c r="AN61" s="562"/>
      <c r="AO61" s="562"/>
      <c r="AP61" s="562"/>
      <c r="AQ61" s="562"/>
      <c r="AR61" s="562"/>
      <c r="AS61" s="562"/>
      <c r="AT61" s="562"/>
      <c r="AU61" s="562"/>
      <c r="AV61" s="562"/>
      <c r="AW61" s="562"/>
      <c r="AX61" s="562"/>
      <c r="AY61" s="562"/>
      <c r="AZ61" s="562"/>
      <c r="BA61" s="562"/>
      <c r="BB61" s="562"/>
      <c r="BC61" s="562"/>
      <c r="BD61" s="562"/>
      <c r="BE61" s="564"/>
    </row>
  </sheetData>
  <mergeCells count="174">
    <mergeCell ref="A59:G59"/>
    <mergeCell ref="A60:G60"/>
    <mergeCell ref="A32:A33"/>
    <mergeCell ref="A27:A28"/>
    <mergeCell ref="A20:A21"/>
    <mergeCell ref="A14:A15"/>
    <mergeCell ref="A7:A9"/>
    <mergeCell ref="BD8:BD9"/>
    <mergeCell ref="BB14:BB15"/>
    <mergeCell ref="BC14:BC15"/>
    <mergeCell ref="BD14:BD15"/>
    <mergeCell ref="AT32:AT33"/>
    <mergeCell ref="AW8:AW9"/>
    <mergeCell ref="AX8:AX9"/>
    <mergeCell ref="AY8:AY9"/>
    <mergeCell ref="AW14:AW15"/>
    <mergeCell ref="AX14:AX15"/>
    <mergeCell ref="AY14:AY15"/>
    <mergeCell ref="AW20:AW21"/>
    <mergeCell ref="AX20:AX21"/>
    <mergeCell ref="AY20:AY21"/>
    <mergeCell ref="AW27:AW28"/>
    <mergeCell ref="AX27:AX28"/>
    <mergeCell ref="AY27:AY28"/>
    <mergeCell ref="AW32:AW33"/>
    <mergeCell ref="AX32:AX33"/>
    <mergeCell ref="AY32:AY33"/>
    <mergeCell ref="BB32:BB33"/>
    <mergeCell ref="BC32:BC33"/>
    <mergeCell ref="BD32:BD33"/>
    <mergeCell ref="BB20:BB21"/>
    <mergeCell ref="AR27:AR28"/>
    <mergeCell ref="AS27:AS28"/>
    <mergeCell ref="AT27:AT28"/>
    <mergeCell ref="AR32:AR33"/>
    <mergeCell ref="AS32:AS33"/>
    <mergeCell ref="BD20:BD21"/>
    <mergeCell ref="BB27:BB28"/>
    <mergeCell ref="BC27:BC28"/>
    <mergeCell ref="BD27:BD28"/>
    <mergeCell ref="BB8:BB9"/>
    <mergeCell ref="BC8:BC9"/>
    <mergeCell ref="BC20:BC21"/>
    <mergeCell ref="AR8:AR9"/>
    <mergeCell ref="AS8:AS9"/>
    <mergeCell ref="AT8:AT9"/>
    <mergeCell ref="AR14:AR15"/>
    <mergeCell ref="AS14:AS15"/>
    <mergeCell ref="AT14:AT15"/>
    <mergeCell ref="AR20:AR21"/>
    <mergeCell ref="AS20:AS21"/>
    <mergeCell ref="AT20:AT21"/>
    <mergeCell ref="AN8:AN9"/>
    <mergeCell ref="AO8:AO9"/>
    <mergeCell ref="AM14:AM15"/>
    <mergeCell ref="AN14:AN15"/>
    <mergeCell ref="AO14:AO15"/>
    <mergeCell ref="AJ27:AJ28"/>
    <mergeCell ref="AN32:AN33"/>
    <mergeCell ref="AO32:AO33"/>
    <mergeCell ref="AJ32:AJ33"/>
    <mergeCell ref="AM8:AM9"/>
    <mergeCell ref="AM20:AM21"/>
    <mergeCell ref="AM32:AM33"/>
    <mergeCell ref="AJ8:AJ9"/>
    <mergeCell ref="AN20:AN21"/>
    <mergeCell ref="AO20:AO21"/>
    <mergeCell ref="AJ14:AJ15"/>
    <mergeCell ref="AJ20:AJ21"/>
    <mergeCell ref="AM27:AM28"/>
    <mergeCell ref="AC32:AC33"/>
    <mergeCell ref="AD32:AD33"/>
    <mergeCell ref="AE32:AE33"/>
    <mergeCell ref="AH32:AH33"/>
    <mergeCell ref="AI32:AI33"/>
    <mergeCell ref="AN27:AN28"/>
    <mergeCell ref="AO27:AO28"/>
    <mergeCell ref="AH8:AH9"/>
    <mergeCell ref="AI8:AI9"/>
    <mergeCell ref="AH27:AH28"/>
    <mergeCell ref="AI27:AI28"/>
    <mergeCell ref="AC20:AC21"/>
    <mergeCell ref="AD20:AD21"/>
    <mergeCell ref="AE20:AE21"/>
    <mergeCell ref="AC27:AC28"/>
    <mergeCell ref="AD27:AD28"/>
    <mergeCell ref="AE27:AE28"/>
    <mergeCell ref="AC8:AC9"/>
    <mergeCell ref="AD8:AD9"/>
    <mergeCell ref="AE8:AE9"/>
    <mergeCell ref="AC14:AC15"/>
    <mergeCell ref="AD14:AD15"/>
    <mergeCell ref="AE14:AE15"/>
    <mergeCell ref="AH14:AH15"/>
    <mergeCell ref="AI14:AI15"/>
    <mergeCell ref="AH20:AH21"/>
    <mergeCell ref="AI20:AI21"/>
    <mergeCell ref="S20:S21"/>
    <mergeCell ref="T20:T21"/>
    <mergeCell ref="U20:U21"/>
    <mergeCell ref="S27:S28"/>
    <mergeCell ref="T27:T28"/>
    <mergeCell ref="U27:U28"/>
    <mergeCell ref="Y20:Y21"/>
    <mergeCell ref="Z20:Z21"/>
    <mergeCell ref="Y27:Y28"/>
    <mergeCell ref="Z27:Z28"/>
    <mergeCell ref="X20:X21"/>
    <mergeCell ref="T8:T9"/>
    <mergeCell ref="U8:U9"/>
    <mergeCell ref="S14:S15"/>
    <mergeCell ref="T14:T15"/>
    <mergeCell ref="U14:U15"/>
    <mergeCell ref="Y8:Y9"/>
    <mergeCell ref="Z8:Z9"/>
    <mergeCell ref="Y14:Y15"/>
    <mergeCell ref="Z14:Z15"/>
    <mergeCell ref="Y32:Y33"/>
    <mergeCell ref="Z32:Z33"/>
    <mergeCell ref="N27:N28"/>
    <mergeCell ref="O27:O28"/>
    <mergeCell ref="P27:P28"/>
    <mergeCell ref="N32:N33"/>
    <mergeCell ref="O32:O33"/>
    <mergeCell ref="P32:P33"/>
    <mergeCell ref="S32:S33"/>
    <mergeCell ref="T32:T33"/>
    <mergeCell ref="U32:U33"/>
    <mergeCell ref="D32:D33"/>
    <mergeCell ref="E32:E33"/>
    <mergeCell ref="F32:F33"/>
    <mergeCell ref="I8:I9"/>
    <mergeCell ref="J8:J9"/>
    <mergeCell ref="I14:I15"/>
    <mergeCell ref="J14:J15"/>
    <mergeCell ref="I20:I21"/>
    <mergeCell ref="J20:J21"/>
    <mergeCell ref="I27:I28"/>
    <mergeCell ref="J27:J28"/>
    <mergeCell ref="I32:I33"/>
    <mergeCell ref="J32:J33"/>
    <mergeCell ref="N8:N9"/>
    <mergeCell ref="O8:O9"/>
    <mergeCell ref="P8:P9"/>
    <mergeCell ref="N14:N15"/>
    <mergeCell ref="O14:O15"/>
    <mergeCell ref="P14:P15"/>
    <mergeCell ref="N20:N21"/>
    <mergeCell ref="O20:O21"/>
    <mergeCell ref="P20:P21"/>
    <mergeCell ref="A3:BE4"/>
    <mergeCell ref="A5:BE5"/>
    <mergeCell ref="X32:X33"/>
    <mergeCell ref="X27:X28"/>
    <mergeCell ref="K27:K28"/>
    <mergeCell ref="D8:D9"/>
    <mergeCell ref="E8:E9"/>
    <mergeCell ref="F8:F9"/>
    <mergeCell ref="D27:D28"/>
    <mergeCell ref="E27:E28"/>
    <mergeCell ref="F27:F28"/>
    <mergeCell ref="K8:K9"/>
    <mergeCell ref="S8:S9"/>
    <mergeCell ref="X8:X9"/>
    <mergeCell ref="X14:X15"/>
    <mergeCell ref="D14:D15"/>
    <mergeCell ref="E14:E15"/>
    <mergeCell ref="F14:F15"/>
    <mergeCell ref="D20:D21"/>
    <mergeCell ref="E20:E21"/>
    <mergeCell ref="F20:F21"/>
    <mergeCell ref="K14:K15"/>
    <mergeCell ref="K20:K21"/>
    <mergeCell ref="K32:K33"/>
  </mergeCells>
  <pageMargins left="0.75" right="0.75" top="1" bottom="1" header="0" footer="0"/>
  <pageSetup orientation="portrait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AI60"/>
  <sheetViews>
    <sheetView showGridLines="0" topLeftCell="A2" zoomScale="86" zoomScaleNormal="86" workbookViewId="0">
      <selection activeCell="AC14" sqref="AC14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4.140625" style="1" customWidth="1"/>
    <col min="13" max="13" width="12.140625" style="1" customWidth="1"/>
    <col min="14" max="14" width="7.710937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7.7109375" style="79" customWidth="1"/>
    <col min="20" max="21" width="6.42578125" style="388" customWidth="1"/>
    <col min="22" max="22" width="14.140625" style="1" customWidth="1"/>
    <col min="23" max="23" width="12.140625" style="1" customWidth="1"/>
    <col min="24" max="24" width="7.7109375" style="79" customWidth="1"/>
    <col min="25" max="26" width="6.42578125" style="388" customWidth="1"/>
    <col min="27" max="16384" width="11.42578125" style="1"/>
  </cols>
  <sheetData>
    <row r="1" spans="1:28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</row>
    <row r="2" spans="1:28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</row>
    <row r="3" spans="1:28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8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8" s="248" customFormat="1" ht="58.5" customHeight="1" x14ac:dyDescent="0.2">
      <c r="A5" s="597" t="s">
        <v>383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8" ht="27.95" customHeight="1" x14ac:dyDescent="0.2">
      <c r="A7" s="605" t="s">
        <v>167</v>
      </c>
      <c r="B7" s="594" t="s">
        <v>368</v>
      </c>
      <c r="C7" s="593"/>
      <c r="D7" s="595" t="s">
        <v>106</v>
      </c>
      <c r="E7" s="665" t="s">
        <v>169</v>
      </c>
      <c r="F7" s="665" t="s">
        <v>170</v>
      </c>
      <c r="G7" s="594" t="s">
        <v>369</v>
      </c>
      <c r="H7" s="593"/>
      <c r="I7" s="595" t="s">
        <v>106</v>
      </c>
      <c r="J7" s="665" t="s">
        <v>169</v>
      </c>
      <c r="K7" s="665" t="s">
        <v>170</v>
      </c>
      <c r="L7" s="594" t="s">
        <v>370</v>
      </c>
      <c r="M7" s="593"/>
      <c r="N7" s="595" t="s">
        <v>106</v>
      </c>
      <c r="O7" s="665" t="s">
        <v>169</v>
      </c>
      <c r="P7" s="665" t="s">
        <v>170</v>
      </c>
      <c r="Q7" s="594" t="s">
        <v>371</v>
      </c>
      <c r="R7" s="593"/>
      <c r="S7" s="595" t="s">
        <v>106</v>
      </c>
      <c r="T7" s="665" t="s">
        <v>169</v>
      </c>
      <c r="U7" s="665" t="s">
        <v>170</v>
      </c>
      <c r="V7" s="594" t="s">
        <v>372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8" ht="17.25" customHeight="1" x14ac:dyDescent="0.2">
      <c r="A8" s="607"/>
      <c r="B8" s="3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614"/>
    </row>
    <row r="9" spans="1:28" ht="24" x14ac:dyDescent="0.2">
      <c r="A9" s="67" t="s">
        <v>178</v>
      </c>
      <c r="B9" s="66">
        <v>7810649</v>
      </c>
      <c r="C9" s="104">
        <v>0.61188615037533078</v>
      </c>
      <c r="D9" s="344">
        <v>4.1532147176880974E-2</v>
      </c>
      <c r="E9" s="329">
        <v>66.173296207725457</v>
      </c>
      <c r="F9" s="345">
        <v>56.203933632242553</v>
      </c>
      <c r="G9" s="66">
        <v>3858027</v>
      </c>
      <c r="H9" s="104">
        <v>0.30223778959649655</v>
      </c>
      <c r="I9" s="344">
        <v>4.0292538616331426E-2</v>
      </c>
      <c r="J9" s="329">
        <v>32.612450770790566</v>
      </c>
      <c r="K9" s="345">
        <v>27.835114291202366</v>
      </c>
      <c r="L9" s="66">
        <v>736550</v>
      </c>
      <c r="M9" s="104">
        <v>5.7701318297487175E-2</v>
      </c>
      <c r="N9" s="344">
        <v>8.9483781409359045E-2</v>
      </c>
      <c r="O9" s="329">
        <v>6.7829065357108549</v>
      </c>
      <c r="P9" s="345">
        <v>4.7573586866150608</v>
      </c>
      <c r="Q9" s="66">
        <v>193097</v>
      </c>
      <c r="R9" s="104">
        <v>1.5127216698513177E-2</v>
      </c>
      <c r="S9" s="344">
        <v>0.15418057911099231</v>
      </c>
      <c r="T9" s="329">
        <v>1.9701991174454099</v>
      </c>
      <c r="U9" s="345">
        <v>1.0552419575905203</v>
      </c>
      <c r="V9" s="66">
        <v>166550</v>
      </c>
      <c r="W9" s="104">
        <v>1.3047525032172274E-2</v>
      </c>
      <c r="X9" s="344">
        <v>0.25243787992659006</v>
      </c>
      <c r="Y9" s="329">
        <v>1.9507962583463712</v>
      </c>
      <c r="Z9" s="345">
        <v>0.65870254233023562</v>
      </c>
      <c r="AA9" s="64">
        <v>12764873</v>
      </c>
    </row>
    <row r="10" spans="1:28" x14ac:dyDescent="0.2">
      <c r="A10" s="6" t="s">
        <v>102</v>
      </c>
      <c r="B10" s="8">
        <v>3289274</v>
      </c>
      <c r="C10" s="76">
        <v>0.60436543699845202</v>
      </c>
      <c r="D10" s="346">
        <v>5.5272286297030918E-2</v>
      </c>
      <c r="E10" s="330">
        <v>66.988789312049661</v>
      </c>
      <c r="F10" s="347">
        <v>53.884317995609543</v>
      </c>
      <c r="G10" s="8">
        <v>1725017</v>
      </c>
      <c r="H10" s="76">
        <v>0.3169515987524173</v>
      </c>
      <c r="I10" s="346">
        <v>6.3981989578693485E-2</v>
      </c>
      <c r="J10" s="330">
        <v>35.672869335552257</v>
      </c>
      <c r="K10" s="347">
        <v>27.717450123905827</v>
      </c>
      <c r="L10" s="8">
        <v>341348</v>
      </c>
      <c r="M10" s="76">
        <v>6.2718682964249137E-2</v>
      </c>
      <c r="N10" s="346">
        <v>0.10016499835928667</v>
      </c>
      <c r="O10" s="330">
        <v>7.5041056793748879</v>
      </c>
      <c r="P10" s="347">
        <v>5.0396265178925796</v>
      </c>
      <c r="Q10" s="8">
        <v>37974</v>
      </c>
      <c r="R10" s="76">
        <f>+Q10/AA10</f>
        <v>6.9772761723648491E-3</v>
      </c>
      <c r="S10" s="346">
        <v>0.17176979647132096</v>
      </c>
      <c r="T10" s="330">
        <v>0.93281130048186478</v>
      </c>
      <c r="U10" s="347">
        <v>0.46264991283878237</v>
      </c>
      <c r="V10" s="8">
        <v>48911</v>
      </c>
      <c r="W10" s="76">
        <v>8.9868213742702145E-3</v>
      </c>
      <c r="X10" s="346">
        <v>0.42420268801007943</v>
      </c>
      <c r="Y10" s="330">
        <v>1.6464558363703048</v>
      </c>
      <c r="Z10" s="347">
        <v>0.15092398592435191</v>
      </c>
      <c r="AA10" s="9">
        <v>5442525</v>
      </c>
    </row>
    <row r="11" spans="1:28" x14ac:dyDescent="0.2">
      <c r="A11" s="63" t="s">
        <v>103</v>
      </c>
      <c r="B11" s="62">
        <v>4521374</v>
      </c>
      <c r="C11" s="105">
        <v>0.61747597901656681</v>
      </c>
      <c r="D11" s="348">
        <v>5.0768623997879514E-2</v>
      </c>
      <c r="E11" s="331">
        <v>67.896510445749058</v>
      </c>
      <c r="F11" s="349">
        <v>55.598697394910936</v>
      </c>
      <c r="G11" s="62">
        <v>2133010</v>
      </c>
      <c r="H11" s="105">
        <v>0.29130136945143825</v>
      </c>
      <c r="I11" s="348">
        <v>5.6729451781541505E-2</v>
      </c>
      <c r="J11" s="331">
        <v>32.371550581124325</v>
      </c>
      <c r="K11" s="349">
        <v>25.888736112827466</v>
      </c>
      <c r="L11" s="62">
        <v>395202</v>
      </c>
      <c r="M11" s="105">
        <v>5.3972031922000972E-2</v>
      </c>
      <c r="N11" s="348">
        <v>0.12836717394583197</v>
      </c>
      <c r="O11" s="331">
        <v>6.7561621634339932</v>
      </c>
      <c r="P11" s="349">
        <v>4.0382502587995397</v>
      </c>
      <c r="Q11" s="62">
        <v>155123</v>
      </c>
      <c r="R11" s="105">
        <v>2.118487130084503E-2</v>
      </c>
      <c r="S11" s="348">
        <v>0.18043721129608464</v>
      </c>
      <c r="T11" s="331">
        <v>2.8682622153198269</v>
      </c>
      <c r="U11" s="349">
        <v>1.368703577832022</v>
      </c>
      <c r="V11" s="62">
        <v>117638</v>
      </c>
      <c r="W11" s="105">
        <v>1.6065611740933374E-2</v>
      </c>
      <c r="X11" s="348">
        <v>0.28479401046999325</v>
      </c>
      <c r="Y11" s="331">
        <v>2.5040155008102958</v>
      </c>
      <c r="Z11" s="349">
        <v>0.70911174919291786</v>
      </c>
      <c r="AA11" s="60">
        <v>7322348</v>
      </c>
    </row>
    <row r="12" spans="1:28" x14ac:dyDescent="0.2">
      <c r="B12" s="2"/>
      <c r="C12" s="2"/>
      <c r="D12" s="2"/>
      <c r="E12" s="385"/>
      <c r="F12" s="385"/>
      <c r="G12" s="2"/>
      <c r="H12" s="2"/>
      <c r="I12" s="2"/>
      <c r="J12" s="385"/>
      <c r="K12" s="385"/>
      <c r="L12" s="2"/>
      <c r="M12" s="2"/>
      <c r="N12" s="2"/>
      <c r="O12" s="385"/>
      <c r="P12" s="385"/>
      <c r="Q12" s="2"/>
      <c r="R12" s="2"/>
      <c r="S12" s="2"/>
      <c r="T12" s="385"/>
      <c r="U12" s="385"/>
      <c r="V12" s="2"/>
      <c r="W12" s="2"/>
      <c r="X12" s="2"/>
      <c r="Y12" s="385"/>
      <c r="Z12" s="385"/>
      <c r="AB12" s="548"/>
    </row>
    <row r="13" spans="1:28" ht="24" customHeight="1" x14ac:dyDescent="0.2">
      <c r="A13" s="675" t="s">
        <v>179</v>
      </c>
      <c r="B13" s="592" t="s">
        <v>368</v>
      </c>
      <c r="C13" s="593"/>
      <c r="D13" s="595" t="s">
        <v>106</v>
      </c>
      <c r="E13" s="665" t="s">
        <v>169</v>
      </c>
      <c r="F13" s="665" t="s">
        <v>170</v>
      </c>
      <c r="G13" s="594" t="s">
        <v>369</v>
      </c>
      <c r="H13" s="593"/>
      <c r="I13" s="595" t="s">
        <v>106</v>
      </c>
      <c r="J13" s="665" t="s">
        <v>169</v>
      </c>
      <c r="K13" s="665" t="s">
        <v>170</v>
      </c>
      <c r="L13" s="594" t="s">
        <v>370</v>
      </c>
      <c r="M13" s="593"/>
      <c r="N13" s="595" t="s">
        <v>106</v>
      </c>
      <c r="O13" s="665" t="s">
        <v>169</v>
      </c>
      <c r="P13" s="665" t="s">
        <v>170</v>
      </c>
      <c r="Q13" s="594" t="s">
        <v>371</v>
      </c>
      <c r="R13" s="593"/>
      <c r="S13" s="595" t="s">
        <v>106</v>
      </c>
      <c r="T13" s="665" t="s">
        <v>169</v>
      </c>
      <c r="U13" s="665" t="s">
        <v>170</v>
      </c>
      <c r="V13" s="594" t="s">
        <v>372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8" x14ac:dyDescent="0.2">
      <c r="A14" s="676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4" t="s">
        <v>176</v>
      </c>
      <c r="W14" s="5" t="s">
        <v>177</v>
      </c>
      <c r="X14" s="596"/>
      <c r="Y14" s="666"/>
      <c r="Z14" s="666"/>
      <c r="AA14" s="614"/>
    </row>
    <row r="15" spans="1:28" s="471" customFormat="1" x14ac:dyDescent="0.2">
      <c r="A15" s="470" t="s">
        <v>180</v>
      </c>
      <c r="B15" s="39">
        <v>254613</v>
      </c>
      <c r="C15" s="77">
        <v>0.74504450725986271</v>
      </c>
      <c r="D15" s="374">
        <v>0.18299041380386039</v>
      </c>
      <c r="E15" s="335">
        <v>100</v>
      </c>
      <c r="F15" s="375">
        <v>47.76245816533774</v>
      </c>
      <c r="G15" s="58">
        <v>58983</v>
      </c>
      <c r="H15" s="77">
        <v>0.17259511561353302</v>
      </c>
      <c r="I15" s="374">
        <v>0.15023629433550142</v>
      </c>
      <c r="J15" s="335">
        <v>22.345479284202749</v>
      </c>
      <c r="K15" s="375">
        <v>12.173323978908265</v>
      </c>
      <c r="L15" s="58">
        <v>25402</v>
      </c>
      <c r="M15" s="77">
        <v>7.4330928010019254E-2</v>
      </c>
      <c r="N15" s="374">
        <v>0.29871172507990901</v>
      </c>
      <c r="O15" s="335">
        <v>11.788342929433087</v>
      </c>
      <c r="P15" s="375">
        <v>3.0779550853071838</v>
      </c>
      <c r="Q15" s="58">
        <v>2145</v>
      </c>
      <c r="R15" s="77">
        <v>6.2766648524325373E-3</v>
      </c>
      <c r="S15" s="374">
        <v>0.53100910120607603</v>
      </c>
      <c r="T15" s="335">
        <v>1.2847357868429561</v>
      </c>
      <c r="U15" s="375">
        <v>0</v>
      </c>
      <c r="V15" s="58">
        <v>600</v>
      </c>
      <c r="W15" s="77">
        <v>1.7557104482328774E-3</v>
      </c>
      <c r="X15" s="374">
        <v>0.68873265907762227</v>
      </c>
      <c r="Y15" s="335">
        <v>0.4140963133614976</v>
      </c>
      <c r="Z15" s="375">
        <v>0</v>
      </c>
      <c r="AA15" s="69">
        <v>341742</v>
      </c>
    </row>
    <row r="16" spans="1:28" x14ac:dyDescent="0.2">
      <c r="A16" s="52" t="s">
        <v>181</v>
      </c>
      <c r="B16" s="51">
        <v>4273822</v>
      </c>
      <c r="C16" s="76">
        <v>0.57044966359553351</v>
      </c>
      <c r="D16" s="346">
        <v>3.8532081920389691E-2</v>
      </c>
      <c r="E16" s="330">
        <v>61.35641279120324</v>
      </c>
      <c r="F16" s="347">
        <v>52.733534743719545</v>
      </c>
      <c r="G16" s="8">
        <v>2593315</v>
      </c>
      <c r="H16" s="76">
        <v>0.34614349155094692</v>
      </c>
      <c r="I16" s="346">
        <v>5.6256744869763405E-2</v>
      </c>
      <c r="J16" s="330">
        <v>38.43390239699638</v>
      </c>
      <c r="K16" s="347">
        <v>30.794786567887368</v>
      </c>
      <c r="L16" s="8">
        <v>439992</v>
      </c>
      <c r="M16" s="76">
        <v>5.872806316798547E-2</v>
      </c>
      <c r="N16" s="346">
        <v>0.10717691383853695</v>
      </c>
      <c r="O16" s="330">
        <v>7.1074202323353166</v>
      </c>
      <c r="P16" s="347">
        <v>4.6382011089401365</v>
      </c>
      <c r="Q16" s="8">
        <v>123650</v>
      </c>
      <c r="R16" s="76">
        <v>1.6504220555649655E-2</v>
      </c>
      <c r="S16" s="346">
        <v>0.20287496524405552</v>
      </c>
      <c r="T16" s="330">
        <v>2.3071849718808122</v>
      </c>
      <c r="U16" s="347">
        <v>0.99366510388685869</v>
      </c>
      <c r="V16" s="8">
        <v>61243</v>
      </c>
      <c r="W16" s="76">
        <v>8.1744276545867526E-3</v>
      </c>
      <c r="X16" s="346">
        <v>0.30857342711789248</v>
      </c>
      <c r="Y16" s="330">
        <v>1.3122122240154102</v>
      </c>
      <c r="Z16" s="347">
        <v>0.32267985913501396</v>
      </c>
      <c r="AA16" s="9">
        <v>7492023</v>
      </c>
    </row>
    <row r="17" spans="1:27" x14ac:dyDescent="0.2">
      <c r="A17" s="151" t="s">
        <v>182</v>
      </c>
      <c r="B17" s="454">
        <v>3282213</v>
      </c>
      <c r="C17" s="105">
        <v>0.66561382667218538</v>
      </c>
      <c r="D17" s="348">
        <v>8.6075396644730656E-2</v>
      </c>
      <c r="E17" s="331">
        <v>77.799246168703846</v>
      </c>
      <c r="F17" s="349">
        <v>55.323519013517938</v>
      </c>
      <c r="G17" s="62">
        <v>1205730</v>
      </c>
      <c r="H17" s="105">
        <v>0.24451507541815662</v>
      </c>
      <c r="I17" s="348">
        <v>6.6123372784124293E-2</v>
      </c>
      <c r="J17" s="331">
        <v>27.622848498128349</v>
      </c>
      <c r="K17" s="349">
        <v>21.280165415984538</v>
      </c>
      <c r="L17" s="62">
        <v>271156</v>
      </c>
      <c r="M17" s="105">
        <v>5.4988869639210833E-2</v>
      </c>
      <c r="N17" s="348">
        <v>0.14144214775613381</v>
      </c>
      <c r="O17" s="331">
        <v>7.0244581390526628</v>
      </c>
      <c r="P17" s="349">
        <v>3.9732962705637047</v>
      </c>
      <c r="Q17" s="62">
        <v>67302</v>
      </c>
      <c r="R17" s="105">
        <v>1.3648456624445585E-2</v>
      </c>
      <c r="S17" s="348">
        <v>0.26557847020705627</v>
      </c>
      <c r="T17" s="331">
        <v>2.0758275249787723</v>
      </c>
      <c r="U17" s="349">
        <v>0.65386320662220943</v>
      </c>
      <c r="V17" s="62">
        <v>104707</v>
      </c>
      <c r="W17" s="105">
        <v>2.1233974440222042E-2</v>
      </c>
      <c r="X17" s="348">
        <v>0.28998987781131491</v>
      </c>
      <c r="Y17" s="331">
        <v>3.3311865927438538</v>
      </c>
      <c r="Z17" s="349">
        <v>0.91558916970420778</v>
      </c>
      <c r="AA17" s="60">
        <v>4931107</v>
      </c>
    </row>
    <row r="18" spans="1:27" x14ac:dyDescent="0.2">
      <c r="D18" s="1"/>
      <c r="E18" s="385"/>
      <c r="F18" s="385"/>
      <c r="I18" s="1"/>
      <c r="J18" s="385"/>
      <c r="K18" s="385"/>
      <c r="N18" s="1"/>
      <c r="O18" s="385"/>
      <c r="P18" s="385"/>
      <c r="S18" s="1"/>
      <c r="T18" s="385"/>
      <c r="U18" s="385"/>
      <c r="X18" s="1"/>
      <c r="Y18" s="385"/>
      <c r="Z18" s="385"/>
    </row>
    <row r="19" spans="1:27" ht="24.95" customHeight="1" x14ac:dyDescent="0.2">
      <c r="A19" s="675" t="s">
        <v>183</v>
      </c>
      <c r="B19" s="592" t="s">
        <v>368</v>
      </c>
      <c r="C19" s="593"/>
      <c r="D19" s="595" t="s">
        <v>106</v>
      </c>
      <c r="E19" s="665" t="s">
        <v>169</v>
      </c>
      <c r="F19" s="665" t="s">
        <v>170</v>
      </c>
      <c r="G19" s="594" t="s">
        <v>369</v>
      </c>
      <c r="H19" s="593"/>
      <c r="I19" s="595" t="s">
        <v>106</v>
      </c>
      <c r="J19" s="665" t="s">
        <v>169</v>
      </c>
      <c r="K19" s="665" t="s">
        <v>170</v>
      </c>
      <c r="L19" s="594" t="s">
        <v>370</v>
      </c>
      <c r="M19" s="593"/>
      <c r="N19" s="595" t="s">
        <v>106</v>
      </c>
      <c r="O19" s="665" t="s">
        <v>169</v>
      </c>
      <c r="P19" s="665" t="s">
        <v>170</v>
      </c>
      <c r="Q19" s="594" t="s">
        <v>371</v>
      </c>
      <c r="R19" s="593"/>
      <c r="S19" s="595" t="s">
        <v>106</v>
      </c>
      <c r="T19" s="665" t="s">
        <v>169</v>
      </c>
      <c r="U19" s="665" t="s">
        <v>170</v>
      </c>
      <c r="V19" s="594" t="s">
        <v>372</v>
      </c>
      <c r="W19" s="593"/>
      <c r="X19" s="595" t="s">
        <v>106</v>
      </c>
      <c r="Y19" s="665" t="s">
        <v>169</v>
      </c>
      <c r="Z19" s="665" t="s">
        <v>170</v>
      </c>
      <c r="AA19" s="613" t="s">
        <v>175</v>
      </c>
    </row>
    <row r="20" spans="1:27" x14ac:dyDescent="0.2">
      <c r="A20" s="676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4" t="s">
        <v>176</v>
      </c>
      <c r="W20" s="5" t="s">
        <v>177</v>
      </c>
      <c r="X20" s="596"/>
      <c r="Y20" s="666"/>
      <c r="Z20" s="666"/>
      <c r="AA20" s="614"/>
    </row>
    <row r="21" spans="1:27" x14ac:dyDescent="0.2">
      <c r="A21" s="40" t="s">
        <v>184</v>
      </c>
      <c r="B21" s="39">
        <v>985067</v>
      </c>
      <c r="C21" s="77">
        <v>0.6977477384948515</v>
      </c>
      <c r="D21" s="374">
        <v>7.87503044829726E-2</v>
      </c>
      <c r="E21" s="335">
        <v>80.552702922203096</v>
      </c>
      <c r="F21" s="375">
        <v>58.996941660778532</v>
      </c>
      <c r="G21" s="58">
        <v>290297</v>
      </c>
      <c r="H21" s="77">
        <v>0.20562466841528537</v>
      </c>
      <c r="I21" s="374">
        <v>0.1124311835366168</v>
      </c>
      <c r="J21" s="335">
        <v>25.097108590965828</v>
      </c>
      <c r="K21" s="375">
        <v>16.027801073399573</v>
      </c>
      <c r="L21" s="58">
        <v>69222</v>
      </c>
      <c r="M21" s="77">
        <v>4.9031684092646098E-2</v>
      </c>
      <c r="N21" s="374">
        <v>0.20423002884765765</v>
      </c>
      <c r="O21" s="335">
        <v>6.8673572466859287</v>
      </c>
      <c r="P21" s="375">
        <v>2.939008253437251</v>
      </c>
      <c r="Q21" s="58">
        <v>25648</v>
      </c>
      <c r="R21" s="77">
        <v>1.8167123654447823E-2</v>
      </c>
      <c r="S21" s="374">
        <v>0.59686595903657946</v>
      </c>
      <c r="T21" s="335">
        <v>3.9435398274615312</v>
      </c>
      <c r="U21" s="375">
        <v>0</v>
      </c>
      <c r="V21" s="58">
        <v>41547</v>
      </c>
      <c r="W21" s="77">
        <v>2.942878534276917E-2</v>
      </c>
      <c r="X21" s="374">
        <v>0.3574992680449734</v>
      </c>
      <c r="Y21" s="335">
        <v>5.0064632155579663</v>
      </c>
      <c r="Z21" s="375">
        <v>0.87925146855751046</v>
      </c>
      <c r="AA21" s="69">
        <v>1411781</v>
      </c>
    </row>
    <row r="22" spans="1:27" x14ac:dyDescent="0.2">
      <c r="A22" s="52" t="s">
        <v>185</v>
      </c>
      <c r="B22" s="51">
        <v>1954301</v>
      </c>
      <c r="C22" s="76">
        <v>0.63443338956001649</v>
      </c>
      <c r="D22" s="346">
        <v>9.5904905238445359E-2</v>
      </c>
      <c r="E22" s="330">
        <v>75.377990592459341</v>
      </c>
      <c r="F22" s="347">
        <v>51.508710739006304</v>
      </c>
      <c r="G22" s="8">
        <v>909124</v>
      </c>
      <c r="H22" s="76">
        <v>0.29513295078412199</v>
      </c>
      <c r="I22" s="346">
        <v>0.1011927936556503</v>
      </c>
      <c r="J22" s="330">
        <v>35.37131382331382</v>
      </c>
      <c r="K22" s="347">
        <v>23.655300703951255</v>
      </c>
      <c r="L22" s="8">
        <v>131281</v>
      </c>
      <c r="M22" s="76">
        <v>4.2618332495776505E-2</v>
      </c>
      <c r="N22" s="346">
        <v>0.13754857326513284</v>
      </c>
      <c r="O22" s="330">
        <v>5.4116816182660354</v>
      </c>
      <c r="P22" s="347">
        <v>3.112008406676591</v>
      </c>
      <c r="Q22" s="8">
        <v>54446</v>
      </c>
      <c r="R22" s="76">
        <v>1.7675046130552385E-2</v>
      </c>
      <c r="S22" s="346">
        <v>0.24859310522841596</v>
      </c>
      <c r="T22" s="330">
        <v>2.6293570666044754</v>
      </c>
      <c r="U22" s="347">
        <v>0.90565455681933926</v>
      </c>
      <c r="V22" s="8">
        <v>31235</v>
      </c>
      <c r="W22" s="76">
        <v>1.0139956395103475E-2</v>
      </c>
      <c r="X22" s="346">
        <v>0.45860501921965807</v>
      </c>
      <c r="Y22" s="330">
        <v>1.9261184281172246</v>
      </c>
      <c r="Z22" s="347">
        <v>0.10186406478541726</v>
      </c>
      <c r="AA22" s="16">
        <v>3080388</v>
      </c>
    </row>
    <row r="23" spans="1:27" x14ac:dyDescent="0.2">
      <c r="A23" s="57" t="s">
        <v>186</v>
      </c>
      <c r="B23" s="49">
        <v>2132051</v>
      </c>
      <c r="C23" s="106">
        <v>0.61190417901614935</v>
      </c>
      <c r="D23" s="352">
        <v>5.5855914692346749E-2</v>
      </c>
      <c r="E23" s="333">
        <v>67.894418425198978</v>
      </c>
      <c r="F23" s="353">
        <v>54.48639132091354</v>
      </c>
      <c r="G23" s="108">
        <v>1053427</v>
      </c>
      <c r="H23" s="106">
        <v>0.3023362872597537</v>
      </c>
      <c r="I23" s="352">
        <v>7.7654200669904194E-2</v>
      </c>
      <c r="J23" s="333">
        <v>34.838704091420389</v>
      </c>
      <c r="K23" s="353">
        <v>25.628537244256027</v>
      </c>
      <c r="L23" s="108">
        <v>240300</v>
      </c>
      <c r="M23" s="106">
        <v>6.8966724631624995E-2</v>
      </c>
      <c r="N23" s="352">
        <v>0.18618001421279268</v>
      </c>
      <c r="O23" s="333">
        <v>9.4152444189702944</v>
      </c>
      <c r="P23" s="353">
        <v>4.3780946835522698</v>
      </c>
      <c r="Q23" s="108">
        <v>35726</v>
      </c>
      <c r="R23" s="106">
        <v>1.0253454865540718E-2</v>
      </c>
      <c r="S23" s="352">
        <v>0.239172651672419</v>
      </c>
      <c r="T23" s="333">
        <v>1.5063486225546239</v>
      </c>
      <c r="U23" s="353">
        <v>0.54431788918598745</v>
      </c>
      <c r="V23" s="108">
        <v>22786</v>
      </c>
      <c r="W23" s="106">
        <v>6.5396412295306156E-3</v>
      </c>
      <c r="X23" s="352">
        <v>0.38634150030055614</v>
      </c>
      <c r="Y23" s="333">
        <v>1.149550399508048</v>
      </c>
      <c r="Z23" s="353">
        <v>0.15839290443949672</v>
      </c>
      <c r="AA23" s="69">
        <v>3484289</v>
      </c>
    </row>
    <row r="24" spans="1:27" x14ac:dyDescent="0.2">
      <c r="A24" s="36" t="s">
        <v>187</v>
      </c>
      <c r="B24" s="12">
        <v>2739230</v>
      </c>
      <c r="C24" s="107">
        <v>0.57205359184615368</v>
      </c>
      <c r="D24" s="354">
        <v>5.8937982821550203E-2</v>
      </c>
      <c r="E24" s="334">
        <v>63.818587409276731</v>
      </c>
      <c r="F24" s="355">
        <v>50.592107409872057</v>
      </c>
      <c r="G24" s="11">
        <v>1605180</v>
      </c>
      <c r="H24" s="107">
        <v>0.3352215712297284</v>
      </c>
      <c r="I24" s="354">
        <v>6.35275327208593E-2</v>
      </c>
      <c r="J24" s="334">
        <v>37.69925921947474</v>
      </c>
      <c r="K24" s="355">
        <v>29.345033746122468</v>
      </c>
      <c r="L24" s="11">
        <v>295747</v>
      </c>
      <c r="M24" s="107">
        <v>6.1763025969971276E-2</v>
      </c>
      <c r="N24" s="354">
        <v>0.10599370352180981</v>
      </c>
      <c r="O24" s="334">
        <v>7.4603701106832938</v>
      </c>
      <c r="P24" s="355">
        <v>4.8922196017564428</v>
      </c>
      <c r="Q24" s="11">
        <v>77278</v>
      </c>
      <c r="R24" s="107">
        <v>1.6138534358446376E-2</v>
      </c>
      <c r="S24" s="354">
        <v>0.26690658604142992</v>
      </c>
      <c r="T24" s="334">
        <v>2.4587436284706077</v>
      </c>
      <c r="U24" s="355">
        <v>0.76894919390616212</v>
      </c>
      <c r="V24" s="11">
        <v>70982</v>
      </c>
      <c r="W24" s="107">
        <v>1.4823694270442308E-2</v>
      </c>
      <c r="X24" s="354">
        <v>0.32075457739846663</v>
      </c>
      <c r="Y24" s="334">
        <v>2.4149969352434608</v>
      </c>
      <c r="Z24" s="355">
        <v>0.54973274519424453</v>
      </c>
      <c r="AA24" s="10">
        <v>4788415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05" t="s">
        <v>356</v>
      </c>
      <c r="B26" s="594" t="s">
        <v>368</v>
      </c>
      <c r="C26" s="593"/>
      <c r="D26" s="595" t="s">
        <v>106</v>
      </c>
      <c r="E26" s="665" t="s">
        <v>169</v>
      </c>
      <c r="F26" s="665" t="s">
        <v>170</v>
      </c>
      <c r="G26" s="594" t="s">
        <v>369</v>
      </c>
      <c r="H26" s="593"/>
      <c r="I26" s="595" t="s">
        <v>106</v>
      </c>
      <c r="J26" s="665" t="s">
        <v>169</v>
      </c>
      <c r="K26" s="665" t="s">
        <v>170</v>
      </c>
      <c r="L26" s="594" t="s">
        <v>370</v>
      </c>
      <c r="M26" s="593"/>
      <c r="N26" s="595" t="s">
        <v>106</v>
      </c>
      <c r="O26" s="665" t="s">
        <v>169</v>
      </c>
      <c r="P26" s="665" t="s">
        <v>170</v>
      </c>
      <c r="Q26" s="594" t="s">
        <v>371</v>
      </c>
      <c r="R26" s="593"/>
      <c r="S26" s="595" t="s">
        <v>106</v>
      </c>
      <c r="T26" s="665" t="s">
        <v>169</v>
      </c>
      <c r="U26" s="665" t="s">
        <v>170</v>
      </c>
      <c r="V26" s="594" t="s">
        <v>372</v>
      </c>
      <c r="W26" s="593"/>
      <c r="X26" s="595" t="s">
        <v>106</v>
      </c>
      <c r="Y26" s="665" t="s">
        <v>169</v>
      </c>
      <c r="Z26" s="665" t="s">
        <v>170</v>
      </c>
      <c r="AA26" s="613" t="s">
        <v>175</v>
      </c>
    </row>
    <row r="27" spans="1:27" x14ac:dyDescent="0.2">
      <c r="A27" s="607"/>
      <c r="B27" s="3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614"/>
    </row>
    <row r="28" spans="1:27" x14ac:dyDescent="0.2">
      <c r="A28" s="86" t="s">
        <v>357</v>
      </c>
      <c r="B28" s="58">
        <v>4540343</v>
      </c>
      <c r="C28" s="77">
        <v>0.69747292696059193</v>
      </c>
      <c r="D28" s="374">
        <v>6.7645665933611612E-2</v>
      </c>
      <c r="E28" s="335">
        <v>79.001714347012125</v>
      </c>
      <c r="F28" s="375">
        <v>60.492854607094891</v>
      </c>
      <c r="G28" s="58">
        <v>1390478</v>
      </c>
      <c r="H28" s="77">
        <v>0.21360076992736229</v>
      </c>
      <c r="I28" s="374">
        <v>8.4459984371887883E-2</v>
      </c>
      <c r="J28" s="335">
        <v>24.898720220513194</v>
      </c>
      <c r="K28" s="375">
        <v>17.821441864978972</v>
      </c>
      <c r="L28" s="58">
        <v>393281</v>
      </c>
      <c r="M28" s="77">
        <v>6.0414565636998908E-2</v>
      </c>
      <c r="N28" s="374">
        <v>9.7659242904634874E-2</v>
      </c>
      <c r="O28" s="335">
        <v>7.1987267429325268</v>
      </c>
      <c r="P28" s="375">
        <v>4.8841745907710941</v>
      </c>
      <c r="Q28" s="58">
        <v>105368</v>
      </c>
      <c r="R28" s="77">
        <v>1.61862941561868E-2</v>
      </c>
      <c r="S28" s="374">
        <v>0.16916413931450425</v>
      </c>
      <c r="T28" s="335">
        <v>2.155710583012846</v>
      </c>
      <c r="U28" s="375">
        <v>1.0815515976223238</v>
      </c>
      <c r="V28" s="58">
        <v>80236</v>
      </c>
      <c r="W28" s="77">
        <v>1.232559693565223E-2</v>
      </c>
      <c r="X28" s="374">
        <v>0.26218432300582933</v>
      </c>
      <c r="Y28" s="335">
        <v>1.866414573437384</v>
      </c>
      <c r="Z28" s="375">
        <v>0.59869087262477316</v>
      </c>
      <c r="AA28" s="102">
        <v>6509705</v>
      </c>
    </row>
    <row r="29" spans="1:27" x14ac:dyDescent="0.2">
      <c r="A29" s="89" t="s">
        <v>358</v>
      </c>
      <c r="B29" s="11">
        <v>3270306</v>
      </c>
      <c r="C29" s="107">
        <v>0.52281673694723096</v>
      </c>
      <c r="D29" s="389">
        <v>5.2088867479322121E-2</v>
      </c>
      <c r="E29" s="386">
        <v>57.623338881238041</v>
      </c>
      <c r="F29" s="390">
        <v>46.940005768487417</v>
      </c>
      <c r="G29" s="11">
        <v>2467549</v>
      </c>
      <c r="H29" s="107">
        <v>0.39448171407733801</v>
      </c>
      <c r="I29" s="389">
        <v>5.7420227636799354E-2</v>
      </c>
      <c r="J29" s="386">
        <v>43.891147463240458</v>
      </c>
      <c r="K29" s="390">
        <v>35.005191630677622</v>
      </c>
      <c r="L29" s="11">
        <v>343269</v>
      </c>
      <c r="M29" s="107">
        <v>5.4877671531391566E-2</v>
      </c>
      <c r="N29" s="389">
        <v>0.14620324650772892</v>
      </c>
      <c r="O29" s="386">
        <v>7.0615235192393415</v>
      </c>
      <c r="P29" s="390">
        <v>3.9140244112397178</v>
      </c>
      <c r="Q29" s="11">
        <v>87729</v>
      </c>
      <c r="R29" s="107">
        <v>1.4025045214620169E-2</v>
      </c>
      <c r="S29" s="389">
        <v>0.29068495801479832</v>
      </c>
      <c r="T29" s="386">
        <v>2.2021648587439069</v>
      </c>
      <c r="U29" s="390">
        <v>0.60283559576952417</v>
      </c>
      <c r="V29" s="11">
        <v>86314</v>
      </c>
      <c r="W29" s="107">
        <v>1.3798832229419295E-2</v>
      </c>
      <c r="X29" s="389">
        <v>0.32931083848402709</v>
      </c>
      <c r="Y29" s="386">
        <v>2.271198436304068</v>
      </c>
      <c r="Z29" s="390">
        <v>0.4885694350607388</v>
      </c>
      <c r="AA29" s="182">
        <v>6255167</v>
      </c>
    </row>
    <row r="31" spans="1:27" x14ac:dyDescent="0.2">
      <c r="A31" s="605" t="s">
        <v>188</v>
      </c>
      <c r="B31" s="594" t="s">
        <v>368</v>
      </c>
      <c r="C31" s="593"/>
      <c r="D31" s="595" t="s">
        <v>106</v>
      </c>
      <c r="E31" s="665" t="s">
        <v>169</v>
      </c>
      <c r="F31" s="665" t="s">
        <v>170</v>
      </c>
      <c r="G31" s="594" t="s">
        <v>369</v>
      </c>
      <c r="H31" s="593"/>
      <c r="I31" s="595" t="s">
        <v>106</v>
      </c>
      <c r="J31" s="665" t="s">
        <v>169</v>
      </c>
      <c r="K31" s="665" t="s">
        <v>170</v>
      </c>
      <c r="L31" s="594" t="s">
        <v>370</v>
      </c>
      <c r="M31" s="593"/>
      <c r="N31" s="595" t="s">
        <v>106</v>
      </c>
      <c r="O31" s="665" t="s">
        <v>169</v>
      </c>
      <c r="P31" s="665" t="s">
        <v>170</v>
      </c>
      <c r="Q31" s="594" t="s">
        <v>371</v>
      </c>
      <c r="R31" s="593"/>
      <c r="S31" s="595" t="s">
        <v>106</v>
      </c>
      <c r="T31" s="665" t="s">
        <v>169</v>
      </c>
      <c r="U31" s="665" t="s">
        <v>170</v>
      </c>
      <c r="V31" s="594" t="s">
        <v>372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3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8" x14ac:dyDescent="0.2">
      <c r="A33" s="40" t="s">
        <v>105</v>
      </c>
      <c r="B33" s="39">
        <v>63093</v>
      </c>
      <c r="C33" s="77">
        <v>0.38947979233670593</v>
      </c>
      <c r="D33" s="326">
        <v>7.6165140039234552E-2</v>
      </c>
      <c r="E33" s="335">
        <v>44.763910496482126</v>
      </c>
      <c r="F33" s="335">
        <v>33.132534629202517</v>
      </c>
      <c r="G33" s="39">
        <v>87522</v>
      </c>
      <c r="H33" s="77">
        <v>0.54028260480391133</v>
      </c>
      <c r="I33" s="326">
        <v>5.2198130180044024E-2</v>
      </c>
      <c r="J33" s="335">
        <v>59.556923336184283</v>
      </c>
      <c r="K33" s="335">
        <v>48.499296650913429</v>
      </c>
      <c r="L33" s="39">
        <v>10140</v>
      </c>
      <c r="M33" s="77">
        <v>6.2595297327662308E-2</v>
      </c>
      <c r="N33" s="326">
        <v>0.15059269960541333</v>
      </c>
      <c r="O33" s="335">
        <v>8.1078311446532059</v>
      </c>
      <c r="P33" s="335">
        <v>4.4116880550791642</v>
      </c>
      <c r="Q33" s="39">
        <v>1237</v>
      </c>
      <c r="R33" s="77">
        <v>7.6361324254751745E-3</v>
      </c>
      <c r="S33" s="326">
        <v>0.58087173802710135</v>
      </c>
      <c r="T33" s="335">
        <v>1.6338260547364691</v>
      </c>
      <c r="U33" s="335">
        <v>0</v>
      </c>
      <c r="V33" s="39">
        <v>0</v>
      </c>
      <c r="W33" s="77">
        <v>0</v>
      </c>
      <c r="X33" s="326">
        <v>0</v>
      </c>
      <c r="Y33" s="335">
        <v>0</v>
      </c>
      <c r="Z33" s="335">
        <v>0</v>
      </c>
      <c r="AA33" s="37">
        <v>161993</v>
      </c>
      <c r="AB33" s="431"/>
    </row>
    <row r="34" spans="1:28" x14ac:dyDescent="0.2">
      <c r="A34" s="52" t="s">
        <v>107</v>
      </c>
      <c r="B34" s="51">
        <v>70224</v>
      </c>
      <c r="C34" s="76">
        <v>8.0290042978222773E-2</v>
      </c>
      <c r="D34" s="327">
        <v>0.12477905944792587</v>
      </c>
      <c r="E34" s="336">
        <v>9.9930864898971361</v>
      </c>
      <c r="F34" s="336">
        <v>6.0649152264765238</v>
      </c>
      <c r="G34" s="51">
        <v>552455</v>
      </c>
      <c r="H34" s="76">
        <v>0.63164496032031869</v>
      </c>
      <c r="I34" s="327">
        <v>4.4796351852025358E-2</v>
      </c>
      <c r="J34" s="336">
        <v>68.711658570257555</v>
      </c>
      <c r="K34" s="336">
        <v>57.617286581619908</v>
      </c>
      <c r="L34" s="51">
        <v>204747</v>
      </c>
      <c r="M34" s="76">
        <v>0.23409582805966872</v>
      </c>
      <c r="N34" s="327">
        <v>8.8246625030721976E-2</v>
      </c>
      <c r="O34" s="336">
        <v>27.459487010914827</v>
      </c>
      <c r="P34" s="336">
        <v>19.359611269541528</v>
      </c>
      <c r="Q34" s="51">
        <v>42149</v>
      </c>
      <c r="R34" s="76">
        <v>4.8190718578963197E-2</v>
      </c>
      <c r="S34" s="327">
        <v>0.14603617748290557</v>
      </c>
      <c r="T34" s="336">
        <v>6.1987973871506989</v>
      </c>
      <c r="U34" s="336">
        <v>3.4394037996548055</v>
      </c>
      <c r="V34" s="51">
        <v>5054</v>
      </c>
      <c r="W34" s="76">
        <v>5.7784500628266381E-3</v>
      </c>
      <c r="X34" s="327">
        <v>0.41092557952674824</v>
      </c>
      <c r="Y34" s="336">
        <v>1.0434154001542244</v>
      </c>
      <c r="Z34" s="336">
        <v>0.11233826433289561</v>
      </c>
      <c r="AA34" s="9">
        <v>874629</v>
      </c>
      <c r="AB34" s="431"/>
    </row>
    <row r="35" spans="1:28" x14ac:dyDescent="0.2">
      <c r="A35" s="50" t="s">
        <v>108</v>
      </c>
      <c r="B35" s="49">
        <v>2144851</v>
      </c>
      <c r="C35" s="78">
        <v>0.49528980160937647</v>
      </c>
      <c r="D35" s="328">
        <v>3.6299176909084727E-2</v>
      </c>
      <c r="E35" s="337">
        <v>53.053613481275185</v>
      </c>
      <c r="F35" s="337">
        <v>46.004355522668902</v>
      </c>
      <c r="G35" s="49">
        <v>1156590</v>
      </c>
      <c r="H35" s="78">
        <v>0.26708019887786549</v>
      </c>
      <c r="I35" s="328">
        <v>7.2112032630620215E-2</v>
      </c>
      <c r="J35" s="337">
        <v>30.483788355864689</v>
      </c>
      <c r="K35" s="337">
        <v>22.932231928497433</v>
      </c>
      <c r="L35" s="49">
        <v>433571</v>
      </c>
      <c r="M35" s="78">
        <v>0.10012037879254967</v>
      </c>
      <c r="N35" s="328">
        <v>0.11641629751190957</v>
      </c>
      <c r="O35" s="337">
        <v>12.297069508712042</v>
      </c>
      <c r="P35" s="337">
        <v>7.7269954758255617</v>
      </c>
      <c r="Q35" s="49">
        <v>507804</v>
      </c>
      <c r="R35" s="78">
        <v>0.11726229114117849</v>
      </c>
      <c r="S35" s="328">
        <v>0.11572675314678886</v>
      </c>
      <c r="T35" s="337">
        <v>14.386648609066139</v>
      </c>
      <c r="U35" s="337">
        <v>9.0658173182481452</v>
      </c>
      <c r="V35" s="49">
        <v>87681</v>
      </c>
      <c r="W35" s="78">
        <v>2.0247329579029843E-2</v>
      </c>
      <c r="X35" s="328">
        <v>0.23621010590453731</v>
      </c>
      <c r="Y35" s="337">
        <v>2.9623557106087017</v>
      </c>
      <c r="Z35" s="337">
        <v>1.0871240892334482</v>
      </c>
      <c r="AA35" s="48">
        <v>4330497</v>
      </c>
      <c r="AB35" s="431"/>
    </row>
    <row r="36" spans="1:28" x14ac:dyDescent="0.2">
      <c r="A36" s="52" t="s">
        <v>109</v>
      </c>
      <c r="B36" s="51">
        <v>267106</v>
      </c>
      <c r="C36" s="76">
        <v>0.41947936101112515</v>
      </c>
      <c r="D36" s="327">
        <v>5.8407203350681815E-2</v>
      </c>
      <c r="E36" s="336">
        <v>46.751296668326312</v>
      </c>
      <c r="F36" s="336">
        <v>37.144793304704571</v>
      </c>
      <c r="G36" s="51">
        <v>333190</v>
      </c>
      <c r="H36" s="76">
        <v>0.52326165752658793</v>
      </c>
      <c r="I36" s="327">
        <v>4.769809442256126E-2</v>
      </c>
      <c r="J36" s="336">
        <v>57.219184420440349</v>
      </c>
      <c r="K36" s="336">
        <v>47.433141409906078</v>
      </c>
      <c r="L36" s="51">
        <v>34332</v>
      </c>
      <c r="M36" s="76">
        <v>5.3917042006671315E-2</v>
      </c>
      <c r="N36" s="327">
        <v>0.23361463467961194</v>
      </c>
      <c r="O36" s="336">
        <v>7.8610874161246471</v>
      </c>
      <c r="P36" s="336">
        <v>2.9223614028110143</v>
      </c>
      <c r="Q36" s="51">
        <v>2024</v>
      </c>
      <c r="R36" s="76">
        <v>3.1786115874840597E-3</v>
      </c>
      <c r="S36" s="327">
        <v>0.42334142787816936</v>
      </c>
      <c r="T36" s="336">
        <v>0.58177823899268044</v>
      </c>
      <c r="U36" s="336">
        <v>5.4064970196393732E-2</v>
      </c>
      <c r="V36" s="51">
        <v>103</v>
      </c>
      <c r="W36" s="76">
        <v>1.6175740786109592E-4</v>
      </c>
      <c r="X36" s="327">
        <v>0.97785154208386871</v>
      </c>
      <c r="Y36" s="336">
        <v>4.7668788432116915E-2</v>
      </c>
      <c r="Z36" s="336">
        <v>0</v>
      </c>
      <c r="AA36" s="9">
        <v>636756</v>
      </c>
      <c r="AB36" s="431"/>
    </row>
    <row r="37" spans="1:28" x14ac:dyDescent="0.2">
      <c r="A37" s="55" t="s">
        <v>110</v>
      </c>
      <c r="B37" s="54">
        <v>733131</v>
      </c>
      <c r="C37" s="78">
        <v>0.62497048330655169</v>
      </c>
      <c r="D37" s="328">
        <v>3.8043287745229387E-2</v>
      </c>
      <c r="E37" s="337">
        <v>67.158169825703709</v>
      </c>
      <c r="F37" s="337">
        <v>57.835840302169174</v>
      </c>
      <c r="G37" s="54">
        <v>385158</v>
      </c>
      <c r="H37" s="78">
        <v>0.32833474700890403</v>
      </c>
      <c r="I37" s="328">
        <v>5.2486189865539462E-2</v>
      </c>
      <c r="J37" s="337">
        <v>36.211948847317764</v>
      </c>
      <c r="K37" s="337">
        <v>29.455021722159479</v>
      </c>
      <c r="L37" s="54">
        <v>46259</v>
      </c>
      <c r="M37" s="78">
        <v>3.9434302447008476E-2</v>
      </c>
      <c r="N37" s="328">
        <v>0.1648666162233513</v>
      </c>
      <c r="O37" s="337">
        <v>5.2180291416597306</v>
      </c>
      <c r="P37" s="337">
        <v>2.6688732422164794</v>
      </c>
      <c r="Q37" s="54">
        <v>7585</v>
      </c>
      <c r="R37" s="78">
        <v>6.4659673590125016E-3</v>
      </c>
      <c r="S37" s="328">
        <v>0.32590213720948813</v>
      </c>
      <c r="T37" s="337">
        <v>1.0646613325773435</v>
      </c>
      <c r="U37" s="337">
        <v>0.22845440481589555</v>
      </c>
      <c r="V37" s="54">
        <v>933</v>
      </c>
      <c r="W37" s="78">
        <v>7.9535234620417452E-4</v>
      </c>
      <c r="X37" s="328">
        <v>0.63687652740722611</v>
      </c>
      <c r="Y37" s="337">
        <v>0.18020572186788153</v>
      </c>
      <c r="Z37" s="337">
        <v>0</v>
      </c>
      <c r="AA37" s="53">
        <v>1173065</v>
      </c>
      <c r="AB37" s="431"/>
    </row>
    <row r="38" spans="1:28" x14ac:dyDescent="0.2">
      <c r="A38" s="52" t="s">
        <v>111</v>
      </c>
      <c r="B38" s="51">
        <v>316755</v>
      </c>
      <c r="C38" s="76">
        <v>0.70860196772360595</v>
      </c>
      <c r="D38" s="327">
        <v>3.6500061954107391E-2</v>
      </c>
      <c r="E38" s="336">
        <v>75.930776274956955</v>
      </c>
      <c r="F38" s="336">
        <v>65.789713900795718</v>
      </c>
      <c r="G38" s="51">
        <v>119880</v>
      </c>
      <c r="H38" s="76">
        <v>0.26817952010451573</v>
      </c>
      <c r="I38" s="327">
        <v>7.4277198030268818E-2</v>
      </c>
      <c r="J38" s="336">
        <v>30.723075413885837</v>
      </c>
      <c r="K38" s="336">
        <v>22.912772629264786</v>
      </c>
      <c r="L38" s="51">
        <v>8411</v>
      </c>
      <c r="M38" s="76">
        <v>1.8815965495487839E-2</v>
      </c>
      <c r="N38" s="327">
        <v>0.21668837695314511</v>
      </c>
      <c r="O38" s="336">
        <v>2.680828349638789</v>
      </c>
      <c r="P38" s="336">
        <v>1.0822444274632028</v>
      </c>
      <c r="Q38" s="51">
        <v>1968</v>
      </c>
      <c r="R38" s="76">
        <v>4.4025466763904482E-3</v>
      </c>
      <c r="S38" s="327">
        <v>0.36967456107839902</v>
      </c>
      <c r="T38" s="336">
        <v>0.75938952821934302</v>
      </c>
      <c r="U38" s="336">
        <v>0.1211994757756398</v>
      </c>
      <c r="V38" s="51">
        <v>0</v>
      </c>
      <c r="W38" s="76">
        <v>0</v>
      </c>
      <c r="X38" s="327">
        <v>0</v>
      </c>
      <c r="Y38" s="336">
        <v>0</v>
      </c>
      <c r="Z38" s="336">
        <v>0</v>
      </c>
      <c r="AA38" s="9">
        <v>447014</v>
      </c>
      <c r="AB38" s="431"/>
    </row>
    <row r="39" spans="1:28" x14ac:dyDescent="0.2">
      <c r="A39" s="50" t="s">
        <v>112</v>
      </c>
      <c r="B39" s="49">
        <v>139196</v>
      </c>
      <c r="C39" s="78">
        <v>0.29945378232612574</v>
      </c>
      <c r="D39" s="328">
        <v>5.2541298421654122E-2</v>
      </c>
      <c r="E39" s="337">
        <v>33.02998320468555</v>
      </c>
      <c r="F39" s="337">
        <v>26.860924501944517</v>
      </c>
      <c r="G39" s="49">
        <v>179895</v>
      </c>
      <c r="H39" s="78">
        <v>0.38700995841517277</v>
      </c>
      <c r="I39" s="328">
        <v>4.6981858266541929E-2</v>
      </c>
      <c r="J39" s="337">
        <v>42.265649236373108</v>
      </c>
      <c r="K39" s="337">
        <v>35.1364592530498</v>
      </c>
      <c r="L39" s="49">
        <v>115885</v>
      </c>
      <c r="M39" s="78">
        <v>0.24930458895990604</v>
      </c>
      <c r="N39" s="328">
        <v>7.3635017135696854E-2</v>
      </c>
      <c r="O39" s="337">
        <v>28.529296834380862</v>
      </c>
      <c r="P39" s="337">
        <v>21.331482194080809</v>
      </c>
      <c r="Q39" s="49">
        <v>22186</v>
      </c>
      <c r="R39" s="78">
        <v>4.7728969328769688E-2</v>
      </c>
      <c r="S39" s="328">
        <v>0.18337530641456579</v>
      </c>
      <c r="T39" s="337">
        <v>6.4887204620388506</v>
      </c>
      <c r="U39" s="337">
        <v>3.057029833798437</v>
      </c>
      <c r="V39" s="49">
        <v>7671</v>
      </c>
      <c r="W39" s="78">
        <v>1.6502700970025794E-2</v>
      </c>
      <c r="X39" s="328">
        <v>0.22154898794998756</v>
      </c>
      <c r="Y39" s="337">
        <v>2.3669822355421255</v>
      </c>
      <c r="Z39" s="337">
        <v>0.93347224410579854</v>
      </c>
      <c r="AA39" s="48">
        <v>464833</v>
      </c>
      <c r="AB39" s="431"/>
    </row>
    <row r="40" spans="1:28" x14ac:dyDescent="0.2">
      <c r="A40" s="52" t="s">
        <v>113</v>
      </c>
      <c r="B40" s="51">
        <v>62098</v>
      </c>
      <c r="C40" s="76">
        <v>0.78038052630256116</v>
      </c>
      <c r="D40" s="327">
        <v>3.2446491455818002E-2</v>
      </c>
      <c r="E40" s="336">
        <v>83.003016972176397</v>
      </c>
      <c r="F40" s="336">
        <v>73.074910241714591</v>
      </c>
      <c r="G40" s="51">
        <v>11806</v>
      </c>
      <c r="H40" s="76">
        <v>0.14836504385854676</v>
      </c>
      <c r="I40" s="327">
        <v>0.11466984837350408</v>
      </c>
      <c r="J40" s="336">
        <v>18.172554825904115</v>
      </c>
      <c r="K40" s="336">
        <v>11.501640089476711</v>
      </c>
      <c r="L40" s="51">
        <v>4788</v>
      </c>
      <c r="M40" s="76">
        <v>6.0170407419508888E-2</v>
      </c>
      <c r="N40" s="327">
        <v>0.14660976433855127</v>
      </c>
      <c r="O40" s="336">
        <v>7.7466693592354865</v>
      </c>
      <c r="P40" s="336">
        <v>4.287720266570453</v>
      </c>
      <c r="Q40" s="51">
        <v>881</v>
      </c>
      <c r="R40" s="76">
        <v>1.1071455500540377E-2</v>
      </c>
      <c r="S40" s="327">
        <v>0.27855031781434425</v>
      </c>
      <c r="T40" s="336">
        <v>1.7111213458259726</v>
      </c>
      <c r="U40" s="336">
        <v>0.50236689909652488</v>
      </c>
      <c r="V40" s="51">
        <v>0</v>
      </c>
      <c r="W40" s="76">
        <v>0</v>
      </c>
      <c r="X40" s="327">
        <v>0</v>
      </c>
      <c r="Y40" s="336">
        <v>0</v>
      </c>
      <c r="Z40" s="336">
        <v>0</v>
      </c>
      <c r="AA40" s="9">
        <v>79574</v>
      </c>
      <c r="AB40" s="431"/>
    </row>
    <row r="41" spans="1:28" x14ac:dyDescent="0.2">
      <c r="A41" s="55" t="s">
        <v>114</v>
      </c>
      <c r="B41" s="54">
        <v>86881</v>
      </c>
      <c r="C41" s="78">
        <v>0.31335795540615602</v>
      </c>
      <c r="D41" s="328">
        <v>6.685010638048075E-2</v>
      </c>
      <c r="E41" s="337">
        <v>35.4426684161146</v>
      </c>
      <c r="F41" s="337">
        <v>27.229110373324993</v>
      </c>
      <c r="G41" s="54">
        <v>95843</v>
      </c>
      <c r="H41" s="78">
        <v>0.34568163948380209</v>
      </c>
      <c r="I41" s="328">
        <v>6.3695609335505152E-2</v>
      </c>
      <c r="J41" s="337">
        <v>38.884719067286881</v>
      </c>
      <c r="K41" s="337">
        <v>30.251507652661886</v>
      </c>
      <c r="L41" s="54">
        <v>52061</v>
      </c>
      <c r="M41" s="78">
        <v>0.18777095701476604</v>
      </c>
      <c r="N41" s="328">
        <v>7.4204583328012802E-2</v>
      </c>
      <c r="O41" s="337">
        <v>21.50854832301269</v>
      </c>
      <c r="P41" s="337">
        <v>16.045393960314865</v>
      </c>
      <c r="Q41" s="54">
        <v>25359</v>
      </c>
      <c r="R41" s="78">
        <v>9.1463546588376174E-2</v>
      </c>
      <c r="S41" s="328">
        <v>0.11779716549433708</v>
      </c>
      <c r="T41" s="337">
        <v>11.258808161705165</v>
      </c>
      <c r="U41" s="337">
        <v>7.0342731667807508</v>
      </c>
      <c r="V41" s="54">
        <v>17114</v>
      </c>
      <c r="W41" s="78">
        <v>6.1725901506899709E-2</v>
      </c>
      <c r="X41" s="328">
        <v>0.16884570736724949</v>
      </c>
      <c r="Y41" s="337">
        <v>8.2156686184776255</v>
      </c>
      <c r="Z41" s="337">
        <v>4.1293022603201734</v>
      </c>
      <c r="AA41" s="53">
        <v>277258</v>
      </c>
      <c r="AB41" s="431"/>
    </row>
    <row r="42" spans="1:28" x14ac:dyDescent="0.2">
      <c r="A42" s="52" t="s">
        <v>115</v>
      </c>
      <c r="B42" s="51">
        <v>113287</v>
      </c>
      <c r="C42" s="76">
        <v>0.43412798473288294</v>
      </c>
      <c r="D42" s="327">
        <v>5.9631377438254293E-2</v>
      </c>
      <c r="E42" s="336">
        <v>48.467709360939146</v>
      </c>
      <c r="F42" s="336">
        <v>38.32162633090109</v>
      </c>
      <c r="G42" s="51">
        <v>89128</v>
      </c>
      <c r="H42" s="76">
        <v>0.34154809486765814</v>
      </c>
      <c r="I42" s="327">
        <v>5.5481556659851786E-2</v>
      </c>
      <c r="J42" s="336">
        <v>37.854121418314406</v>
      </c>
      <c r="K42" s="336">
        <v>30.42721646276328</v>
      </c>
      <c r="L42" s="51">
        <v>47130</v>
      </c>
      <c r="M42" s="76">
        <v>0.18060723578575452</v>
      </c>
      <c r="N42" s="327">
        <v>7.2369369688582694E-2</v>
      </c>
      <c r="O42" s="336">
        <v>20.614638796925998</v>
      </c>
      <c r="P42" s="336">
        <v>15.491945007566176</v>
      </c>
      <c r="Q42" s="51">
        <v>9617</v>
      </c>
      <c r="R42" s="76">
        <v>3.685337972738386E-2</v>
      </c>
      <c r="S42" s="327">
        <v>0.16208699204728902</v>
      </c>
      <c r="T42" s="336">
        <v>4.8545444331689422</v>
      </c>
      <c r="U42" s="336">
        <v>2.5133038492280213</v>
      </c>
      <c r="V42" s="51">
        <v>1790</v>
      </c>
      <c r="W42" s="76">
        <v>6.8594727786229701E-3</v>
      </c>
      <c r="X42" s="327">
        <v>0.31668024980222542</v>
      </c>
      <c r="Y42" s="336">
        <v>1.1115437639258878</v>
      </c>
      <c r="Z42" s="336">
        <v>0.26002312636243086</v>
      </c>
      <c r="AA42" s="9">
        <v>260953</v>
      </c>
      <c r="AB42" s="431"/>
    </row>
    <row r="43" spans="1:28" x14ac:dyDescent="0.2">
      <c r="A43" s="55" t="s">
        <v>117</v>
      </c>
      <c r="B43" s="54">
        <v>176030</v>
      </c>
      <c r="C43" s="78">
        <v>0.88748506405440974</v>
      </c>
      <c r="D43" s="328">
        <v>2.7930249480027439E-2</v>
      </c>
      <c r="E43" s="337">
        <v>93.608142509359851</v>
      </c>
      <c r="F43" s="337">
        <v>83.889096810662551</v>
      </c>
      <c r="G43" s="54">
        <v>22075</v>
      </c>
      <c r="H43" s="78">
        <v>0.11129485195137814</v>
      </c>
      <c r="I43" s="328">
        <v>0.12208292468401995</v>
      </c>
      <c r="J43" s="337">
        <v>13.793413921423761</v>
      </c>
      <c r="K43" s="337">
        <v>8.4659068045034083</v>
      </c>
      <c r="L43" s="54">
        <v>0</v>
      </c>
      <c r="M43" s="78">
        <v>0</v>
      </c>
      <c r="N43" s="328">
        <v>0</v>
      </c>
      <c r="O43" s="337">
        <v>0</v>
      </c>
      <c r="P43" s="337">
        <v>0</v>
      </c>
      <c r="Q43" s="54">
        <v>241</v>
      </c>
      <c r="R43" s="78">
        <v>1.2150423248145927E-3</v>
      </c>
      <c r="S43" s="328">
        <v>0.686658387751516</v>
      </c>
      <c r="T43" s="337">
        <v>0.28781774974151514</v>
      </c>
      <c r="U43" s="337">
        <v>0</v>
      </c>
      <c r="V43" s="54">
        <v>0</v>
      </c>
      <c r="W43" s="78">
        <v>0</v>
      </c>
      <c r="X43" s="328">
        <v>0</v>
      </c>
      <c r="Y43" s="337">
        <v>0</v>
      </c>
      <c r="Z43" s="337">
        <v>0</v>
      </c>
      <c r="AA43" s="53">
        <v>198347</v>
      </c>
      <c r="AB43" s="431"/>
    </row>
    <row r="44" spans="1:28" x14ac:dyDescent="0.2">
      <c r="A44" s="52" t="s">
        <v>118</v>
      </c>
      <c r="B44" s="51">
        <v>111594</v>
      </c>
      <c r="C44" s="76">
        <v>0.64060481857164997</v>
      </c>
      <c r="D44" s="327">
        <v>4.9577308148309927E-2</v>
      </c>
      <c r="E44" s="336">
        <v>70.287104624339364</v>
      </c>
      <c r="F44" s="336">
        <v>57.834439394976577</v>
      </c>
      <c r="G44" s="51">
        <v>56077</v>
      </c>
      <c r="H44" s="76">
        <v>0.32190974793485688</v>
      </c>
      <c r="I44" s="327">
        <v>7.432256024291059E-2</v>
      </c>
      <c r="J44" s="336">
        <v>36.88114049369112</v>
      </c>
      <c r="K44" s="336">
        <v>27.500360212883002</v>
      </c>
      <c r="L44" s="51">
        <v>4603</v>
      </c>
      <c r="M44" s="76">
        <v>2.6423499291048844E-2</v>
      </c>
      <c r="N44" s="327">
        <v>0.24606350149390033</v>
      </c>
      <c r="O44" s="336">
        <v>3.9169689109940058</v>
      </c>
      <c r="P44" s="336">
        <v>1.3676741024079739</v>
      </c>
      <c r="Q44" s="51">
        <v>1709</v>
      </c>
      <c r="R44" s="76">
        <v>9.8105062542694927E-3</v>
      </c>
      <c r="S44" s="327">
        <v>0.41047647637741991</v>
      </c>
      <c r="T44" s="336">
        <v>1.7704311721904988</v>
      </c>
      <c r="U44" s="336">
        <v>0.19156839240437856</v>
      </c>
      <c r="V44" s="51">
        <v>218</v>
      </c>
      <c r="W44" s="76">
        <v>1.2514279481748096E-3</v>
      </c>
      <c r="X44" s="327">
        <v>0.48106645105333629</v>
      </c>
      <c r="Y44" s="336">
        <v>0.24473566616255282</v>
      </c>
      <c r="Z44" s="336">
        <v>5.5770299505430781E-3</v>
      </c>
      <c r="AA44" s="9">
        <v>174201</v>
      </c>
      <c r="AB44" s="431"/>
    </row>
    <row r="45" spans="1:28" x14ac:dyDescent="0.2">
      <c r="A45" s="50" t="s">
        <v>119</v>
      </c>
      <c r="B45" s="49">
        <v>110334</v>
      </c>
      <c r="C45" s="78">
        <v>0.7016292113396162</v>
      </c>
      <c r="D45" s="328">
        <v>3.3668701455785773E-2</v>
      </c>
      <c r="E45" s="337">
        <v>74.794157309487431</v>
      </c>
      <c r="F45" s="337">
        <v>65.531798872278216</v>
      </c>
      <c r="G45" s="49">
        <v>46398</v>
      </c>
      <c r="H45" s="78">
        <v>0.2950513182494563</v>
      </c>
      <c r="I45" s="328">
        <v>6.1969028128940937E-2</v>
      </c>
      <c r="J45" s="337">
        <v>33.089439933893026</v>
      </c>
      <c r="K45" s="337">
        <v>25.920468757719483</v>
      </c>
      <c r="L45" s="49">
        <v>486</v>
      </c>
      <c r="M45" s="78">
        <v>3.0905414170704719E-3</v>
      </c>
      <c r="N45" s="328">
        <v>0.59299848813129175</v>
      </c>
      <c r="O45" s="337">
        <v>0.67247996368410023</v>
      </c>
      <c r="P45" s="337">
        <v>0</v>
      </c>
      <c r="Q45" s="49">
        <v>36</v>
      </c>
      <c r="R45" s="78">
        <v>2.2892899385707199E-4</v>
      </c>
      <c r="S45" s="328">
        <v>0.99101554135711833</v>
      </c>
      <c r="T45" s="337">
        <v>6.8903100915157903E-2</v>
      </c>
      <c r="U45" s="337">
        <v>0</v>
      </c>
      <c r="V45" s="49">
        <v>0</v>
      </c>
      <c r="W45" s="78">
        <v>0</v>
      </c>
      <c r="X45" s="328">
        <v>0</v>
      </c>
      <c r="Y45" s="337">
        <v>0</v>
      </c>
      <c r="Z45" s="337">
        <v>0</v>
      </c>
      <c r="AA45" s="48">
        <v>157254</v>
      </c>
      <c r="AB45" s="431"/>
    </row>
    <row r="46" spans="1:28" x14ac:dyDescent="0.2">
      <c r="A46" s="52" t="s">
        <v>120</v>
      </c>
      <c r="B46" s="51">
        <v>227206</v>
      </c>
      <c r="C46" s="76">
        <v>0.6762284591803327</v>
      </c>
      <c r="D46" s="327">
        <v>3.9875857061847077E-2</v>
      </c>
      <c r="E46" s="336">
        <v>72.366717670877236</v>
      </c>
      <c r="F46" s="336">
        <v>61.872576614741128</v>
      </c>
      <c r="G46" s="51">
        <v>97819</v>
      </c>
      <c r="H46" s="76">
        <v>0.29113664097145747</v>
      </c>
      <c r="I46" s="327">
        <v>9.0616044510080457E-2</v>
      </c>
      <c r="J46" s="336">
        <v>34.030563782606187</v>
      </c>
      <c r="K46" s="336">
        <v>23.763514448994336</v>
      </c>
      <c r="L46" s="51">
        <v>8776</v>
      </c>
      <c r="M46" s="76">
        <v>2.6119824994791513E-2</v>
      </c>
      <c r="N46" s="327">
        <v>0.17971959529168391</v>
      </c>
      <c r="O46" s="336">
        <v>3.5061335266286022</v>
      </c>
      <c r="P46" s="336">
        <v>1.6791795046261628</v>
      </c>
      <c r="Q46" s="51">
        <v>2189</v>
      </c>
      <c r="R46" s="76">
        <v>6.5150748534182562E-3</v>
      </c>
      <c r="S46" s="327">
        <v>0.4760037671868575</v>
      </c>
      <c r="T46" s="336">
        <v>1.2503499502047555</v>
      </c>
      <c r="U46" s="336">
        <v>4.3214983125187782E-2</v>
      </c>
      <c r="V46" s="51">
        <v>0</v>
      </c>
      <c r="W46" s="76">
        <v>0</v>
      </c>
      <c r="X46" s="327">
        <v>0</v>
      </c>
      <c r="Y46" s="336">
        <v>0</v>
      </c>
      <c r="Z46" s="336">
        <v>0</v>
      </c>
      <c r="AA46" s="9">
        <v>335990</v>
      </c>
      <c r="AB46" s="431"/>
    </row>
    <row r="47" spans="1:28" x14ac:dyDescent="0.2">
      <c r="A47" s="55" t="s">
        <v>121</v>
      </c>
      <c r="B47" s="54">
        <v>98962</v>
      </c>
      <c r="C47" s="78">
        <v>0.67578991935208521</v>
      </c>
      <c r="D47" s="328">
        <v>3.7104833358735712E-2</v>
      </c>
      <c r="E47" s="337">
        <v>72.494635454776855</v>
      </c>
      <c r="F47" s="337">
        <v>62.662947025930627</v>
      </c>
      <c r="G47" s="54">
        <v>39998</v>
      </c>
      <c r="H47" s="78">
        <v>0.27313762044264167</v>
      </c>
      <c r="I47" s="328">
        <v>6.8963808652792447E-2</v>
      </c>
      <c r="J47" s="337">
        <v>31.006672194869733</v>
      </c>
      <c r="K47" s="337">
        <v>23.620983351431978</v>
      </c>
      <c r="L47" s="54">
        <v>4569</v>
      </c>
      <c r="M47" s="78">
        <v>3.1200704730297256E-2</v>
      </c>
      <c r="N47" s="328">
        <v>0.19370605544150152</v>
      </c>
      <c r="O47" s="337">
        <v>4.3050600262720566</v>
      </c>
      <c r="P47" s="337">
        <v>1.9352775338873585</v>
      </c>
      <c r="Q47" s="54">
        <v>2175</v>
      </c>
      <c r="R47" s="78">
        <v>1.485260074160572E-2</v>
      </c>
      <c r="S47" s="328">
        <v>0.2457432537401118</v>
      </c>
      <c r="T47" s="337">
        <v>2.2003189031378372</v>
      </c>
      <c r="U47" s="337">
        <v>0.76953533199298896</v>
      </c>
      <c r="V47" s="54">
        <v>736</v>
      </c>
      <c r="W47" s="78">
        <v>5.0259835153203727E-3</v>
      </c>
      <c r="X47" s="328">
        <v>0.62501923169616325</v>
      </c>
      <c r="Y47" s="337">
        <v>1.1177465631481132</v>
      </c>
      <c r="Z47" s="337">
        <v>0</v>
      </c>
      <c r="AA47" s="53">
        <v>146439</v>
      </c>
      <c r="AB47" s="431"/>
    </row>
    <row r="48" spans="1:28" x14ac:dyDescent="0.2">
      <c r="A48" s="52" t="s">
        <v>122</v>
      </c>
      <c r="B48" s="51">
        <v>32698</v>
      </c>
      <c r="C48" s="76">
        <v>0.65316314096801897</v>
      </c>
      <c r="D48" s="327">
        <v>3.6515136768215634E-2</v>
      </c>
      <c r="E48" s="336">
        <v>69.992207823012578</v>
      </c>
      <c r="F48" s="336">
        <v>60.640678081403664</v>
      </c>
      <c r="G48" s="51">
        <v>11669</v>
      </c>
      <c r="H48" s="76">
        <v>0.23309562333952577</v>
      </c>
      <c r="I48" s="327">
        <v>7.1574811419573336E-2</v>
      </c>
      <c r="J48" s="336">
        <v>26.581357408382374</v>
      </c>
      <c r="K48" s="336">
        <v>20.039544889830129</v>
      </c>
      <c r="L48" s="51">
        <v>3828</v>
      </c>
      <c r="M48" s="76">
        <v>7.6466710613052075E-2</v>
      </c>
      <c r="N48" s="327">
        <v>0.15742749487532989</v>
      </c>
      <c r="O48" s="336">
        <v>10.006180705076273</v>
      </c>
      <c r="P48" s="336">
        <v>5.2864269752403468</v>
      </c>
      <c r="Q48" s="51">
        <v>804</v>
      </c>
      <c r="R48" s="76">
        <v>1.6060406304308744E-2</v>
      </c>
      <c r="S48" s="327">
        <v>0.37526041090274687</v>
      </c>
      <c r="T48" s="336">
        <v>2.7891167443774161</v>
      </c>
      <c r="U48" s="336">
        <v>0.42474065332884886</v>
      </c>
      <c r="V48" s="51">
        <v>1061</v>
      </c>
      <c r="W48" s="76">
        <v>2.1194143145362658E-2</v>
      </c>
      <c r="X48" s="327">
        <v>0.30489977135171242</v>
      </c>
      <c r="Y48" s="336">
        <v>3.3870122561165257</v>
      </c>
      <c r="Z48" s="336">
        <v>0.85273446323165214</v>
      </c>
      <c r="AA48" s="9">
        <v>50061</v>
      </c>
      <c r="AB48" s="431"/>
    </row>
    <row r="49" spans="1:35" x14ac:dyDescent="0.2">
      <c r="A49" s="50" t="s">
        <v>123</v>
      </c>
      <c r="B49" s="49">
        <v>49936</v>
      </c>
      <c r="C49" s="78">
        <v>0.71012514220705347</v>
      </c>
      <c r="D49" s="328">
        <v>3.78592856004272E-2</v>
      </c>
      <c r="E49" s="337">
        <v>76.282787332873227</v>
      </c>
      <c r="F49" s="337">
        <v>65.74153189482935</v>
      </c>
      <c r="G49" s="49">
        <v>19917</v>
      </c>
      <c r="H49" s="78">
        <v>0.28323378839590446</v>
      </c>
      <c r="I49" s="328">
        <v>8.4514698892246318E-2</v>
      </c>
      <c r="J49" s="337">
        <v>33.016864744793601</v>
      </c>
      <c r="K49" s="337">
        <v>23.631023954339145</v>
      </c>
      <c r="L49" s="49">
        <v>425</v>
      </c>
      <c r="M49" s="78">
        <v>6.0437997724687147E-3</v>
      </c>
      <c r="N49" s="328">
        <v>0.35472762847649891</v>
      </c>
      <c r="O49" s="337">
        <v>1.0255800869597589</v>
      </c>
      <c r="P49" s="337">
        <v>0.18423836504542923</v>
      </c>
      <c r="Q49" s="49">
        <v>0</v>
      </c>
      <c r="R49" s="78">
        <v>0</v>
      </c>
      <c r="S49" s="328">
        <v>0</v>
      </c>
      <c r="T49" s="337">
        <v>0</v>
      </c>
      <c r="U49" s="337">
        <v>0</v>
      </c>
      <c r="V49" s="49">
        <v>41</v>
      </c>
      <c r="W49" s="78">
        <v>5.8304891922639364E-4</v>
      </c>
      <c r="X49" s="328">
        <v>1.1159593240496124</v>
      </c>
      <c r="Y49" s="337">
        <v>0.19037781549915381</v>
      </c>
      <c r="Z49" s="337">
        <v>0</v>
      </c>
      <c r="AA49" s="48">
        <v>70320</v>
      </c>
      <c r="AB49" s="431"/>
    </row>
    <row r="50" spans="1:35" x14ac:dyDescent="0.2">
      <c r="A50" s="52" t="s">
        <v>124</v>
      </c>
      <c r="B50" s="51">
        <v>195447</v>
      </c>
      <c r="C50" s="76">
        <v>0.85765627399784983</v>
      </c>
      <c r="D50" s="327">
        <v>2.4752546079803449E-2</v>
      </c>
      <c r="E50" s="336">
        <v>89.927311157764663</v>
      </c>
      <c r="F50" s="336">
        <v>81.60355471415312</v>
      </c>
      <c r="G50" s="51">
        <v>30962</v>
      </c>
      <c r="H50" s="76">
        <v>0.13586677490839677</v>
      </c>
      <c r="I50" s="327">
        <v>9.0829635405416095E-2</v>
      </c>
      <c r="J50" s="336">
        <v>16.00607820592197</v>
      </c>
      <c r="K50" s="336">
        <v>11.167369087352307</v>
      </c>
      <c r="L50" s="51">
        <v>769</v>
      </c>
      <c r="M50" s="76">
        <v>3.3745090725585273E-3</v>
      </c>
      <c r="N50" s="327">
        <v>0.99421663911607228</v>
      </c>
      <c r="O50" s="336">
        <v>1.0041197287259507</v>
      </c>
      <c r="P50" s="336">
        <v>0</v>
      </c>
      <c r="Q50" s="51">
        <v>707</v>
      </c>
      <c r="R50" s="76">
        <v>3.1024420211949008E-3</v>
      </c>
      <c r="S50" s="327">
        <v>0.57176237915991901</v>
      </c>
      <c r="T50" s="336">
        <v>0.66335965327194157</v>
      </c>
      <c r="U50" s="336">
        <v>0</v>
      </c>
      <c r="V50" s="51">
        <v>0</v>
      </c>
      <c r="W50" s="76">
        <v>0</v>
      </c>
      <c r="X50" s="327">
        <v>0</v>
      </c>
      <c r="Y50" s="336">
        <v>0</v>
      </c>
      <c r="Z50" s="336">
        <v>0</v>
      </c>
      <c r="AA50" s="9">
        <v>227885</v>
      </c>
      <c r="AB50" s="431"/>
    </row>
    <row r="51" spans="1:35" x14ac:dyDescent="0.2">
      <c r="A51" s="55" t="s">
        <v>125</v>
      </c>
      <c r="B51" s="54">
        <v>73982</v>
      </c>
      <c r="C51" s="78">
        <v>0.60885022755141505</v>
      </c>
      <c r="D51" s="328">
        <v>3.891140802151602E-2</v>
      </c>
      <c r="E51" s="337">
        <v>65.529952683919518</v>
      </c>
      <c r="F51" s="337">
        <v>56.240779295554354</v>
      </c>
      <c r="G51" s="54">
        <v>38246</v>
      </c>
      <c r="H51" s="78">
        <v>0.3147533968118113</v>
      </c>
      <c r="I51" s="328">
        <v>7.8356280554023591E-2</v>
      </c>
      <c r="J51" s="337">
        <v>36.31044722476927</v>
      </c>
      <c r="K51" s="337">
        <v>26.640322727287312</v>
      </c>
      <c r="L51" s="54">
        <v>7705</v>
      </c>
      <c r="M51" s="78">
        <v>6.3409897046357938E-2</v>
      </c>
      <c r="N51" s="328">
        <v>0.15270226588734173</v>
      </c>
      <c r="O51" s="337">
        <v>8.2395842737315217</v>
      </c>
      <c r="P51" s="337">
        <v>4.4428829308042195</v>
      </c>
      <c r="Q51" s="54">
        <v>1577</v>
      </c>
      <c r="R51" s="78">
        <v>1.2978248882817194E-2</v>
      </c>
      <c r="S51" s="328">
        <v>0.29837011949980746</v>
      </c>
      <c r="T51" s="337">
        <v>2.0572787011023088</v>
      </c>
      <c r="U51" s="337">
        <v>0.53875216283166172</v>
      </c>
      <c r="V51" s="54">
        <v>0</v>
      </c>
      <c r="W51" s="78">
        <v>0</v>
      </c>
      <c r="X51" s="328">
        <v>0</v>
      </c>
      <c r="Y51" s="337">
        <v>0</v>
      </c>
      <c r="Z51" s="337">
        <v>0</v>
      </c>
      <c r="AA51" s="53">
        <v>121511</v>
      </c>
      <c r="AB51" s="431"/>
    </row>
    <row r="52" spans="1:35" x14ac:dyDescent="0.2">
      <c r="A52" s="52" t="s">
        <v>126</v>
      </c>
      <c r="B52" s="51">
        <v>26650</v>
      </c>
      <c r="C52" s="76">
        <v>0.29677721107374327</v>
      </c>
      <c r="D52" s="327">
        <v>6.8511408184924988E-2</v>
      </c>
      <c r="E52" s="336">
        <v>33.66428881205087</v>
      </c>
      <c r="F52" s="336">
        <v>25.691938236995494</v>
      </c>
      <c r="G52" s="51">
        <v>38567</v>
      </c>
      <c r="H52" s="76">
        <v>0.42948618009309786</v>
      </c>
      <c r="I52" s="327">
        <v>5.341642876067796E-2</v>
      </c>
      <c r="J52" s="336">
        <v>47.446107238011678</v>
      </c>
      <c r="K52" s="336">
        <v>38.450920341085052</v>
      </c>
      <c r="L52" s="51">
        <v>14189</v>
      </c>
      <c r="M52" s="76">
        <v>0.15801020067262078</v>
      </c>
      <c r="N52" s="327">
        <v>9.6429969907670887E-2</v>
      </c>
      <c r="O52" s="336">
        <v>18.78795779187022</v>
      </c>
      <c r="P52" s="336">
        <v>12.813756168240719</v>
      </c>
      <c r="Q52" s="51">
        <v>6810</v>
      </c>
      <c r="R52" s="76">
        <v>7.5836878326911508E-2</v>
      </c>
      <c r="S52" s="327">
        <v>0.10290371742928706</v>
      </c>
      <c r="T52" s="336">
        <v>9.1130151451523833</v>
      </c>
      <c r="U52" s="336">
        <v>6.0533741575070232</v>
      </c>
      <c r="V52" s="51">
        <v>3582</v>
      </c>
      <c r="W52" s="76">
        <v>3.9889529833626584E-2</v>
      </c>
      <c r="X52" s="327">
        <v>0.17407839732036665</v>
      </c>
      <c r="Y52" s="336">
        <v>5.3507691077292403</v>
      </c>
      <c r="Z52" s="336">
        <v>2.6278730013571159</v>
      </c>
      <c r="AA52" s="9">
        <v>89798</v>
      </c>
      <c r="AB52" s="431"/>
    </row>
    <row r="53" spans="1:35" x14ac:dyDescent="0.2">
      <c r="A53" s="50" t="s">
        <v>127</v>
      </c>
      <c r="B53" s="49">
        <v>155352</v>
      </c>
      <c r="C53" s="78">
        <v>0.70375588343216444</v>
      </c>
      <c r="D53" s="328">
        <v>3.789047501596509E-2</v>
      </c>
      <c r="E53" s="337">
        <v>75.603176060893347</v>
      </c>
      <c r="F53" s="337">
        <v>65.147822109623348</v>
      </c>
      <c r="G53" s="49">
        <v>49196</v>
      </c>
      <c r="H53" s="78">
        <v>0.22286146584098537</v>
      </c>
      <c r="I53" s="328">
        <v>8.2557996431649114E-2</v>
      </c>
      <c r="J53" s="337">
        <v>25.892960799882498</v>
      </c>
      <c r="K53" s="337">
        <v>18.678938337059119</v>
      </c>
      <c r="L53" s="49">
        <v>10319</v>
      </c>
      <c r="M53" s="78">
        <v>4.674582214027824E-2</v>
      </c>
      <c r="N53" s="328">
        <v>0.1492819005099712</v>
      </c>
      <c r="O53" s="337">
        <v>6.0427312099823745</v>
      </c>
      <c r="P53" s="337">
        <v>3.3065610705382595</v>
      </c>
      <c r="Q53" s="49">
        <v>5361</v>
      </c>
      <c r="R53" s="78">
        <v>2.4285720757246984E-2</v>
      </c>
      <c r="S53" s="328">
        <v>0.2401067582652206</v>
      </c>
      <c r="T53" s="337">
        <v>3.5714797627106525</v>
      </c>
      <c r="U53" s="337">
        <v>1.2853013422423902</v>
      </c>
      <c r="V53" s="49">
        <v>520</v>
      </c>
      <c r="W53" s="78">
        <v>2.3556379022138464E-3</v>
      </c>
      <c r="X53" s="328">
        <v>0.54215196503483631</v>
      </c>
      <c r="Y53" s="337">
        <v>0.48583501456007139</v>
      </c>
      <c r="Z53" s="337">
        <v>0</v>
      </c>
      <c r="AA53" s="48">
        <v>220747</v>
      </c>
      <c r="AB53" s="431"/>
    </row>
    <row r="54" spans="1:35" x14ac:dyDescent="0.2">
      <c r="A54" s="52" t="s">
        <v>128</v>
      </c>
      <c r="B54" s="51">
        <v>134854</v>
      </c>
      <c r="C54" s="76">
        <v>0.50840914317598318</v>
      </c>
      <c r="D54" s="327">
        <v>3.882998199968473E-2</v>
      </c>
      <c r="E54" s="336">
        <v>54.711370482160547</v>
      </c>
      <c r="F54" s="336">
        <v>46.970862370050568</v>
      </c>
      <c r="G54" s="51">
        <v>124960</v>
      </c>
      <c r="H54" s="76">
        <v>0.47110806154263762</v>
      </c>
      <c r="I54" s="327">
        <v>4.3211526764480569E-2</v>
      </c>
      <c r="J54" s="336">
        <v>51.101659757391303</v>
      </c>
      <c r="K54" s="336">
        <v>43.119756738486835</v>
      </c>
      <c r="L54" s="51">
        <v>4344</v>
      </c>
      <c r="M54" s="76">
        <v>1.6377188054907312E-2</v>
      </c>
      <c r="N54" s="327">
        <v>0.2909148441908152</v>
      </c>
      <c r="O54" s="336">
        <v>2.5715288231343192</v>
      </c>
      <c r="P54" s="336">
        <v>0.70362423368432125</v>
      </c>
      <c r="Q54" s="51">
        <v>871</v>
      </c>
      <c r="R54" s="76">
        <v>3.2837317669945371E-3</v>
      </c>
      <c r="S54" s="327">
        <v>0.48255718028815836</v>
      </c>
      <c r="T54" s="336">
        <v>0.63907965087146379</v>
      </c>
      <c r="U54" s="336">
        <v>1.7723048281502105E-2</v>
      </c>
      <c r="V54" s="51">
        <v>218</v>
      </c>
      <c r="W54" s="76">
        <v>8.2187545947739278E-4</v>
      </c>
      <c r="X54" s="327">
        <v>1.1450306610996008</v>
      </c>
      <c r="Y54" s="336">
        <v>0.2701652682984782</v>
      </c>
      <c r="Z54" s="336">
        <v>0</v>
      </c>
      <c r="AA54" s="9">
        <v>265247</v>
      </c>
      <c r="AB54" s="431"/>
    </row>
    <row r="55" spans="1:35" x14ac:dyDescent="0.2">
      <c r="A55" s="151" t="s">
        <v>129</v>
      </c>
      <c r="B55" s="549">
        <v>6984733</v>
      </c>
      <c r="C55" s="550">
        <v>0.54511640923987736</v>
      </c>
      <c r="D55" s="551">
        <v>2.2828781010676254E-2</v>
      </c>
      <c r="E55" s="370">
        <v>56.939626428355751</v>
      </c>
      <c r="F55" s="370">
        <v>52.061307951823643</v>
      </c>
      <c r="G55" s="549">
        <v>3981513</v>
      </c>
      <c r="H55" s="550">
        <v>0.31073314755222448</v>
      </c>
      <c r="I55" s="551">
        <v>2.7947612578484035E-2</v>
      </c>
      <c r="J55" s="370">
        <v>32.769108850793529</v>
      </c>
      <c r="K55" s="370">
        <v>29.364787791095566</v>
      </c>
      <c r="L55" s="549">
        <v>1056882</v>
      </c>
      <c r="M55" s="550">
        <v>8.2483284734042095E-2</v>
      </c>
      <c r="N55" s="551">
        <v>5.4546832231256392E-2</v>
      </c>
      <c r="O55" s="370">
        <v>9.128502505278437</v>
      </c>
      <c r="P55" s="370">
        <v>7.3647668579449057</v>
      </c>
      <c r="Q55" s="549">
        <v>662622</v>
      </c>
      <c r="R55" s="550">
        <v>5.1713662544201185E-2</v>
      </c>
      <c r="S55" s="551">
        <v>9.4444715246352742E-2</v>
      </c>
      <c r="T55" s="370">
        <v>6.1276091670629009</v>
      </c>
      <c r="U55" s="370">
        <v>4.2129968085288176</v>
      </c>
      <c r="V55" s="549">
        <v>127538</v>
      </c>
      <c r="W55" s="550">
        <v>9.9535739736415808E-3</v>
      </c>
      <c r="X55" s="551">
        <v>0.16195835210224671</v>
      </c>
      <c r="Y55" s="370">
        <v>1.3111224438882854</v>
      </c>
      <c r="Z55" s="370">
        <v>0.67917767331580314</v>
      </c>
      <c r="AA55" s="552">
        <v>12813287</v>
      </c>
      <c r="AB55" s="431"/>
    </row>
    <row r="56" spans="1:35" x14ac:dyDescent="0.2"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</sheetData>
  <mergeCells count="114">
    <mergeCell ref="U26:U27"/>
    <mergeCell ref="V26:W26"/>
    <mergeCell ref="A59:G59"/>
    <mergeCell ref="Z13:Z14"/>
    <mergeCell ref="Y31:Y32"/>
    <mergeCell ref="Z31:Z32"/>
    <mergeCell ref="Y19:Y20"/>
    <mergeCell ref="Z19:Z20"/>
    <mergeCell ref="X26:X27"/>
    <mergeCell ref="Y26:Y27"/>
    <mergeCell ref="Z26:Z27"/>
    <mergeCell ref="X19:X20"/>
    <mergeCell ref="X31:X32"/>
    <mergeCell ref="X13:X14"/>
    <mergeCell ref="S13:S14"/>
    <mergeCell ref="T13:T14"/>
    <mergeCell ref="U13:U14"/>
    <mergeCell ref="S19:S20"/>
    <mergeCell ref="T19:T20"/>
    <mergeCell ref="U19:U20"/>
    <mergeCell ref="S31:S32"/>
    <mergeCell ref="T31:T32"/>
    <mergeCell ref="U31:U32"/>
    <mergeCell ref="D19:D20"/>
    <mergeCell ref="F26:F27"/>
    <mergeCell ref="N31:N32"/>
    <mergeCell ref="I31:I32"/>
    <mergeCell ref="J31:J32"/>
    <mergeCell ref="K31:K32"/>
    <mergeCell ref="J26:J27"/>
    <mergeCell ref="K26:K27"/>
    <mergeCell ref="S7:S8"/>
    <mergeCell ref="T7:T8"/>
    <mergeCell ref="O19:O20"/>
    <mergeCell ref="P19:P20"/>
    <mergeCell ref="N26:N27"/>
    <mergeCell ref="O26:O27"/>
    <mergeCell ref="P26:P27"/>
    <mergeCell ref="F19:F20"/>
    <mergeCell ref="K13:K14"/>
    <mergeCell ref="I19:I20"/>
    <mergeCell ref="J19:J20"/>
    <mergeCell ref="K19:K20"/>
    <mergeCell ref="N19:N20"/>
    <mergeCell ref="AA13:AA14"/>
    <mergeCell ref="A19:A20"/>
    <mergeCell ref="B19:C19"/>
    <mergeCell ref="G19:H19"/>
    <mergeCell ref="L19:M19"/>
    <mergeCell ref="Q19:R19"/>
    <mergeCell ref="V19:W19"/>
    <mergeCell ref="AA19:AA20"/>
    <mergeCell ref="A13:A14"/>
    <mergeCell ref="B13:C13"/>
    <mergeCell ref="G13:H13"/>
    <mergeCell ref="L13:M13"/>
    <mergeCell ref="Q13:R13"/>
    <mergeCell ref="D13:D14"/>
    <mergeCell ref="Y13:Y14"/>
    <mergeCell ref="V13:W13"/>
    <mergeCell ref="E19:E20"/>
    <mergeCell ref="E13:E14"/>
    <mergeCell ref="F13:F14"/>
    <mergeCell ref="N13:N14"/>
    <mergeCell ref="O13:O14"/>
    <mergeCell ref="P13:P14"/>
    <mergeCell ref="I13:I14"/>
    <mergeCell ref="J13:J14"/>
    <mergeCell ref="A3:AA4"/>
    <mergeCell ref="D7:D8"/>
    <mergeCell ref="E7:E8"/>
    <mergeCell ref="F7:F8"/>
    <mergeCell ref="I7:I8"/>
    <mergeCell ref="J7:J8"/>
    <mergeCell ref="K7:K8"/>
    <mergeCell ref="N7:N8"/>
    <mergeCell ref="O7:O8"/>
    <mergeCell ref="P7:P8"/>
    <mergeCell ref="X7:X8"/>
    <mergeCell ref="Y7:Y8"/>
    <mergeCell ref="Z7:Z8"/>
    <mergeCell ref="U7:U8"/>
    <mergeCell ref="A5:AA5"/>
    <mergeCell ref="A7:A8"/>
    <mergeCell ref="B7:C7"/>
    <mergeCell ref="G7:H7"/>
    <mergeCell ref="L7:M7"/>
    <mergeCell ref="Q7:R7"/>
    <mergeCell ref="V7:W7"/>
    <mergeCell ref="AA7:AA8"/>
    <mergeCell ref="A58:G58"/>
    <mergeCell ref="AA26:AA27"/>
    <mergeCell ref="A31:A32"/>
    <mergeCell ref="B31:C31"/>
    <mergeCell ref="G31:H31"/>
    <mergeCell ref="L31:M31"/>
    <mergeCell ref="Q31:R31"/>
    <mergeCell ref="V31:W31"/>
    <mergeCell ref="AA31:AA32"/>
    <mergeCell ref="A26:A27"/>
    <mergeCell ref="B26:C26"/>
    <mergeCell ref="G26:H26"/>
    <mergeCell ref="L26:M26"/>
    <mergeCell ref="Q26:R26"/>
    <mergeCell ref="D31:D32"/>
    <mergeCell ref="E31:E32"/>
    <mergeCell ref="F31:F32"/>
    <mergeCell ref="O31:O32"/>
    <mergeCell ref="P31:P32"/>
    <mergeCell ref="S26:S27"/>
    <mergeCell ref="T26:T27"/>
    <mergeCell ref="I26:I27"/>
    <mergeCell ref="D26:D27"/>
    <mergeCell ref="E26:E27"/>
  </mergeCells>
  <pageMargins left="0.75" right="0.75" top="1" bottom="1" header="0" footer="0"/>
  <pageSetup orientation="portrait"/>
  <headerFooter alignWithMargins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AI309"/>
  <sheetViews>
    <sheetView showGridLines="0" zoomScale="80" zoomScaleNormal="80" workbookViewId="0">
      <selection activeCell="J7" sqref="J7:J8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5703125" style="79" customWidth="1"/>
    <col min="5" max="6" width="7.5703125" style="388" customWidth="1"/>
    <col min="7" max="7" width="14.140625" style="1" customWidth="1"/>
    <col min="8" max="8" width="12.140625" style="1" customWidth="1"/>
    <col min="9" max="9" width="9.42578125" style="79" customWidth="1"/>
    <col min="10" max="10" width="7.7109375" style="388" customWidth="1"/>
    <col min="11" max="11" width="8.140625" style="388" customWidth="1"/>
    <col min="12" max="12" width="14.140625" style="1" customWidth="1"/>
    <col min="13" max="13" width="12.140625" style="1" customWidth="1"/>
    <col min="14" max="14" width="6.42578125" style="79" customWidth="1"/>
    <col min="15" max="16" width="9.42578125" style="388" customWidth="1"/>
    <col min="17" max="17" width="14.140625" style="1" customWidth="1"/>
    <col min="18" max="18" width="12.140625" style="1" customWidth="1"/>
    <col min="19" max="19" width="6.42578125" style="79" customWidth="1"/>
    <col min="20" max="20" width="9.42578125" style="388" customWidth="1"/>
    <col min="21" max="21" width="6.42578125" style="388" customWidth="1"/>
    <col min="22" max="23" width="12.140625" style="1" customWidth="1"/>
    <col min="24" max="24" width="6.42578125" style="79" customWidth="1"/>
    <col min="25" max="26" width="6.42578125" style="388" customWidth="1"/>
    <col min="27" max="27" width="11.42578125" style="1"/>
    <col min="28" max="16384" width="11.42578125" style="43"/>
  </cols>
  <sheetData>
    <row r="1" spans="1:27" s="446" customFormat="1" ht="60" customHeight="1" x14ac:dyDescent="0.2">
      <c r="A1" s="306"/>
      <c r="B1" s="306"/>
      <c r="C1" s="306"/>
      <c r="D1" s="306"/>
      <c r="E1" s="382"/>
      <c r="F1" s="382"/>
      <c r="G1" s="306"/>
      <c r="H1" s="306"/>
      <c r="I1" s="306"/>
      <c r="J1" s="382"/>
      <c r="K1" s="382"/>
      <c r="L1" s="306"/>
      <c r="M1" s="306"/>
      <c r="N1" s="306"/>
      <c r="O1" s="382"/>
      <c r="P1" s="382"/>
      <c r="Q1" s="306"/>
      <c r="R1" s="306"/>
      <c r="S1" s="306"/>
      <c r="T1" s="382"/>
      <c r="U1" s="382"/>
      <c r="V1" s="306"/>
      <c r="W1" s="306"/>
      <c r="X1" s="306"/>
      <c r="Y1" s="382"/>
      <c r="Z1" s="382"/>
      <c r="AA1" s="306"/>
    </row>
    <row r="2" spans="1:27" s="446" customFormat="1" ht="30.75" customHeight="1" x14ac:dyDescent="0.2">
      <c r="A2" s="306"/>
      <c r="B2" s="306"/>
      <c r="C2" s="306"/>
      <c r="D2" s="306"/>
      <c r="E2" s="382"/>
      <c r="F2" s="382"/>
      <c r="G2" s="306"/>
      <c r="H2" s="306"/>
      <c r="I2" s="306"/>
      <c r="J2" s="382"/>
      <c r="K2" s="382"/>
      <c r="L2" s="306"/>
      <c r="M2" s="306"/>
      <c r="N2" s="306"/>
      <c r="O2" s="382"/>
      <c r="P2" s="382"/>
      <c r="Q2" s="306"/>
      <c r="R2" s="306"/>
      <c r="S2" s="306"/>
      <c r="T2" s="382"/>
      <c r="U2" s="382"/>
      <c r="V2" s="306"/>
      <c r="W2" s="306"/>
      <c r="X2" s="306"/>
      <c r="Y2" s="382"/>
      <c r="Z2" s="382"/>
      <c r="AA2" s="306"/>
    </row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384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7" x14ac:dyDescent="0.2">
      <c r="A7" s="605" t="s">
        <v>167</v>
      </c>
      <c r="B7" s="592" t="s">
        <v>368</v>
      </c>
      <c r="C7" s="593"/>
      <c r="D7" s="595" t="s">
        <v>106</v>
      </c>
      <c r="E7" s="665" t="s">
        <v>169</v>
      </c>
      <c r="F7" s="667" t="s">
        <v>170</v>
      </c>
      <c r="G7" s="592" t="s">
        <v>369</v>
      </c>
      <c r="H7" s="593"/>
      <c r="I7" s="595" t="s">
        <v>106</v>
      </c>
      <c r="J7" s="665" t="s">
        <v>169</v>
      </c>
      <c r="K7" s="667" t="s">
        <v>170</v>
      </c>
      <c r="L7" s="592" t="s">
        <v>370</v>
      </c>
      <c r="M7" s="593"/>
      <c r="N7" s="595" t="s">
        <v>106</v>
      </c>
      <c r="O7" s="665" t="s">
        <v>169</v>
      </c>
      <c r="P7" s="667" t="s">
        <v>170</v>
      </c>
      <c r="Q7" s="592" t="s">
        <v>371</v>
      </c>
      <c r="R7" s="593"/>
      <c r="S7" s="595" t="s">
        <v>106</v>
      </c>
      <c r="T7" s="665" t="s">
        <v>169</v>
      </c>
      <c r="U7" s="667" t="s">
        <v>170</v>
      </c>
      <c r="V7" s="592" t="s">
        <v>372</v>
      </c>
      <c r="W7" s="593"/>
      <c r="X7" s="595" t="s">
        <v>106</v>
      </c>
      <c r="Y7" s="665" t="s">
        <v>169</v>
      </c>
      <c r="Z7" s="665" t="s">
        <v>170</v>
      </c>
      <c r="AA7" s="613" t="s">
        <v>175</v>
      </c>
    </row>
    <row r="8" spans="1:27" x14ac:dyDescent="0.2">
      <c r="A8" s="607"/>
      <c r="B8" s="4" t="s">
        <v>176</v>
      </c>
      <c r="C8" s="5" t="s">
        <v>177</v>
      </c>
      <c r="D8" s="596"/>
      <c r="E8" s="666"/>
      <c r="F8" s="668"/>
      <c r="G8" s="4" t="s">
        <v>176</v>
      </c>
      <c r="H8" s="5" t="s">
        <v>177</v>
      </c>
      <c r="I8" s="596"/>
      <c r="J8" s="666"/>
      <c r="K8" s="668"/>
      <c r="L8" s="4" t="s">
        <v>176</v>
      </c>
      <c r="M8" s="5" t="s">
        <v>177</v>
      </c>
      <c r="N8" s="596"/>
      <c r="O8" s="666"/>
      <c r="P8" s="668"/>
      <c r="Q8" s="4" t="s">
        <v>176</v>
      </c>
      <c r="R8" s="5" t="s">
        <v>177</v>
      </c>
      <c r="S8" s="596"/>
      <c r="T8" s="666"/>
      <c r="U8" s="668"/>
      <c r="V8" s="4" t="s">
        <v>176</v>
      </c>
      <c r="W8" s="5" t="s">
        <v>177</v>
      </c>
      <c r="X8" s="596"/>
      <c r="Y8" s="666"/>
      <c r="Z8" s="666"/>
      <c r="AA8" s="614"/>
    </row>
    <row r="9" spans="1:27" ht="24" x14ac:dyDescent="0.2">
      <c r="A9" s="150" t="s">
        <v>178</v>
      </c>
      <c r="B9" s="103">
        <v>12045383</v>
      </c>
      <c r="C9" s="104">
        <v>0.94363516190094487</v>
      </c>
      <c r="D9" s="447">
        <v>2.6872873691115292E-2</v>
      </c>
      <c r="E9" s="438">
        <v>99.337458764969597</v>
      </c>
      <c r="F9" s="438">
        <v>89.389576927437702</v>
      </c>
      <c r="G9" s="103">
        <v>568634</v>
      </c>
      <c r="H9" s="104">
        <v>4.4546780841454511E-2</v>
      </c>
      <c r="I9" s="447">
        <v>0.14066250383035314</v>
      </c>
      <c r="J9" s="438">
        <v>5.6837451871992632</v>
      </c>
      <c r="K9" s="438">
        <v>3.2256044907320027</v>
      </c>
      <c r="L9" s="103">
        <v>17006</v>
      </c>
      <c r="M9" s="104">
        <v>1.3322498390700792E-3</v>
      </c>
      <c r="N9" s="447">
        <v>0.35229187503609244</v>
      </c>
      <c r="O9" s="438">
        <v>0.22528922243145369</v>
      </c>
      <c r="P9" s="438">
        <v>4.116582818826104E-2</v>
      </c>
      <c r="Q9" s="103">
        <v>706</v>
      </c>
      <c r="R9" s="104">
        <v>5.5308031658442665E-5</v>
      </c>
      <c r="S9" s="447">
        <v>0.56287340281743903</v>
      </c>
      <c r="T9" s="438">
        <v>1.1675336446826556E-2</v>
      </c>
      <c r="U9" s="438">
        <v>0</v>
      </c>
      <c r="V9" s="103">
        <v>133144</v>
      </c>
      <c r="W9" s="104">
        <v>1.0430499386872082E-2</v>
      </c>
      <c r="X9" s="447">
        <v>0.31896916148085014</v>
      </c>
      <c r="Y9" s="438">
        <v>1.6956279065087467</v>
      </c>
      <c r="Z9" s="438">
        <v>0.39046498292196108</v>
      </c>
      <c r="AA9" s="64">
        <v>12764873</v>
      </c>
    </row>
    <row r="10" spans="1:27" x14ac:dyDescent="0.2">
      <c r="A10" s="52" t="s">
        <v>102</v>
      </c>
      <c r="B10" s="51">
        <v>5184504</v>
      </c>
      <c r="C10" s="76">
        <v>0.95259167390136013</v>
      </c>
      <c r="D10" s="327">
        <v>3.9275587600782119E-2</v>
      </c>
      <c r="E10" s="336">
        <v>100</v>
      </c>
      <c r="F10" s="336">
        <v>87.920590281733794</v>
      </c>
      <c r="G10" s="51">
        <v>208786</v>
      </c>
      <c r="H10" s="76">
        <v>3.8361973532505596E-2</v>
      </c>
      <c r="I10" s="327">
        <v>0.18147187933284742</v>
      </c>
      <c r="J10" s="336">
        <v>5.2016984548446441</v>
      </c>
      <c r="K10" s="336">
        <v>2.4706934136377456</v>
      </c>
      <c r="L10" s="51">
        <v>4216</v>
      </c>
      <c r="M10" s="76">
        <v>7.7464044721889196E-4</v>
      </c>
      <c r="N10" s="327">
        <v>0.56565934376611204</v>
      </c>
      <c r="O10" s="336">
        <v>0.16386181635617941</v>
      </c>
      <c r="P10" s="336">
        <v>0</v>
      </c>
      <c r="Q10" s="51">
        <v>378</v>
      </c>
      <c r="R10" s="76">
        <v>6.945305717474885E-5</v>
      </c>
      <c r="S10" s="327">
        <v>0.78667840277992473</v>
      </c>
      <c r="T10" s="336">
        <v>1.7738524376152143E-2</v>
      </c>
      <c r="U10" s="336">
        <v>0</v>
      </c>
      <c r="V10" s="51">
        <v>44641</v>
      </c>
      <c r="W10" s="76">
        <v>8.2022590617406438E-3</v>
      </c>
      <c r="X10" s="327">
        <v>0.49875377913594454</v>
      </c>
      <c r="Y10" s="336">
        <v>1.6269893319769604</v>
      </c>
      <c r="Z10" s="336">
        <v>1.3466608748390757E-2</v>
      </c>
      <c r="AA10" s="9">
        <v>5442525</v>
      </c>
    </row>
    <row r="11" spans="1:27" x14ac:dyDescent="0.2">
      <c r="A11" s="151" t="s">
        <v>103</v>
      </c>
      <c r="B11" s="454">
        <v>6860879</v>
      </c>
      <c r="C11" s="105">
        <v>0.936978002138112</v>
      </c>
      <c r="D11" s="448">
        <v>3.5395043407727707E-2</v>
      </c>
      <c r="E11" s="441">
        <v>100</v>
      </c>
      <c r="F11" s="441">
        <v>87.192699120052197</v>
      </c>
      <c r="G11" s="454">
        <v>359848</v>
      </c>
      <c r="H11" s="105">
        <v>4.91437992294275E-2</v>
      </c>
      <c r="I11" s="448">
        <v>0.19498108569599854</v>
      </c>
      <c r="J11" s="441">
        <v>6.7938790209394391</v>
      </c>
      <c r="K11" s="441">
        <v>3.0348715628636906</v>
      </c>
      <c r="L11" s="454">
        <v>12791</v>
      </c>
      <c r="M11" s="105">
        <v>1.7468440451068427E-3</v>
      </c>
      <c r="N11" s="448">
        <v>0.43383260021867348</v>
      </c>
      <c r="O11" s="441">
        <v>0.32332165808762303</v>
      </c>
      <c r="P11" s="441">
        <v>2.60356738250366E-2</v>
      </c>
      <c r="Q11" s="454">
        <v>328</v>
      </c>
      <c r="R11" s="105">
        <v>4.4794374700574189E-5</v>
      </c>
      <c r="S11" s="448">
        <v>0.82576570014332806</v>
      </c>
      <c r="T11" s="441">
        <v>1.1784965212439151E-2</v>
      </c>
      <c r="U11" s="441">
        <v>0</v>
      </c>
      <c r="V11" s="454">
        <v>88502</v>
      </c>
      <c r="W11" s="105">
        <v>1.20865602126531E-2</v>
      </c>
      <c r="X11" s="448">
        <v>0.36553716893426036</v>
      </c>
      <c r="Y11" s="441">
        <v>2.0752623047169685</v>
      </c>
      <c r="Z11" s="441">
        <v>0.34206178047474484</v>
      </c>
      <c r="AA11" s="60">
        <v>7322348</v>
      </c>
    </row>
    <row r="12" spans="1:27" x14ac:dyDescent="0.2">
      <c r="B12" s="2"/>
      <c r="C12" s="2"/>
      <c r="D12" s="2"/>
      <c r="E12" s="385"/>
      <c r="F12" s="385"/>
      <c r="G12" s="2"/>
      <c r="H12" s="2"/>
      <c r="I12" s="2"/>
      <c r="J12" s="385"/>
      <c r="K12" s="385"/>
      <c r="L12" s="2"/>
      <c r="M12" s="2"/>
      <c r="N12" s="2"/>
      <c r="O12" s="385"/>
      <c r="P12" s="385"/>
      <c r="Q12" s="2"/>
      <c r="R12" s="2"/>
      <c r="S12" s="2"/>
      <c r="T12" s="385"/>
      <c r="U12" s="385"/>
      <c r="V12" s="2"/>
      <c r="W12" s="2"/>
      <c r="X12" s="2"/>
      <c r="Y12" s="385"/>
      <c r="Z12" s="385"/>
    </row>
    <row r="13" spans="1:27" ht="24" customHeight="1" x14ac:dyDescent="0.2">
      <c r="A13" s="605" t="s">
        <v>179</v>
      </c>
      <c r="B13" s="592" t="s">
        <v>368</v>
      </c>
      <c r="C13" s="593"/>
      <c r="D13" s="595" t="s">
        <v>106</v>
      </c>
      <c r="E13" s="665" t="s">
        <v>169</v>
      </c>
      <c r="F13" s="667" t="s">
        <v>170</v>
      </c>
      <c r="G13" s="592" t="s">
        <v>369</v>
      </c>
      <c r="H13" s="593"/>
      <c r="I13" s="595" t="s">
        <v>106</v>
      </c>
      <c r="J13" s="665" t="s">
        <v>169</v>
      </c>
      <c r="K13" s="667" t="s">
        <v>170</v>
      </c>
      <c r="L13" s="592" t="s">
        <v>370</v>
      </c>
      <c r="M13" s="593"/>
      <c r="N13" s="595" t="s">
        <v>106</v>
      </c>
      <c r="O13" s="665" t="s">
        <v>169</v>
      </c>
      <c r="P13" s="667" t="s">
        <v>170</v>
      </c>
      <c r="Q13" s="592" t="s">
        <v>371</v>
      </c>
      <c r="R13" s="593"/>
      <c r="S13" s="595" t="s">
        <v>106</v>
      </c>
      <c r="T13" s="665" t="s">
        <v>169</v>
      </c>
      <c r="U13" s="667" t="s">
        <v>170</v>
      </c>
      <c r="V13" s="592" t="s">
        <v>372</v>
      </c>
      <c r="W13" s="593"/>
      <c r="X13" s="595" t="s">
        <v>106</v>
      </c>
      <c r="Y13" s="665" t="s">
        <v>169</v>
      </c>
      <c r="Z13" s="665" t="s">
        <v>170</v>
      </c>
      <c r="AA13" s="613" t="s">
        <v>175</v>
      </c>
    </row>
    <row r="14" spans="1:27" x14ac:dyDescent="0.2">
      <c r="A14" s="607"/>
      <c r="B14" s="4" t="s">
        <v>176</v>
      </c>
      <c r="C14" s="5" t="s">
        <v>177</v>
      </c>
      <c r="D14" s="596"/>
      <c r="E14" s="666"/>
      <c r="F14" s="668"/>
      <c r="G14" s="4" t="s">
        <v>176</v>
      </c>
      <c r="H14" s="5" t="s">
        <v>177</v>
      </c>
      <c r="I14" s="596"/>
      <c r="J14" s="666"/>
      <c r="K14" s="668"/>
      <c r="L14" s="4" t="s">
        <v>176</v>
      </c>
      <c r="M14" s="5" t="s">
        <v>177</v>
      </c>
      <c r="N14" s="596"/>
      <c r="O14" s="666"/>
      <c r="P14" s="668"/>
      <c r="Q14" s="4" t="s">
        <v>176</v>
      </c>
      <c r="R14" s="5" t="s">
        <v>177</v>
      </c>
      <c r="S14" s="596"/>
      <c r="T14" s="666"/>
      <c r="U14" s="668"/>
      <c r="V14" s="4" t="s">
        <v>176</v>
      </c>
      <c r="W14" s="5" t="s">
        <v>177</v>
      </c>
      <c r="X14" s="596"/>
      <c r="Y14" s="666"/>
      <c r="Z14" s="666"/>
      <c r="AA14" s="614"/>
    </row>
    <row r="15" spans="1:27" x14ac:dyDescent="0.2">
      <c r="A15" s="40" t="s">
        <v>180</v>
      </c>
      <c r="B15" s="39">
        <v>331119</v>
      </c>
      <c r="C15" s="104">
        <v>0.96891514651403687</v>
      </c>
      <c r="D15" s="447">
        <v>0.14060800323916431</v>
      </c>
      <c r="E15" s="438">
        <v>100</v>
      </c>
      <c r="F15" s="438">
        <v>70.168919331831631</v>
      </c>
      <c r="G15" s="39">
        <v>10363</v>
      </c>
      <c r="H15" s="104">
        <v>3.032404562506218E-2</v>
      </c>
      <c r="I15" s="447">
        <v>0.51475747483636614</v>
      </c>
      <c r="J15" s="438">
        <v>6.0941773052348669</v>
      </c>
      <c r="K15" s="438">
        <v>0</v>
      </c>
      <c r="L15" s="39">
        <v>0</v>
      </c>
      <c r="M15" s="104">
        <v>0</v>
      </c>
      <c r="N15" s="447">
        <v>0</v>
      </c>
      <c r="O15" s="438">
        <v>0</v>
      </c>
      <c r="P15" s="438">
        <v>0</v>
      </c>
      <c r="Q15" s="39">
        <v>260</v>
      </c>
      <c r="R15" s="104">
        <v>7.6080786090091355E-4</v>
      </c>
      <c r="S15" s="447">
        <v>1.0664940391250859</v>
      </c>
      <c r="T15" s="438">
        <v>0.23673101703173902</v>
      </c>
      <c r="U15" s="438">
        <v>0</v>
      </c>
      <c r="V15" s="39">
        <v>0</v>
      </c>
      <c r="W15" s="104">
        <v>0</v>
      </c>
      <c r="X15" s="447">
        <v>0</v>
      </c>
      <c r="Y15" s="438">
        <v>0</v>
      </c>
      <c r="Z15" s="438">
        <v>0</v>
      </c>
      <c r="AA15" s="37">
        <v>341742</v>
      </c>
    </row>
    <row r="16" spans="1:27" x14ac:dyDescent="0.2">
      <c r="A16" s="52" t="s">
        <v>181</v>
      </c>
      <c r="B16" s="51">
        <v>7002925</v>
      </c>
      <c r="C16" s="76">
        <v>0.93471749886512623</v>
      </c>
      <c r="D16" s="327">
        <v>2.9037761660241555E-2</v>
      </c>
      <c r="E16" s="336">
        <v>98.795605040268271</v>
      </c>
      <c r="F16" s="336">
        <v>88.147902457762683</v>
      </c>
      <c r="G16" s="51">
        <v>426947</v>
      </c>
      <c r="H16" s="76">
        <v>5.6986877910011752E-2</v>
      </c>
      <c r="I16" s="327">
        <v>0.18266992850181685</v>
      </c>
      <c r="J16" s="336">
        <v>7.7405314050499037</v>
      </c>
      <c r="K16" s="336">
        <v>3.6568314701304714</v>
      </c>
      <c r="L16" s="51">
        <v>12446</v>
      </c>
      <c r="M16" s="76">
        <v>1.6612335546754193E-3</v>
      </c>
      <c r="N16" s="327">
        <v>0.44981338286279843</v>
      </c>
      <c r="O16" s="336">
        <v>0.31268876598496687</v>
      </c>
      <c r="P16" s="336">
        <v>1.9552936561378756E-2</v>
      </c>
      <c r="Q16" s="51">
        <v>446</v>
      </c>
      <c r="R16" s="76">
        <v>5.9529982756326295E-5</v>
      </c>
      <c r="S16" s="327">
        <v>0.70213288287652342</v>
      </c>
      <c r="T16" s="336">
        <v>1.4203027129793742E-2</v>
      </c>
      <c r="U16" s="336">
        <v>0</v>
      </c>
      <c r="V16" s="51">
        <v>49259</v>
      </c>
      <c r="W16" s="76">
        <v>6.5748596874302175E-3</v>
      </c>
      <c r="X16" s="327">
        <v>0.40745472344118594</v>
      </c>
      <c r="Y16" s="336">
        <v>1.1857689768769937</v>
      </c>
      <c r="Z16" s="336">
        <v>0.12920762270257954</v>
      </c>
      <c r="AA16" s="9">
        <v>7492023</v>
      </c>
    </row>
    <row r="17" spans="1:27" x14ac:dyDescent="0.2">
      <c r="A17" s="151" t="s">
        <v>182</v>
      </c>
      <c r="B17" s="454">
        <v>4711339</v>
      </c>
      <c r="C17" s="105">
        <v>0.95543231976105969</v>
      </c>
      <c r="D17" s="448">
        <v>6.0454446421303425E-2</v>
      </c>
      <c r="E17" s="441">
        <v>100</v>
      </c>
      <c r="F17" s="441">
        <v>84.213720426697051</v>
      </c>
      <c r="G17" s="454">
        <v>131324</v>
      </c>
      <c r="H17" s="105">
        <v>2.6631748205828833E-2</v>
      </c>
      <c r="I17" s="448">
        <v>0.18246235016035048</v>
      </c>
      <c r="J17" s="441">
        <v>3.6163125343858606</v>
      </c>
      <c r="K17" s="441">
        <v>1.7100381574145265</v>
      </c>
      <c r="L17" s="454">
        <v>4561</v>
      </c>
      <c r="M17" s="105">
        <v>9.2494443945345336E-4</v>
      </c>
      <c r="N17" s="448">
        <v>0.52168742034509985</v>
      </c>
      <c r="O17" s="441">
        <v>0.18763344598290349</v>
      </c>
      <c r="P17" s="441">
        <v>0</v>
      </c>
      <c r="Q17" s="454">
        <v>0</v>
      </c>
      <c r="R17" s="105">
        <v>0</v>
      </c>
      <c r="S17" s="448">
        <v>0</v>
      </c>
      <c r="T17" s="441">
        <v>0</v>
      </c>
      <c r="U17" s="441">
        <v>0</v>
      </c>
      <c r="V17" s="454">
        <v>83884</v>
      </c>
      <c r="W17" s="105">
        <v>1.7011190387878423E-2</v>
      </c>
      <c r="X17" s="448">
        <v>0.34999645058497764</v>
      </c>
      <c r="Y17" s="441">
        <v>2.868964627386601</v>
      </c>
      <c r="Z17" s="441">
        <v>0.53328840838967784</v>
      </c>
      <c r="AA17" s="60">
        <v>4931107</v>
      </c>
    </row>
    <row r="18" spans="1:27" x14ac:dyDescent="0.2">
      <c r="D18" s="1"/>
      <c r="E18" s="385"/>
      <c r="F18" s="385"/>
      <c r="I18" s="1"/>
      <c r="J18" s="385"/>
      <c r="K18" s="385"/>
      <c r="N18" s="1"/>
      <c r="O18" s="385"/>
      <c r="P18" s="385"/>
      <c r="S18" s="1"/>
      <c r="T18" s="385"/>
      <c r="U18" s="385"/>
      <c r="X18" s="1"/>
      <c r="Y18" s="385"/>
      <c r="Z18" s="385"/>
    </row>
    <row r="19" spans="1:27" ht="24.95" customHeight="1" x14ac:dyDescent="0.2">
      <c r="A19" s="675" t="s">
        <v>183</v>
      </c>
      <c r="B19" s="592" t="s">
        <v>368</v>
      </c>
      <c r="C19" s="593"/>
      <c r="D19" s="595" t="s">
        <v>106</v>
      </c>
      <c r="E19" s="665" t="s">
        <v>169</v>
      </c>
      <c r="F19" s="667" t="s">
        <v>170</v>
      </c>
      <c r="G19" s="592" t="s">
        <v>369</v>
      </c>
      <c r="H19" s="593"/>
      <c r="I19" s="595" t="s">
        <v>106</v>
      </c>
      <c r="J19" s="665" t="s">
        <v>169</v>
      </c>
      <c r="K19" s="667" t="s">
        <v>170</v>
      </c>
      <c r="L19" s="592" t="s">
        <v>370</v>
      </c>
      <c r="M19" s="593"/>
      <c r="N19" s="595" t="s">
        <v>106</v>
      </c>
      <c r="O19" s="665" t="s">
        <v>169</v>
      </c>
      <c r="P19" s="667" t="s">
        <v>170</v>
      </c>
      <c r="Q19" s="592" t="s">
        <v>371</v>
      </c>
      <c r="R19" s="593"/>
      <c r="S19" s="595" t="s">
        <v>106</v>
      </c>
      <c r="T19" s="665" t="s">
        <v>169</v>
      </c>
      <c r="U19" s="667" t="s">
        <v>170</v>
      </c>
      <c r="V19" s="592" t="s">
        <v>372</v>
      </c>
      <c r="W19" s="593"/>
      <c r="X19" s="595" t="s">
        <v>106</v>
      </c>
      <c r="Y19" s="665" t="s">
        <v>169</v>
      </c>
      <c r="Z19" s="667" t="s">
        <v>170</v>
      </c>
      <c r="AA19" s="613" t="s">
        <v>175</v>
      </c>
    </row>
    <row r="20" spans="1:27" x14ac:dyDescent="0.2">
      <c r="A20" s="676"/>
      <c r="B20" s="4" t="s">
        <v>176</v>
      </c>
      <c r="C20" s="5" t="s">
        <v>177</v>
      </c>
      <c r="D20" s="596"/>
      <c r="E20" s="666"/>
      <c r="F20" s="668"/>
      <c r="G20" s="4" t="s">
        <v>176</v>
      </c>
      <c r="H20" s="5" t="s">
        <v>177</v>
      </c>
      <c r="I20" s="596"/>
      <c r="J20" s="666"/>
      <c r="K20" s="668"/>
      <c r="L20" s="4" t="s">
        <v>176</v>
      </c>
      <c r="M20" s="5" t="s">
        <v>177</v>
      </c>
      <c r="N20" s="596"/>
      <c r="O20" s="666"/>
      <c r="P20" s="668"/>
      <c r="Q20" s="4" t="s">
        <v>176</v>
      </c>
      <c r="R20" s="5" t="s">
        <v>177</v>
      </c>
      <c r="S20" s="596"/>
      <c r="T20" s="666"/>
      <c r="U20" s="668"/>
      <c r="V20" s="4" t="s">
        <v>176</v>
      </c>
      <c r="W20" s="5" t="s">
        <v>177</v>
      </c>
      <c r="X20" s="596"/>
      <c r="Y20" s="666"/>
      <c r="Z20" s="668"/>
      <c r="AA20" s="614"/>
    </row>
    <row r="21" spans="1:27" x14ac:dyDescent="0.2">
      <c r="A21" s="40" t="s">
        <v>184</v>
      </c>
      <c r="B21" s="39">
        <v>1328724</v>
      </c>
      <c r="C21" s="77">
        <v>0.94116863734531064</v>
      </c>
      <c r="D21" s="326">
        <v>6.6446250100973991E-2</v>
      </c>
      <c r="E21" s="335">
        <v>100</v>
      </c>
      <c r="F21" s="335">
        <v>81.850387244577405</v>
      </c>
      <c r="G21" s="39">
        <v>42741</v>
      </c>
      <c r="H21" s="77">
        <v>3.0274525581517248E-2</v>
      </c>
      <c r="I21" s="326">
        <v>0.28785031132641326</v>
      </c>
      <c r="J21" s="335">
        <v>4.7368048521821411</v>
      </c>
      <c r="K21" s="335">
        <v>1.3181261283804682</v>
      </c>
      <c r="L21" s="39">
        <v>1080</v>
      </c>
      <c r="M21" s="77">
        <v>7.6499117072690453E-4</v>
      </c>
      <c r="N21" s="326">
        <v>0.78656999591535315</v>
      </c>
      <c r="O21" s="335">
        <v>0.19531821147154263</v>
      </c>
      <c r="P21" s="335">
        <v>0</v>
      </c>
      <c r="Q21" s="39">
        <v>99</v>
      </c>
      <c r="R21" s="77">
        <v>7.0124190649966254E-5</v>
      </c>
      <c r="S21" s="326">
        <v>0.93173852761535902</v>
      </c>
      <c r="T21" s="335">
        <v>1.9985285343629013E-2</v>
      </c>
      <c r="U21" s="335">
        <v>0</v>
      </c>
      <c r="V21" s="39">
        <v>39136</v>
      </c>
      <c r="W21" s="77">
        <v>2.7721013386637162E-2</v>
      </c>
      <c r="X21" s="326">
        <v>0.37969431845527518</v>
      </c>
      <c r="Y21" s="335">
        <v>4.836655937537671</v>
      </c>
      <c r="Z21" s="335">
        <v>0.70755100564337958</v>
      </c>
      <c r="AA21" s="53">
        <v>1411781</v>
      </c>
    </row>
    <row r="22" spans="1:27" x14ac:dyDescent="0.2">
      <c r="A22" s="52" t="s">
        <v>185</v>
      </c>
      <c r="B22" s="51">
        <v>2899610</v>
      </c>
      <c r="C22" s="76">
        <v>0.94131323716363002</v>
      </c>
      <c r="D22" s="327">
        <v>6.8231961254008169E-2</v>
      </c>
      <c r="E22" s="336">
        <v>100</v>
      </c>
      <c r="F22" s="336">
        <v>81.533241217786568</v>
      </c>
      <c r="G22" s="51">
        <v>150265</v>
      </c>
      <c r="H22" s="76">
        <v>4.8781192499126734E-2</v>
      </c>
      <c r="I22" s="327">
        <v>0.24433433211475769</v>
      </c>
      <c r="J22" s="336">
        <v>7.2159613655445085</v>
      </c>
      <c r="K22" s="336">
        <v>2.5402471588091764</v>
      </c>
      <c r="L22" s="51">
        <v>3657</v>
      </c>
      <c r="M22" s="76">
        <v>1.1871881074721755E-3</v>
      </c>
      <c r="N22" s="327">
        <v>0.46662329889643772</v>
      </c>
      <c r="O22" s="336">
        <v>0.22797437017662436</v>
      </c>
      <c r="P22" s="336">
        <v>9.479036963086062E-3</v>
      </c>
      <c r="Q22" s="51">
        <v>0</v>
      </c>
      <c r="R22" s="76">
        <v>0</v>
      </c>
      <c r="S22" s="327">
        <v>0</v>
      </c>
      <c r="T22" s="336">
        <v>0</v>
      </c>
      <c r="U22" s="336">
        <v>0</v>
      </c>
      <c r="V22" s="51">
        <v>26856</v>
      </c>
      <c r="W22" s="76">
        <v>8.7183822297710548E-3</v>
      </c>
      <c r="X22" s="327">
        <v>0.50596285755304105</v>
      </c>
      <c r="Y22" s="336">
        <v>1.7418014981789069</v>
      </c>
      <c r="Z22" s="336">
        <v>1.8917257949644523E-3</v>
      </c>
      <c r="AA22" s="9">
        <v>3080388</v>
      </c>
    </row>
    <row r="23" spans="1:27" x14ac:dyDescent="0.2">
      <c r="A23" s="57" t="s">
        <v>186</v>
      </c>
      <c r="B23" s="49">
        <v>3270052</v>
      </c>
      <c r="C23" s="106">
        <v>0.93851342411608218</v>
      </c>
      <c r="D23" s="449">
        <v>4.214664944242872E-2</v>
      </c>
      <c r="E23" s="444">
        <v>100</v>
      </c>
      <c r="F23" s="444">
        <v>86.092696645903445</v>
      </c>
      <c r="G23" s="49">
        <v>191137</v>
      </c>
      <c r="H23" s="106">
        <v>5.4856815838181049E-2</v>
      </c>
      <c r="I23" s="449">
        <v>0.2216197540132917</v>
      </c>
      <c r="J23" s="444">
        <v>7.870328782215152</v>
      </c>
      <c r="K23" s="444">
        <v>3.1010549222339963</v>
      </c>
      <c r="L23" s="49">
        <v>1464</v>
      </c>
      <c r="M23" s="106">
        <v>4.2017180549604237E-4</v>
      </c>
      <c r="N23" s="449">
        <v>0.52721334375359197</v>
      </c>
      <c r="O23" s="444">
        <v>8.5684862131616399E-2</v>
      </c>
      <c r="P23" s="444">
        <v>0</v>
      </c>
      <c r="Q23" s="49">
        <v>260</v>
      </c>
      <c r="R23" s="106">
        <v>7.4620675839461083E-5</v>
      </c>
      <c r="S23" s="449">
        <v>1.0664940391250872</v>
      </c>
      <c r="T23" s="444">
        <v>2.3218804693252465E-2</v>
      </c>
      <c r="U23" s="444">
        <v>0</v>
      </c>
      <c r="V23" s="49">
        <v>21376</v>
      </c>
      <c r="W23" s="106">
        <v>6.1349675644012305E-3</v>
      </c>
      <c r="X23" s="449">
        <v>0.55547953325021604</v>
      </c>
      <c r="Y23" s="444">
        <v>1.2857037356219929</v>
      </c>
      <c r="Z23" s="444">
        <v>0</v>
      </c>
      <c r="AA23" s="53">
        <v>3484289</v>
      </c>
    </row>
    <row r="24" spans="1:27" x14ac:dyDescent="0.2">
      <c r="A24" s="36" t="s">
        <v>187</v>
      </c>
      <c r="B24" s="12">
        <v>4546997</v>
      </c>
      <c r="C24" s="107">
        <v>0.94958289956071062</v>
      </c>
      <c r="D24" s="369">
        <v>4.1908056242624496E-2</v>
      </c>
      <c r="E24" s="386">
        <v>100</v>
      </c>
      <c r="F24" s="386">
        <v>87.152573558790465</v>
      </c>
      <c r="G24" s="12">
        <v>184491</v>
      </c>
      <c r="H24" s="107">
        <v>3.852861541867194E-2</v>
      </c>
      <c r="I24" s="369">
        <v>0.29699981307617951</v>
      </c>
      <c r="J24" s="386">
        <v>6.0973573562671319</v>
      </c>
      <c r="K24" s="386">
        <v>1.6083450423163768</v>
      </c>
      <c r="L24" s="12">
        <v>10805</v>
      </c>
      <c r="M24" s="107">
        <v>2.2564877939777565E-3</v>
      </c>
      <c r="N24" s="369">
        <v>0.52644264396008644</v>
      </c>
      <c r="O24" s="386">
        <v>0.45866209935932895</v>
      </c>
      <c r="P24" s="386">
        <v>0</v>
      </c>
      <c r="Q24" s="12">
        <v>347</v>
      </c>
      <c r="R24" s="107">
        <v>7.2466567747365255E-5</v>
      </c>
      <c r="S24" s="369">
        <v>0.8571802669084978</v>
      </c>
      <c r="T24" s="386">
        <v>1.9511732806613356E-2</v>
      </c>
      <c r="U24" s="386">
        <v>0</v>
      </c>
      <c r="V24" s="12">
        <v>45775</v>
      </c>
      <c r="W24" s="107">
        <v>9.559530658892347E-3</v>
      </c>
      <c r="X24" s="369">
        <v>0.47456836036775846</v>
      </c>
      <c r="Y24" s="386">
        <v>1.8505723929141036</v>
      </c>
      <c r="Z24" s="386">
        <v>6.1345625724109655E-2</v>
      </c>
      <c r="AA24" s="10">
        <v>4788415</v>
      </c>
    </row>
    <row r="25" spans="1:27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  <c r="X25" s="1"/>
      <c r="Y25" s="385"/>
      <c r="Z25" s="385"/>
    </row>
    <row r="26" spans="1:27" ht="12" customHeight="1" x14ac:dyDescent="0.2">
      <c r="A26" s="675" t="s">
        <v>356</v>
      </c>
      <c r="B26" s="592" t="s">
        <v>368</v>
      </c>
      <c r="C26" s="593"/>
      <c r="D26" s="595" t="s">
        <v>106</v>
      </c>
      <c r="E26" s="665" t="s">
        <v>169</v>
      </c>
      <c r="F26" s="667" t="s">
        <v>170</v>
      </c>
      <c r="G26" s="592" t="s">
        <v>369</v>
      </c>
      <c r="H26" s="593"/>
      <c r="I26" s="595" t="s">
        <v>106</v>
      </c>
      <c r="J26" s="665" t="s">
        <v>169</v>
      </c>
      <c r="K26" s="667" t="s">
        <v>170</v>
      </c>
      <c r="L26" s="592" t="s">
        <v>370</v>
      </c>
      <c r="M26" s="593"/>
      <c r="N26" s="595" t="s">
        <v>106</v>
      </c>
      <c r="O26" s="665" t="s">
        <v>169</v>
      </c>
      <c r="P26" s="667" t="s">
        <v>170</v>
      </c>
      <c r="Q26" s="592" t="s">
        <v>371</v>
      </c>
      <c r="R26" s="593"/>
      <c r="S26" s="595" t="s">
        <v>106</v>
      </c>
      <c r="T26" s="665" t="s">
        <v>169</v>
      </c>
      <c r="U26" s="667" t="s">
        <v>170</v>
      </c>
      <c r="V26" s="592" t="s">
        <v>372</v>
      </c>
      <c r="W26" s="593"/>
      <c r="X26" s="595" t="s">
        <v>106</v>
      </c>
      <c r="Y26" s="665" t="s">
        <v>169</v>
      </c>
      <c r="Z26" s="667" t="s">
        <v>170</v>
      </c>
      <c r="AA26" s="613" t="s">
        <v>175</v>
      </c>
    </row>
    <row r="27" spans="1:27" x14ac:dyDescent="0.2">
      <c r="A27" s="676"/>
      <c r="B27" s="4" t="s">
        <v>176</v>
      </c>
      <c r="C27" s="5" t="s">
        <v>177</v>
      </c>
      <c r="D27" s="596"/>
      <c r="E27" s="666"/>
      <c r="F27" s="668"/>
      <c r="G27" s="4" t="s">
        <v>176</v>
      </c>
      <c r="H27" s="5" t="s">
        <v>177</v>
      </c>
      <c r="I27" s="596"/>
      <c r="J27" s="666"/>
      <c r="K27" s="668"/>
      <c r="L27" s="4" t="s">
        <v>176</v>
      </c>
      <c r="M27" s="5" t="s">
        <v>177</v>
      </c>
      <c r="N27" s="596"/>
      <c r="O27" s="666"/>
      <c r="P27" s="668"/>
      <c r="Q27" s="4" t="s">
        <v>176</v>
      </c>
      <c r="R27" s="5" t="s">
        <v>177</v>
      </c>
      <c r="S27" s="596"/>
      <c r="T27" s="666"/>
      <c r="U27" s="668"/>
      <c r="V27" s="4" t="s">
        <v>176</v>
      </c>
      <c r="W27" s="5" t="s">
        <v>177</v>
      </c>
      <c r="X27" s="596"/>
      <c r="Y27" s="666"/>
      <c r="Z27" s="668"/>
      <c r="AA27" s="614"/>
    </row>
    <row r="28" spans="1:27" x14ac:dyDescent="0.2">
      <c r="A28" s="201" t="s">
        <v>357</v>
      </c>
      <c r="B28" s="39">
        <v>6324491</v>
      </c>
      <c r="C28" s="77">
        <v>0.9715480194571029</v>
      </c>
      <c r="D28" s="326">
        <v>5.3939124337624149E-2</v>
      </c>
      <c r="E28" s="335">
        <v>100</v>
      </c>
      <c r="F28" s="335">
        <v>86.875811059165358</v>
      </c>
      <c r="G28" s="39">
        <v>129354</v>
      </c>
      <c r="H28" s="77">
        <v>1.9870946532907406E-2</v>
      </c>
      <c r="I28" s="326">
        <v>0.1778489245353245</v>
      </c>
      <c r="J28" s="335">
        <v>2.6802932935608856</v>
      </c>
      <c r="K28" s="335">
        <v>1.2939090662770789</v>
      </c>
      <c r="L28" s="39">
        <v>10801</v>
      </c>
      <c r="M28" s="77">
        <v>1.6592149721070309E-3</v>
      </c>
      <c r="N28" s="326">
        <v>0.51304609421714986</v>
      </c>
      <c r="O28" s="335">
        <v>0.3329000546403762</v>
      </c>
      <c r="P28" s="335">
        <v>0</v>
      </c>
      <c r="Q28" s="39">
        <v>607</v>
      </c>
      <c r="R28" s="77">
        <v>9.3245392840382165E-5</v>
      </c>
      <c r="S28" s="326">
        <v>0.61416628424398978</v>
      </c>
      <c r="T28" s="335">
        <v>2.06261191188973E-2</v>
      </c>
      <c r="U28" s="335">
        <v>0</v>
      </c>
      <c r="V28" s="39">
        <v>44451</v>
      </c>
      <c r="W28" s="77">
        <v>6.8284200282501279E-3</v>
      </c>
      <c r="X28" s="326">
        <v>0.43854487525955393</v>
      </c>
      <c r="Y28" s="335">
        <v>1.2702209517925476</v>
      </c>
      <c r="Z28" s="335">
        <v>9.5465557036655393E-2</v>
      </c>
      <c r="AA28" s="37">
        <v>6509705</v>
      </c>
    </row>
    <row r="29" spans="1:27" x14ac:dyDescent="0.2">
      <c r="A29" s="202" t="s">
        <v>358</v>
      </c>
      <c r="B29" s="12">
        <v>5720891</v>
      </c>
      <c r="C29" s="107">
        <v>0.91458645308750353</v>
      </c>
      <c r="D29" s="369">
        <v>3.5899901112977556E-2</v>
      </c>
      <c r="E29" s="386">
        <v>97.898863438728213</v>
      </c>
      <c r="F29" s="386">
        <v>85.018431942855401</v>
      </c>
      <c r="G29" s="12">
        <v>439279</v>
      </c>
      <c r="H29" s="107">
        <v>7.0226582279897559E-2</v>
      </c>
      <c r="I29" s="369">
        <v>0.17578658099022074</v>
      </c>
      <c r="J29" s="386">
        <v>9.4440779913985615</v>
      </c>
      <c r="K29" s="386">
        <v>4.601242127688387</v>
      </c>
      <c r="L29" s="12">
        <v>6205</v>
      </c>
      <c r="M29" s="107">
        <v>9.9197991036850024E-4</v>
      </c>
      <c r="N29" s="369">
        <v>0.42276277308417115</v>
      </c>
      <c r="O29" s="386">
        <v>0.18145913958459597</v>
      </c>
      <c r="P29" s="386">
        <v>1.6939486119862294E-2</v>
      </c>
      <c r="Q29" s="12">
        <v>99</v>
      </c>
      <c r="R29" s="107">
        <v>1.5826915572358022E-5</v>
      </c>
      <c r="S29" s="369">
        <v>0.93173852761535869</v>
      </c>
      <c r="T29" s="386">
        <v>4.5106450374262485E-3</v>
      </c>
      <c r="U29" s="386">
        <v>0</v>
      </c>
      <c r="V29" s="12">
        <v>88692</v>
      </c>
      <c r="W29" s="107">
        <v>1.4178997938824016E-2</v>
      </c>
      <c r="X29" s="369">
        <v>0.34378698841821875</v>
      </c>
      <c r="Y29" s="386">
        <v>2.3740430772363728</v>
      </c>
      <c r="Z29" s="386">
        <v>0.46177127700742765</v>
      </c>
      <c r="AA29" s="10">
        <v>6255167</v>
      </c>
    </row>
    <row r="31" spans="1:27" x14ac:dyDescent="0.2">
      <c r="A31" s="605" t="s">
        <v>188</v>
      </c>
      <c r="B31" s="592" t="s">
        <v>368</v>
      </c>
      <c r="C31" s="593"/>
      <c r="D31" s="595" t="s">
        <v>106</v>
      </c>
      <c r="E31" s="665" t="s">
        <v>169</v>
      </c>
      <c r="F31" s="665" t="s">
        <v>170</v>
      </c>
      <c r="G31" s="592" t="s">
        <v>369</v>
      </c>
      <c r="H31" s="593"/>
      <c r="I31" s="595" t="s">
        <v>106</v>
      </c>
      <c r="J31" s="665" t="s">
        <v>169</v>
      </c>
      <c r="K31" s="665" t="s">
        <v>170</v>
      </c>
      <c r="L31" s="592" t="s">
        <v>370</v>
      </c>
      <c r="M31" s="593"/>
      <c r="N31" s="595" t="s">
        <v>106</v>
      </c>
      <c r="O31" s="665" t="s">
        <v>169</v>
      </c>
      <c r="P31" s="665" t="s">
        <v>170</v>
      </c>
      <c r="Q31" s="592" t="s">
        <v>371</v>
      </c>
      <c r="R31" s="593"/>
      <c r="S31" s="595" t="s">
        <v>106</v>
      </c>
      <c r="T31" s="665" t="s">
        <v>169</v>
      </c>
      <c r="U31" s="665" t="s">
        <v>170</v>
      </c>
      <c r="V31" s="592" t="s">
        <v>372</v>
      </c>
      <c r="W31" s="593"/>
      <c r="X31" s="595" t="s">
        <v>106</v>
      </c>
      <c r="Y31" s="665" t="s">
        <v>169</v>
      </c>
      <c r="Z31" s="665" t="s">
        <v>170</v>
      </c>
      <c r="AA31" s="613" t="s">
        <v>175</v>
      </c>
    </row>
    <row r="32" spans="1:27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4" t="s">
        <v>176</v>
      </c>
      <c r="W32" s="5" t="s">
        <v>177</v>
      </c>
      <c r="X32" s="596"/>
      <c r="Y32" s="666"/>
      <c r="Z32" s="666"/>
      <c r="AA32" s="614"/>
    </row>
    <row r="33" spans="1:28" x14ac:dyDescent="0.2">
      <c r="A33" s="40" t="s">
        <v>105</v>
      </c>
      <c r="B33" s="39">
        <v>159399</v>
      </c>
      <c r="C33" s="77">
        <v>0.98398696239960981</v>
      </c>
      <c r="D33" s="326">
        <v>2.0160914966658474E-2</v>
      </c>
      <c r="E33" s="335">
        <v>100</v>
      </c>
      <c r="F33" s="335">
        <v>94.509406495707324</v>
      </c>
      <c r="G33" s="39">
        <v>2594</v>
      </c>
      <c r="H33" s="77">
        <v>1.6013037600390141E-2</v>
      </c>
      <c r="I33" s="326">
        <v>0.34922999265610843</v>
      </c>
      <c r="J33" s="335">
        <v>2.6978489082360935</v>
      </c>
      <c r="K33" s="335">
        <v>0.5050105378645694</v>
      </c>
      <c r="L33" s="39">
        <v>0</v>
      </c>
      <c r="M33" s="77">
        <v>0</v>
      </c>
      <c r="N33" s="326">
        <v>0</v>
      </c>
      <c r="O33" s="335">
        <v>0</v>
      </c>
      <c r="P33" s="335">
        <v>0</v>
      </c>
      <c r="Q33" s="39">
        <v>0</v>
      </c>
      <c r="R33" s="77">
        <v>0</v>
      </c>
      <c r="S33" s="326">
        <v>0</v>
      </c>
      <c r="T33" s="335">
        <v>0</v>
      </c>
      <c r="U33" s="335">
        <v>0</v>
      </c>
      <c r="V33" s="39">
        <v>0</v>
      </c>
      <c r="W33" s="77">
        <v>0</v>
      </c>
      <c r="X33" s="326">
        <v>0</v>
      </c>
      <c r="Y33" s="335">
        <v>0</v>
      </c>
      <c r="Z33" s="335">
        <v>0</v>
      </c>
      <c r="AA33" s="37">
        <v>161993</v>
      </c>
      <c r="AB33" s="433"/>
    </row>
    <row r="34" spans="1:28" x14ac:dyDescent="0.2">
      <c r="A34" s="52" t="s">
        <v>107</v>
      </c>
      <c r="B34" s="51">
        <v>872435</v>
      </c>
      <c r="C34" s="76">
        <v>0.99749150782789042</v>
      </c>
      <c r="D34" s="327">
        <v>2.6280115527045771E-2</v>
      </c>
      <c r="E34" s="336">
        <v>100</v>
      </c>
      <c r="F34" s="336">
        <v>94.609959933373332</v>
      </c>
      <c r="G34" s="51">
        <v>1822</v>
      </c>
      <c r="H34" s="76">
        <v>2.0831689779323577E-3</v>
      </c>
      <c r="I34" s="327">
        <v>0.64272916532924906</v>
      </c>
      <c r="J34" s="336">
        <v>0.47434221715383779</v>
      </c>
      <c r="K34" s="336">
        <v>0</v>
      </c>
      <c r="L34" s="51">
        <v>372</v>
      </c>
      <c r="M34" s="76">
        <v>4.2532319417718829E-4</v>
      </c>
      <c r="N34" s="327">
        <v>0.93780080431508273</v>
      </c>
      <c r="O34" s="336">
        <v>0.1222711187955718</v>
      </c>
      <c r="P34" s="336">
        <v>0</v>
      </c>
      <c r="Q34" s="51">
        <v>0</v>
      </c>
      <c r="R34" s="76">
        <v>0</v>
      </c>
      <c r="S34" s="327">
        <v>0</v>
      </c>
      <c r="T34" s="336">
        <v>0</v>
      </c>
      <c r="U34" s="336">
        <v>0</v>
      </c>
      <c r="V34" s="51">
        <v>0</v>
      </c>
      <c r="W34" s="76">
        <v>0</v>
      </c>
      <c r="X34" s="327">
        <v>0</v>
      </c>
      <c r="Y34" s="336">
        <v>0</v>
      </c>
      <c r="Z34" s="336">
        <v>0</v>
      </c>
      <c r="AA34" s="9">
        <v>874629</v>
      </c>
      <c r="AB34" s="433"/>
    </row>
    <row r="35" spans="1:28" x14ac:dyDescent="0.2">
      <c r="A35" s="50" t="s">
        <v>108</v>
      </c>
      <c r="B35" s="49">
        <v>3957128</v>
      </c>
      <c r="C35" s="78">
        <v>0.91378148974586515</v>
      </c>
      <c r="D35" s="328">
        <v>1.8731869322483288E-2</v>
      </c>
      <c r="E35" s="337">
        <v>94.733833195477658</v>
      </c>
      <c r="F35" s="337">
        <v>88.0224707675969</v>
      </c>
      <c r="G35" s="49">
        <v>292256</v>
      </c>
      <c r="H35" s="78">
        <v>6.7487865711487613E-2</v>
      </c>
      <c r="I35" s="328">
        <v>0.12499058252471881</v>
      </c>
      <c r="J35" s="337">
        <v>8.4024968226074215</v>
      </c>
      <c r="K35" s="337">
        <v>5.0950715858932627</v>
      </c>
      <c r="L35" s="49">
        <v>36732</v>
      </c>
      <c r="M35" s="78">
        <v>8.4821672893434629E-3</v>
      </c>
      <c r="N35" s="328">
        <v>0.47488926606302784</v>
      </c>
      <c r="O35" s="337">
        <v>1.6378969681754167</v>
      </c>
      <c r="P35" s="337">
        <v>5.8526841705046524E-2</v>
      </c>
      <c r="Q35" s="49">
        <v>0</v>
      </c>
      <c r="R35" s="78">
        <v>0</v>
      </c>
      <c r="S35" s="328">
        <v>0</v>
      </c>
      <c r="T35" s="337">
        <v>0</v>
      </c>
      <c r="U35" s="337">
        <v>0</v>
      </c>
      <c r="V35" s="49">
        <v>44381</v>
      </c>
      <c r="W35" s="78">
        <v>1.0248477253303721E-2</v>
      </c>
      <c r="X35" s="328">
        <v>0.31617170522202553</v>
      </c>
      <c r="Y35" s="337">
        <v>1.6600970075337493</v>
      </c>
      <c r="Z35" s="337">
        <v>0.38960681101086342</v>
      </c>
      <c r="AA35" s="48">
        <v>4330497</v>
      </c>
      <c r="AB35" s="433"/>
    </row>
    <row r="36" spans="1:28" x14ac:dyDescent="0.2">
      <c r="A36" s="52" t="s">
        <v>109</v>
      </c>
      <c r="B36" s="51">
        <v>620336</v>
      </c>
      <c r="C36" s="76">
        <v>0.97421304235845441</v>
      </c>
      <c r="D36" s="327">
        <v>2.4313533316659391E-2</v>
      </c>
      <c r="E36" s="336">
        <v>100</v>
      </c>
      <c r="F36" s="336">
        <v>92.777691393544117</v>
      </c>
      <c r="G36" s="51">
        <v>15138</v>
      </c>
      <c r="H36" s="76">
        <v>2.3773627574769612E-2</v>
      </c>
      <c r="I36" s="327">
        <v>0.22783542795123654</v>
      </c>
      <c r="J36" s="336">
        <v>3.4391412448977561</v>
      </c>
      <c r="K36" s="336">
        <v>1.3154490768062559</v>
      </c>
      <c r="L36" s="51">
        <v>1282</v>
      </c>
      <c r="M36" s="76">
        <v>2.0133300667759708E-3</v>
      </c>
      <c r="N36" s="327">
        <v>0.51130311142709906</v>
      </c>
      <c r="O36" s="336">
        <v>0.40565602337014567</v>
      </c>
      <c r="P36" s="336">
        <v>0</v>
      </c>
      <c r="Q36" s="51">
        <v>0</v>
      </c>
      <c r="R36" s="76">
        <v>0</v>
      </c>
      <c r="S36" s="327">
        <v>0</v>
      </c>
      <c r="T36" s="336">
        <v>0</v>
      </c>
      <c r="U36" s="336">
        <v>0</v>
      </c>
      <c r="V36" s="51">
        <v>0</v>
      </c>
      <c r="W36" s="76">
        <v>0</v>
      </c>
      <c r="X36" s="327">
        <v>0</v>
      </c>
      <c r="Y36" s="336">
        <v>0</v>
      </c>
      <c r="Z36" s="336">
        <v>0</v>
      </c>
      <c r="AA36" s="9">
        <v>636756</v>
      </c>
      <c r="AB36" s="433"/>
    </row>
    <row r="37" spans="1:28" x14ac:dyDescent="0.2">
      <c r="A37" s="55" t="s">
        <v>110</v>
      </c>
      <c r="B37" s="54">
        <v>1094786</v>
      </c>
      <c r="C37" s="78">
        <v>0.93326968241316555</v>
      </c>
      <c r="D37" s="328">
        <v>2.5555932417299924E-2</v>
      </c>
      <c r="E37" s="337">
        <v>98.002743617005009</v>
      </c>
      <c r="F37" s="337">
        <v>88.651142506969236</v>
      </c>
      <c r="G37" s="54">
        <v>73371</v>
      </c>
      <c r="H37" s="78">
        <v>6.2546406209374586E-2</v>
      </c>
      <c r="I37" s="328">
        <v>0.17261939922281308</v>
      </c>
      <c r="J37" s="337">
        <v>8.3712518024793461</v>
      </c>
      <c r="K37" s="337">
        <v>4.1379705773676392</v>
      </c>
      <c r="L37" s="54">
        <v>4909</v>
      </c>
      <c r="M37" s="78">
        <v>4.1847638451407215E-3</v>
      </c>
      <c r="N37" s="328">
        <v>0.61548736276495197</v>
      </c>
      <c r="O37" s="337">
        <v>0.93069850068572058</v>
      </c>
      <c r="P37" s="337">
        <v>0</v>
      </c>
      <c r="Q37" s="54">
        <v>0</v>
      </c>
      <c r="R37" s="78">
        <v>0</v>
      </c>
      <c r="S37" s="328">
        <v>0</v>
      </c>
      <c r="T37" s="337">
        <v>0</v>
      </c>
      <c r="U37" s="337">
        <v>0</v>
      </c>
      <c r="V37" s="54">
        <v>0</v>
      </c>
      <c r="W37" s="78">
        <v>0</v>
      </c>
      <c r="X37" s="328">
        <v>0</v>
      </c>
      <c r="Y37" s="337">
        <v>0</v>
      </c>
      <c r="Z37" s="337">
        <v>0</v>
      </c>
      <c r="AA37" s="53">
        <v>1173065</v>
      </c>
      <c r="AB37" s="433"/>
    </row>
    <row r="38" spans="1:28" x14ac:dyDescent="0.2">
      <c r="A38" s="52" t="s">
        <v>111</v>
      </c>
      <c r="B38" s="51">
        <v>442035</v>
      </c>
      <c r="C38" s="76">
        <v>0.98886164639138818</v>
      </c>
      <c r="D38" s="327">
        <v>1.8114236362108873E-2</v>
      </c>
      <c r="E38" s="336">
        <v>100</v>
      </c>
      <c r="F38" s="336">
        <v>95.374533664817378</v>
      </c>
      <c r="G38" s="51">
        <v>4979</v>
      </c>
      <c r="H38" s="76">
        <v>1.113835360861181E-2</v>
      </c>
      <c r="I38" s="327">
        <v>0.3382550467467017</v>
      </c>
      <c r="J38" s="336">
        <v>1.8524034341047082</v>
      </c>
      <c r="K38" s="336">
        <v>0.37520191913056594</v>
      </c>
      <c r="L38" s="51">
        <v>0</v>
      </c>
      <c r="M38" s="76">
        <v>0</v>
      </c>
      <c r="N38" s="327">
        <v>0</v>
      </c>
      <c r="O38" s="336">
        <v>0</v>
      </c>
      <c r="P38" s="336">
        <v>0</v>
      </c>
      <c r="Q38" s="51">
        <v>0</v>
      </c>
      <c r="R38" s="76">
        <v>0</v>
      </c>
      <c r="S38" s="327">
        <v>0</v>
      </c>
      <c r="T38" s="336">
        <v>0</v>
      </c>
      <c r="U38" s="336">
        <v>0</v>
      </c>
      <c r="V38" s="51">
        <v>0</v>
      </c>
      <c r="W38" s="76">
        <v>0</v>
      </c>
      <c r="X38" s="327">
        <v>0</v>
      </c>
      <c r="Y38" s="336">
        <v>0</v>
      </c>
      <c r="Z38" s="336">
        <v>0</v>
      </c>
      <c r="AA38" s="9">
        <v>447014</v>
      </c>
      <c r="AB38" s="433"/>
    </row>
    <row r="39" spans="1:28" x14ac:dyDescent="0.2">
      <c r="A39" s="50" t="s">
        <v>112</v>
      </c>
      <c r="B39" s="49">
        <v>425269</v>
      </c>
      <c r="C39" s="78">
        <v>0.91488556105095808</v>
      </c>
      <c r="D39" s="328">
        <v>2.8503841276591776E-2</v>
      </c>
      <c r="E39" s="337">
        <v>96.60107870982651</v>
      </c>
      <c r="F39" s="337">
        <v>86.376208988885793</v>
      </c>
      <c r="G39" s="49">
        <v>34625</v>
      </c>
      <c r="H39" s="78">
        <v>7.4489117597072496E-2</v>
      </c>
      <c r="I39" s="328">
        <v>0.11977039283494827</v>
      </c>
      <c r="J39" s="337">
        <v>9.1980064565759267</v>
      </c>
      <c r="K39" s="337">
        <v>5.6999071656564686</v>
      </c>
      <c r="L39" s="49">
        <v>4376</v>
      </c>
      <c r="M39" s="78">
        <v>9.4141336781166565E-3</v>
      </c>
      <c r="N39" s="328">
        <v>0.27989962838933119</v>
      </c>
      <c r="O39" s="337">
        <v>1.4578688210918103</v>
      </c>
      <c r="P39" s="337">
        <v>0.42479354242855455</v>
      </c>
      <c r="Q39" s="49">
        <v>312</v>
      </c>
      <c r="R39" s="78">
        <v>6.712087997194691E-4</v>
      </c>
      <c r="S39" s="328">
        <v>0.7999330235646398</v>
      </c>
      <c r="T39" s="337">
        <v>0.17405689195943516</v>
      </c>
      <c r="U39" s="337">
        <v>0</v>
      </c>
      <c r="V39" s="49">
        <v>250</v>
      </c>
      <c r="W39" s="78">
        <v>5.3782756387777981E-4</v>
      </c>
      <c r="X39" s="328">
        <v>0.92729079111520629</v>
      </c>
      <c r="Y39" s="337">
        <v>0.15359600217515842</v>
      </c>
      <c r="Z39" s="337">
        <v>0</v>
      </c>
      <c r="AA39" s="48">
        <v>464833</v>
      </c>
      <c r="AB39" s="433"/>
    </row>
    <row r="40" spans="1:28" x14ac:dyDescent="0.2">
      <c r="A40" s="52" t="s">
        <v>113</v>
      </c>
      <c r="B40" s="51">
        <v>76657</v>
      </c>
      <c r="C40" s="76">
        <v>0.96334229773544122</v>
      </c>
      <c r="D40" s="327">
        <v>1.7515281187482905E-2</v>
      </c>
      <c r="E40" s="336">
        <v>99.643077531014725</v>
      </c>
      <c r="F40" s="336">
        <v>93.027176640709328</v>
      </c>
      <c r="G40" s="51">
        <v>2624</v>
      </c>
      <c r="H40" s="76">
        <v>3.2975595043607211E-2</v>
      </c>
      <c r="I40" s="327">
        <v>0.1877334086873656</v>
      </c>
      <c r="J40" s="336">
        <v>4.5113958080409589</v>
      </c>
      <c r="K40" s="336">
        <v>2.0840039281552745</v>
      </c>
      <c r="L40" s="51">
        <v>166</v>
      </c>
      <c r="M40" s="76">
        <v>2.0861085279111269E-3</v>
      </c>
      <c r="N40" s="327">
        <v>0.631130225774714</v>
      </c>
      <c r="O40" s="336">
        <v>0.47027302005978278</v>
      </c>
      <c r="P40" s="336">
        <v>0</v>
      </c>
      <c r="Q40" s="51">
        <v>126</v>
      </c>
      <c r="R40" s="76">
        <v>1.5834317741976022E-3</v>
      </c>
      <c r="S40" s="327">
        <v>0.7111924091342946</v>
      </c>
      <c r="T40" s="336">
        <v>0.38243502073041458</v>
      </c>
      <c r="U40" s="336">
        <v>0</v>
      </c>
      <c r="V40" s="51">
        <v>0</v>
      </c>
      <c r="W40" s="76">
        <v>0</v>
      </c>
      <c r="X40" s="327">
        <v>0</v>
      </c>
      <c r="Y40" s="336">
        <v>0</v>
      </c>
      <c r="Z40" s="336">
        <v>0</v>
      </c>
      <c r="AA40" s="9">
        <v>79574</v>
      </c>
      <c r="AB40" s="433"/>
    </row>
    <row r="41" spans="1:28" x14ac:dyDescent="0.2">
      <c r="A41" s="55" t="s">
        <v>114</v>
      </c>
      <c r="B41" s="54">
        <v>237792</v>
      </c>
      <c r="C41" s="78">
        <v>0.85765604599326262</v>
      </c>
      <c r="D41" s="328">
        <v>2.993004402681463E-2</v>
      </c>
      <c r="E41" s="337">
        <v>90.798041073831968</v>
      </c>
      <c r="F41" s="337">
        <v>80.733180946308181</v>
      </c>
      <c r="G41" s="54">
        <v>33493</v>
      </c>
      <c r="H41" s="78">
        <v>0.1208008425365544</v>
      </c>
      <c r="I41" s="328">
        <v>0.11349157745488161</v>
      </c>
      <c r="J41" s="337">
        <v>14.767755488178381</v>
      </c>
      <c r="K41" s="337">
        <v>9.3922646001538155</v>
      </c>
      <c r="L41" s="54">
        <v>5973</v>
      </c>
      <c r="M41" s="78">
        <v>2.1543111470183007E-2</v>
      </c>
      <c r="N41" s="328">
        <v>0.26534617987822712</v>
      </c>
      <c r="O41" s="337">
        <v>3.2750860946682709</v>
      </c>
      <c r="P41" s="337">
        <v>1.033671796858997</v>
      </c>
      <c r="Q41" s="54">
        <v>0</v>
      </c>
      <c r="R41" s="78">
        <v>0</v>
      </c>
      <c r="S41" s="328">
        <v>0</v>
      </c>
      <c r="T41" s="337">
        <v>0</v>
      </c>
      <c r="U41" s="337">
        <v>0</v>
      </c>
      <c r="V41" s="54">
        <v>0</v>
      </c>
      <c r="W41" s="78">
        <v>0</v>
      </c>
      <c r="X41" s="328">
        <v>0</v>
      </c>
      <c r="Y41" s="337">
        <v>0</v>
      </c>
      <c r="Z41" s="337">
        <v>0</v>
      </c>
      <c r="AA41" s="53">
        <v>277258</v>
      </c>
      <c r="AB41" s="433"/>
    </row>
    <row r="42" spans="1:28" x14ac:dyDescent="0.2">
      <c r="A42" s="52" t="s">
        <v>115</v>
      </c>
      <c r="B42" s="51">
        <v>230030</v>
      </c>
      <c r="C42" s="76">
        <v>0.88149973366851497</v>
      </c>
      <c r="D42" s="327">
        <v>2.5328005045978902E-2</v>
      </c>
      <c r="E42" s="336">
        <v>92.488677978894216</v>
      </c>
      <c r="F42" s="336">
        <v>83.738227608627696</v>
      </c>
      <c r="G42" s="51">
        <v>26721</v>
      </c>
      <c r="H42" s="76">
        <v>0.10239774978636</v>
      </c>
      <c r="I42" s="327">
        <v>9.9689912062099262E-2</v>
      </c>
      <c r="J42" s="336">
        <v>12.235927154591501</v>
      </c>
      <c r="K42" s="336">
        <v>8.2351133733442126</v>
      </c>
      <c r="L42" s="51">
        <v>4109</v>
      </c>
      <c r="M42" s="76">
        <v>1.5746130529252392E-2</v>
      </c>
      <c r="N42" s="327">
        <v>0.31651400984983352</v>
      </c>
      <c r="O42" s="336">
        <v>2.550408449055598</v>
      </c>
      <c r="P42" s="336">
        <v>0.59724925355059411</v>
      </c>
      <c r="Q42" s="51">
        <v>93</v>
      </c>
      <c r="R42" s="76">
        <v>3.5638601587259007E-4</v>
      </c>
      <c r="S42" s="327">
        <v>1.0258099737810784</v>
      </c>
      <c r="T42" s="336">
        <v>0.10835462263593296</v>
      </c>
      <c r="U42" s="336">
        <v>0</v>
      </c>
      <c r="V42" s="51">
        <v>0</v>
      </c>
      <c r="W42" s="76">
        <v>0</v>
      </c>
      <c r="X42" s="327">
        <v>0</v>
      </c>
      <c r="Y42" s="336">
        <v>0</v>
      </c>
      <c r="Z42" s="336">
        <v>0</v>
      </c>
      <c r="AA42" s="9">
        <v>260953</v>
      </c>
      <c r="AB42" s="433"/>
    </row>
    <row r="43" spans="1:28" x14ac:dyDescent="0.2">
      <c r="A43" s="55" t="s">
        <v>117</v>
      </c>
      <c r="B43" s="54">
        <v>198165</v>
      </c>
      <c r="C43" s="78">
        <v>0.99908241616964211</v>
      </c>
      <c r="D43" s="328">
        <v>2.4380538843463907E-2</v>
      </c>
      <c r="E43" s="337">
        <v>100</v>
      </c>
      <c r="F43" s="337">
        <v>95.132975128721881</v>
      </c>
      <c r="G43" s="54">
        <v>182</v>
      </c>
      <c r="H43" s="78">
        <v>9.1758383035790811E-4</v>
      </c>
      <c r="I43" s="328">
        <v>0.90116615596230898</v>
      </c>
      <c r="J43" s="337">
        <v>0.25662680342329863</v>
      </c>
      <c r="K43" s="337">
        <v>0</v>
      </c>
      <c r="L43" s="54">
        <v>0</v>
      </c>
      <c r="M43" s="78">
        <v>0</v>
      </c>
      <c r="N43" s="328">
        <v>0</v>
      </c>
      <c r="O43" s="337">
        <v>0</v>
      </c>
      <c r="P43" s="337">
        <v>0</v>
      </c>
      <c r="Q43" s="54">
        <v>0</v>
      </c>
      <c r="R43" s="78">
        <v>0</v>
      </c>
      <c r="S43" s="328">
        <v>0</v>
      </c>
      <c r="T43" s="337">
        <v>0</v>
      </c>
      <c r="U43" s="337">
        <v>0</v>
      </c>
      <c r="V43" s="54">
        <v>0</v>
      </c>
      <c r="W43" s="78">
        <v>0</v>
      </c>
      <c r="X43" s="328">
        <v>0</v>
      </c>
      <c r="Y43" s="337">
        <v>0</v>
      </c>
      <c r="Z43" s="337">
        <v>0</v>
      </c>
      <c r="AA43" s="53">
        <v>198347</v>
      </c>
      <c r="AB43" s="433"/>
    </row>
    <row r="44" spans="1:28" x14ac:dyDescent="0.2">
      <c r="A44" s="52" t="s">
        <v>118</v>
      </c>
      <c r="B44" s="51">
        <v>153367</v>
      </c>
      <c r="C44" s="76">
        <v>0.88040252352167903</v>
      </c>
      <c r="D44" s="327">
        <v>3.3957611927688647E-2</v>
      </c>
      <c r="E44" s="336">
        <v>93.901461886791893</v>
      </c>
      <c r="F44" s="336">
        <v>82.179336916083741</v>
      </c>
      <c r="G44" s="51">
        <v>20118</v>
      </c>
      <c r="H44" s="76">
        <v>0.11548728193293954</v>
      </c>
      <c r="I44" s="327">
        <v>0.14483414259302216</v>
      </c>
      <c r="J44" s="336">
        <v>14.827815098104614</v>
      </c>
      <c r="K44" s="336">
        <v>8.2695308201762696</v>
      </c>
      <c r="L44" s="51">
        <v>716</v>
      </c>
      <c r="M44" s="76">
        <v>4.1101945453814849E-3</v>
      </c>
      <c r="N44" s="327">
        <v>0.72169566842513921</v>
      </c>
      <c r="O44" s="336">
        <v>1.0004787457597675</v>
      </c>
      <c r="P44" s="336">
        <v>0</v>
      </c>
      <c r="Q44" s="51">
        <v>0</v>
      </c>
      <c r="R44" s="76">
        <v>0</v>
      </c>
      <c r="S44" s="327">
        <v>0</v>
      </c>
      <c r="T44" s="336">
        <v>0</v>
      </c>
      <c r="U44" s="336">
        <v>0</v>
      </c>
      <c r="V44" s="51">
        <v>0</v>
      </c>
      <c r="W44" s="76">
        <v>0</v>
      </c>
      <c r="X44" s="327">
        <v>0</v>
      </c>
      <c r="Y44" s="336">
        <v>0</v>
      </c>
      <c r="Z44" s="336">
        <v>0</v>
      </c>
      <c r="AA44" s="9">
        <v>174201</v>
      </c>
      <c r="AB44" s="433"/>
    </row>
    <row r="45" spans="1:28" x14ac:dyDescent="0.2">
      <c r="A45" s="50" t="s">
        <v>119</v>
      </c>
      <c r="B45" s="49">
        <v>155980</v>
      </c>
      <c r="C45" s="78">
        <v>0.9918984572729469</v>
      </c>
      <c r="D45" s="328">
        <v>1.8695590721260251E-2</v>
      </c>
      <c r="E45" s="337">
        <v>100</v>
      </c>
      <c r="F45" s="337">
        <v>95.55407283421593</v>
      </c>
      <c r="G45" s="49">
        <v>1274</v>
      </c>
      <c r="H45" s="78">
        <v>8.1015427270530477E-3</v>
      </c>
      <c r="I45" s="328">
        <v>0.51033694855235168</v>
      </c>
      <c r="J45" s="337">
        <v>1.631111557484958</v>
      </c>
      <c r="K45" s="337">
        <v>0</v>
      </c>
      <c r="L45" s="49">
        <v>0</v>
      </c>
      <c r="M45" s="78">
        <v>0</v>
      </c>
      <c r="N45" s="328">
        <v>0</v>
      </c>
      <c r="O45" s="337">
        <v>0</v>
      </c>
      <c r="P45" s="337">
        <v>0</v>
      </c>
      <c r="Q45" s="49">
        <v>0</v>
      </c>
      <c r="R45" s="78">
        <v>0</v>
      </c>
      <c r="S45" s="328">
        <v>0</v>
      </c>
      <c r="T45" s="337">
        <v>0</v>
      </c>
      <c r="U45" s="337">
        <v>0</v>
      </c>
      <c r="V45" s="49">
        <v>0</v>
      </c>
      <c r="W45" s="78">
        <v>0</v>
      </c>
      <c r="X45" s="328">
        <v>0</v>
      </c>
      <c r="Y45" s="337">
        <v>0</v>
      </c>
      <c r="Z45" s="337">
        <v>0</v>
      </c>
      <c r="AA45" s="48">
        <v>157254</v>
      </c>
      <c r="AB45" s="433"/>
    </row>
    <row r="46" spans="1:28" x14ac:dyDescent="0.2">
      <c r="A46" s="52" t="s">
        <v>120</v>
      </c>
      <c r="B46" s="51">
        <v>321954</v>
      </c>
      <c r="C46" s="76">
        <v>0.95822494717104678</v>
      </c>
      <c r="D46" s="327">
        <v>2.629238139399637E-2</v>
      </c>
      <c r="E46" s="336">
        <v>100</v>
      </c>
      <c r="F46" s="336">
        <v>90.207237781564757</v>
      </c>
      <c r="G46" s="51">
        <v>12611</v>
      </c>
      <c r="H46" s="76">
        <v>3.7533855174261138E-2</v>
      </c>
      <c r="I46" s="327">
        <v>0.30206476328158594</v>
      </c>
      <c r="J46" s="336">
        <v>5.9315934676388391</v>
      </c>
      <c r="K46" s="336">
        <v>1.5192921083726785</v>
      </c>
      <c r="L46" s="51">
        <v>1176</v>
      </c>
      <c r="M46" s="76">
        <v>3.5001041697669574E-3</v>
      </c>
      <c r="N46" s="327">
        <v>0.55423239527339274</v>
      </c>
      <c r="O46" s="336">
        <v>0.7293977686107711</v>
      </c>
      <c r="P46" s="336">
        <v>0</v>
      </c>
      <c r="Q46" s="51">
        <v>249</v>
      </c>
      <c r="R46" s="76">
        <v>7.4109348492514655E-4</v>
      </c>
      <c r="S46" s="327">
        <v>0.95169355445015302</v>
      </c>
      <c r="T46" s="336">
        <v>0.21346165931103869</v>
      </c>
      <c r="U46" s="336">
        <v>0</v>
      </c>
      <c r="V46" s="51">
        <v>0</v>
      </c>
      <c r="W46" s="76">
        <v>0</v>
      </c>
      <c r="X46" s="327">
        <v>0</v>
      </c>
      <c r="Y46" s="336">
        <v>0</v>
      </c>
      <c r="Z46" s="336">
        <v>0</v>
      </c>
      <c r="AA46" s="9">
        <v>335990</v>
      </c>
      <c r="AB46" s="433"/>
    </row>
    <row r="47" spans="1:28" x14ac:dyDescent="0.2">
      <c r="A47" s="55" t="s">
        <v>121</v>
      </c>
      <c r="B47" s="54">
        <v>141123</v>
      </c>
      <c r="C47" s="78">
        <v>0.96369819515293054</v>
      </c>
      <c r="D47" s="328">
        <v>1.8665966114806355E-2</v>
      </c>
      <c r="E47" s="337">
        <v>99.896417723756187</v>
      </c>
      <c r="F47" s="337">
        <v>92.843335007990717</v>
      </c>
      <c r="G47" s="54">
        <v>4981</v>
      </c>
      <c r="H47" s="78">
        <v>3.4014162893764639E-2</v>
      </c>
      <c r="I47" s="328">
        <v>0.20701255534107138</v>
      </c>
      <c r="J47" s="337">
        <v>4.781696023027485</v>
      </c>
      <c r="K47" s="337">
        <v>2.0209259869385288</v>
      </c>
      <c r="L47" s="54">
        <v>335</v>
      </c>
      <c r="M47" s="78">
        <v>2.2876419533047888E-3</v>
      </c>
      <c r="N47" s="328">
        <v>0.46624371579451329</v>
      </c>
      <c r="O47" s="337">
        <v>0.44049375572826571</v>
      </c>
      <c r="P47" s="337">
        <v>1.7131502558389612E-2</v>
      </c>
      <c r="Q47" s="54">
        <v>0</v>
      </c>
      <c r="R47" s="78">
        <v>0</v>
      </c>
      <c r="S47" s="328">
        <v>0</v>
      </c>
      <c r="T47" s="337">
        <v>0</v>
      </c>
      <c r="U47" s="337">
        <v>0</v>
      </c>
      <c r="V47" s="54">
        <v>0</v>
      </c>
      <c r="W47" s="78">
        <v>0</v>
      </c>
      <c r="X47" s="328">
        <v>0</v>
      </c>
      <c r="Y47" s="337">
        <v>0</v>
      </c>
      <c r="Z47" s="337">
        <v>0</v>
      </c>
      <c r="AA47" s="53">
        <v>146439</v>
      </c>
      <c r="AB47" s="433"/>
    </row>
    <row r="48" spans="1:28" x14ac:dyDescent="0.2">
      <c r="A48" s="52" t="s">
        <v>122</v>
      </c>
      <c r="B48" s="51">
        <v>49096</v>
      </c>
      <c r="C48" s="76">
        <v>0.98072351730888319</v>
      </c>
      <c r="D48" s="327">
        <v>2.1478147533228461E-2</v>
      </c>
      <c r="E48" s="336">
        <v>100</v>
      </c>
      <c r="F48" s="336">
        <v>93.942290862559062</v>
      </c>
      <c r="G48" s="51">
        <v>912</v>
      </c>
      <c r="H48" s="76">
        <v>1.8217774315335292E-2</v>
      </c>
      <c r="I48" s="327">
        <v>0.30239534637652821</v>
      </c>
      <c r="J48" s="336">
        <v>2.9002465842421299</v>
      </c>
      <c r="K48" s="336">
        <v>0.74137401878759968</v>
      </c>
      <c r="L48" s="51">
        <v>39</v>
      </c>
      <c r="M48" s="76">
        <v>7.7904955953736444E-4</v>
      </c>
      <c r="N48" s="327">
        <v>0.79099970493708682</v>
      </c>
      <c r="O48" s="336">
        <v>0.19895553441503494</v>
      </c>
      <c r="P48" s="336">
        <v>0</v>
      </c>
      <c r="Q48" s="51">
        <v>15</v>
      </c>
      <c r="R48" s="76">
        <v>2.9963444597590937E-4</v>
      </c>
      <c r="S48" s="327">
        <v>0.8899808465608976</v>
      </c>
      <c r="T48" s="336">
        <v>8.3481405985696172E-2</v>
      </c>
      <c r="U48" s="336">
        <v>0</v>
      </c>
      <c r="V48" s="51">
        <v>0</v>
      </c>
      <c r="W48" s="76">
        <v>0</v>
      </c>
      <c r="X48" s="327">
        <v>0</v>
      </c>
      <c r="Y48" s="336">
        <v>0</v>
      </c>
      <c r="Z48" s="336">
        <v>0</v>
      </c>
      <c r="AA48" s="9">
        <v>50061</v>
      </c>
      <c r="AB48" s="433"/>
    </row>
    <row r="49" spans="1:35" x14ac:dyDescent="0.2">
      <c r="A49" s="50" t="s">
        <v>123</v>
      </c>
      <c r="B49" s="49">
        <v>69933</v>
      </c>
      <c r="C49" s="78">
        <v>0.99449658703071675</v>
      </c>
      <c r="D49" s="328">
        <v>1.7493186716093248E-2</v>
      </c>
      <c r="E49" s="337">
        <v>100</v>
      </c>
      <c r="F49" s="337">
        <v>96.038846380427771</v>
      </c>
      <c r="G49" s="49">
        <v>387</v>
      </c>
      <c r="H49" s="78">
        <v>5.5034129692832761E-3</v>
      </c>
      <c r="I49" s="328">
        <v>0.47863340664885451</v>
      </c>
      <c r="J49" s="337">
        <v>1.0734574297063646</v>
      </c>
      <c r="K49" s="337">
        <v>2.7686886912561045E-2</v>
      </c>
      <c r="L49" s="49">
        <v>0</v>
      </c>
      <c r="M49" s="78">
        <v>0</v>
      </c>
      <c r="N49" s="328">
        <v>0</v>
      </c>
      <c r="O49" s="337">
        <v>0</v>
      </c>
      <c r="P49" s="337">
        <v>0</v>
      </c>
      <c r="Q49" s="49">
        <v>0</v>
      </c>
      <c r="R49" s="78">
        <v>0</v>
      </c>
      <c r="S49" s="328">
        <v>0</v>
      </c>
      <c r="T49" s="337">
        <v>0</v>
      </c>
      <c r="U49" s="337">
        <v>0</v>
      </c>
      <c r="V49" s="49">
        <v>0</v>
      </c>
      <c r="W49" s="78">
        <v>0</v>
      </c>
      <c r="X49" s="328">
        <v>0</v>
      </c>
      <c r="Y49" s="337">
        <v>0</v>
      </c>
      <c r="Z49" s="337">
        <v>0</v>
      </c>
      <c r="AA49" s="48">
        <v>70320</v>
      </c>
      <c r="AB49" s="433"/>
    </row>
    <row r="50" spans="1:35" x14ac:dyDescent="0.2">
      <c r="A50" s="52" t="s">
        <v>124</v>
      </c>
      <c r="B50" s="51">
        <v>227272</v>
      </c>
      <c r="C50" s="76">
        <v>0.99731004673409829</v>
      </c>
      <c r="D50" s="327">
        <v>1.7961573237528061E-2</v>
      </c>
      <c r="E50" s="336">
        <v>100</v>
      </c>
      <c r="F50" s="336">
        <v>96.218825653638461</v>
      </c>
      <c r="G50" s="51">
        <v>614</v>
      </c>
      <c r="H50" s="76">
        <v>2.6943414441494614E-3</v>
      </c>
      <c r="I50" s="327">
        <v>0.58334455255105178</v>
      </c>
      <c r="J50" s="336">
        <v>0.58164689868099961</v>
      </c>
      <c r="K50" s="336">
        <v>0</v>
      </c>
      <c r="L50" s="51">
        <v>0</v>
      </c>
      <c r="M50" s="76">
        <v>0</v>
      </c>
      <c r="N50" s="327">
        <v>0</v>
      </c>
      <c r="O50" s="336">
        <v>0</v>
      </c>
      <c r="P50" s="336">
        <v>0</v>
      </c>
      <c r="Q50" s="51">
        <v>0</v>
      </c>
      <c r="R50" s="76">
        <v>0</v>
      </c>
      <c r="S50" s="327">
        <v>0</v>
      </c>
      <c r="T50" s="336">
        <v>0</v>
      </c>
      <c r="U50" s="336">
        <v>0</v>
      </c>
      <c r="V50" s="51">
        <v>0</v>
      </c>
      <c r="W50" s="76">
        <v>0</v>
      </c>
      <c r="X50" s="327">
        <v>0</v>
      </c>
      <c r="Y50" s="336">
        <v>0</v>
      </c>
      <c r="Z50" s="336">
        <v>0</v>
      </c>
      <c r="AA50" s="9">
        <v>227885</v>
      </c>
      <c r="AB50" s="433"/>
    </row>
    <row r="51" spans="1:35" x14ac:dyDescent="0.2">
      <c r="A51" s="55" t="s">
        <v>125</v>
      </c>
      <c r="B51" s="54">
        <v>118849</v>
      </c>
      <c r="C51" s="78">
        <v>0.97809251837282218</v>
      </c>
      <c r="D51" s="328">
        <v>2.3040053277078885E-2</v>
      </c>
      <c r="E51" s="337">
        <v>100</v>
      </c>
      <c r="F51" s="337">
        <v>93.391396145848645</v>
      </c>
      <c r="G51" s="54">
        <v>2586</v>
      </c>
      <c r="H51" s="78">
        <v>2.1282023849692619E-2</v>
      </c>
      <c r="I51" s="328">
        <v>0.21649581510028587</v>
      </c>
      <c r="J51" s="337">
        <v>3.0316832509494027</v>
      </c>
      <c r="K51" s="337">
        <v>1.225011598718309</v>
      </c>
      <c r="L51" s="54">
        <v>76</v>
      </c>
      <c r="M51" s="78">
        <v>6.2545777748516593E-4</v>
      </c>
      <c r="N51" s="328">
        <v>1.0683676152549428</v>
      </c>
      <c r="O51" s="337">
        <v>0.19520190922620809</v>
      </c>
      <c r="P51" s="337">
        <v>0</v>
      </c>
      <c r="Q51" s="54">
        <v>0</v>
      </c>
      <c r="R51" s="78">
        <v>0</v>
      </c>
      <c r="S51" s="328">
        <v>0</v>
      </c>
      <c r="T51" s="337">
        <v>0</v>
      </c>
      <c r="U51" s="337">
        <v>0</v>
      </c>
      <c r="V51" s="54">
        <v>0</v>
      </c>
      <c r="W51" s="78">
        <v>0</v>
      </c>
      <c r="X51" s="328">
        <v>0</v>
      </c>
      <c r="Y51" s="337">
        <v>0</v>
      </c>
      <c r="Z51" s="337">
        <v>0</v>
      </c>
      <c r="AA51" s="53">
        <v>121511</v>
      </c>
      <c r="AB51" s="433"/>
    </row>
    <row r="52" spans="1:35" x14ac:dyDescent="0.2">
      <c r="A52" s="52" t="s">
        <v>126</v>
      </c>
      <c r="B52" s="51">
        <v>72332</v>
      </c>
      <c r="C52" s="76">
        <v>0.80549678166551597</v>
      </c>
      <c r="D52" s="327">
        <v>2.8968273973489292E-2</v>
      </c>
      <c r="E52" s="336">
        <v>85.123985665604735</v>
      </c>
      <c r="F52" s="336">
        <v>75.975006287454519</v>
      </c>
      <c r="G52" s="51">
        <v>15147</v>
      </c>
      <c r="H52" s="76">
        <v>0.16867858972360186</v>
      </c>
      <c r="I52" s="327">
        <v>8.0539851932315359E-2</v>
      </c>
      <c r="J52" s="336">
        <v>19.530975110961759</v>
      </c>
      <c r="K52" s="336">
        <v>14.20434151427307</v>
      </c>
      <c r="L52" s="51">
        <v>1873</v>
      </c>
      <c r="M52" s="76">
        <v>2.0857925566270964E-2</v>
      </c>
      <c r="N52" s="327">
        <v>0.2199100793341765</v>
      </c>
      <c r="O52" s="336">
        <v>2.9847566837877535</v>
      </c>
      <c r="P52" s="336">
        <v>1.1864491521382274</v>
      </c>
      <c r="Q52" s="51">
        <v>386</v>
      </c>
      <c r="R52" s="76">
        <v>4.2985367157397716E-3</v>
      </c>
      <c r="S52" s="327">
        <v>0.50229260278299559</v>
      </c>
      <c r="T52" s="336">
        <v>0.85339252612215799</v>
      </c>
      <c r="U52" s="336">
        <v>6.568905933113621E-3</v>
      </c>
      <c r="V52" s="51">
        <v>60</v>
      </c>
      <c r="W52" s="76">
        <v>6.6816632887146705E-4</v>
      </c>
      <c r="X52" s="327">
        <v>1.0714239031904547</v>
      </c>
      <c r="Y52" s="336">
        <v>0.21136734392144901</v>
      </c>
      <c r="Z52" s="336">
        <v>0</v>
      </c>
      <c r="AA52" s="9">
        <v>89798</v>
      </c>
      <c r="AB52" s="433"/>
    </row>
    <row r="53" spans="1:35" x14ac:dyDescent="0.2">
      <c r="A53" s="50" t="s">
        <v>127</v>
      </c>
      <c r="B53" s="49">
        <v>214693</v>
      </c>
      <c r="C53" s="78">
        <v>0.97257493873076417</v>
      </c>
      <c r="D53" s="328">
        <v>2.153501457331174E-2</v>
      </c>
      <c r="E53" s="337">
        <v>100</v>
      </c>
      <c r="F53" s="337">
        <v>93.151512970163424</v>
      </c>
      <c r="G53" s="49">
        <v>5048</v>
      </c>
      <c r="H53" s="78">
        <v>2.2867807943029804E-2</v>
      </c>
      <c r="I53" s="328">
        <v>0.23474881987798463</v>
      </c>
      <c r="J53" s="337">
        <v>3.3394140863351538</v>
      </c>
      <c r="K53" s="337">
        <v>1.2344526922035859</v>
      </c>
      <c r="L53" s="49">
        <v>1005</v>
      </c>
      <c r="M53" s="78">
        <v>4.5527232533171457E-3</v>
      </c>
      <c r="N53" s="328">
        <v>0.4986887587272324</v>
      </c>
      <c r="O53" s="337">
        <v>0.90625447097047662</v>
      </c>
      <c r="P53" s="337">
        <v>4.7226824645009435E-3</v>
      </c>
      <c r="Q53" s="49">
        <v>0</v>
      </c>
      <c r="R53" s="78">
        <v>0</v>
      </c>
      <c r="S53" s="328">
        <v>0</v>
      </c>
      <c r="T53" s="337">
        <v>0</v>
      </c>
      <c r="U53" s="337">
        <v>0</v>
      </c>
      <c r="V53" s="49">
        <v>0</v>
      </c>
      <c r="W53" s="78">
        <v>0</v>
      </c>
      <c r="X53" s="328">
        <v>0</v>
      </c>
      <c r="Y53" s="337">
        <v>0</v>
      </c>
      <c r="Z53" s="337">
        <v>0</v>
      </c>
      <c r="AA53" s="48">
        <v>220747</v>
      </c>
      <c r="AB53" s="433"/>
    </row>
    <row r="54" spans="1:35" x14ac:dyDescent="0.2">
      <c r="A54" s="52" t="s">
        <v>128</v>
      </c>
      <c r="B54" s="51">
        <v>263039</v>
      </c>
      <c r="C54" s="76">
        <v>0.9916756834196051</v>
      </c>
      <c r="D54" s="327">
        <v>1.6677375877582706E-2</v>
      </c>
      <c r="E54" s="336">
        <v>100</v>
      </c>
      <c r="F54" s="336">
        <v>95.925402348509209</v>
      </c>
      <c r="G54" s="51">
        <v>2208</v>
      </c>
      <c r="H54" s="76">
        <v>8.324316580394878E-3</v>
      </c>
      <c r="I54" s="327">
        <v>0.36613514557305088</v>
      </c>
      <c r="J54" s="336">
        <v>1.4296880351981485</v>
      </c>
      <c r="K54" s="336">
        <v>0.23487673021140976</v>
      </c>
      <c r="L54" s="51">
        <v>0</v>
      </c>
      <c r="M54" s="76">
        <v>0</v>
      </c>
      <c r="N54" s="327">
        <v>0</v>
      </c>
      <c r="O54" s="336">
        <v>0</v>
      </c>
      <c r="P54" s="336">
        <v>0</v>
      </c>
      <c r="Q54" s="51">
        <v>0</v>
      </c>
      <c r="R54" s="76">
        <v>0</v>
      </c>
      <c r="S54" s="327">
        <v>0</v>
      </c>
      <c r="T54" s="336">
        <v>0</v>
      </c>
      <c r="U54" s="336">
        <v>0</v>
      </c>
      <c r="V54" s="51">
        <v>0</v>
      </c>
      <c r="W54" s="76">
        <v>0</v>
      </c>
      <c r="X54" s="327">
        <v>0</v>
      </c>
      <c r="Y54" s="336">
        <v>0</v>
      </c>
      <c r="Z54" s="336">
        <v>0</v>
      </c>
      <c r="AA54" s="9">
        <v>265247</v>
      </c>
      <c r="AB54" s="433"/>
    </row>
    <row r="55" spans="1:35" x14ac:dyDescent="0.2">
      <c r="A55" s="151" t="s">
        <v>129</v>
      </c>
      <c r="B55" s="549">
        <v>12110519</v>
      </c>
      <c r="C55" s="550">
        <v>0.94515318356640254</v>
      </c>
      <c r="D55" s="551">
        <v>1.5534366623744005E-2</v>
      </c>
      <c r="E55" s="370">
        <v>97.373771454125631</v>
      </c>
      <c r="F55" s="370">
        <v>91.618127173187787</v>
      </c>
      <c r="G55" s="549">
        <v>593756</v>
      </c>
      <c r="H55" s="550">
        <v>4.6339085357254541E-2</v>
      </c>
      <c r="I55" s="551">
        <v>7.2642293783099721E-2</v>
      </c>
      <c r="J55" s="370">
        <v>5.2927482087807274</v>
      </c>
      <c r="K55" s="370">
        <v>3.9731697793891447</v>
      </c>
      <c r="L55" s="549">
        <v>63138</v>
      </c>
      <c r="M55" s="550">
        <v>4.9275412312234949E-3</v>
      </c>
      <c r="N55" s="551">
        <v>0.28889872951702361</v>
      </c>
      <c r="O55" s="370">
        <v>0.77167774918223686</v>
      </c>
      <c r="P55" s="370">
        <v>0.21362723045352541</v>
      </c>
      <c r="Q55" s="549">
        <v>1182</v>
      </c>
      <c r="R55" s="550">
        <v>9.2247992259909573E-5</v>
      </c>
      <c r="S55" s="551">
        <v>0.36042780933802537</v>
      </c>
      <c r="T55" s="370">
        <v>1.5735403128993818E-2</v>
      </c>
      <c r="U55" s="370">
        <v>2.7052099511826605E-3</v>
      </c>
      <c r="V55" s="549">
        <v>44692</v>
      </c>
      <c r="W55" s="550">
        <v>3.4879418528594576E-3</v>
      </c>
      <c r="X55" s="551">
        <v>0.31517127581123655</v>
      </c>
      <c r="Y55" s="370">
        <v>0.5641904180441224</v>
      </c>
      <c r="Z55" s="370">
        <v>0.13325385184420688</v>
      </c>
      <c r="AA55" s="552">
        <v>12813287</v>
      </c>
      <c r="AB55" s="433"/>
    </row>
    <row r="56" spans="1:35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  <c r="X56" s="1"/>
      <c r="Y56" s="385"/>
      <c r="Z56" s="385"/>
    </row>
    <row r="57" spans="1:35" s="1" customFormat="1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0"/>
      <c r="W57" s="250"/>
      <c r="X57" s="278"/>
      <c r="Y57" s="278"/>
      <c r="Z57" s="278"/>
      <c r="AA57" s="251"/>
    </row>
    <row r="58" spans="1:35" s="1" customFormat="1" ht="66.599999999999994" customHeight="1" x14ac:dyDescent="0.2">
      <c r="A58" s="590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48"/>
      <c r="W58" s="248"/>
      <c r="X58" s="281"/>
      <c r="Y58" s="281"/>
      <c r="Z58" s="281"/>
      <c r="AA58" s="282"/>
    </row>
    <row r="59" spans="1:35" s="1" customFormat="1" ht="42.6" customHeight="1" x14ac:dyDescent="0.2">
      <c r="A59" s="591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82"/>
    </row>
    <row r="60" spans="1:35" s="1" customFormat="1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2"/>
      <c r="W60" s="252"/>
      <c r="X60" s="280"/>
      <c r="Y60" s="280"/>
      <c r="Z60" s="280"/>
      <c r="AA60" s="253"/>
      <c r="AE60" s="14"/>
      <c r="AI60" s="14"/>
    </row>
    <row r="61" spans="1:35" x14ac:dyDescent="0.2">
      <c r="A61" s="43"/>
      <c r="B61" s="43"/>
      <c r="C61" s="43"/>
      <c r="D61" s="127"/>
      <c r="E61" s="450"/>
      <c r="F61" s="450"/>
      <c r="G61" s="43"/>
      <c r="H61" s="43"/>
      <c r="I61" s="127"/>
      <c r="J61" s="450"/>
      <c r="K61" s="450"/>
      <c r="L61" s="43"/>
      <c r="M61" s="43"/>
      <c r="N61" s="127"/>
      <c r="O61" s="450"/>
      <c r="P61" s="450"/>
      <c r="Q61" s="43"/>
      <c r="R61" s="43"/>
      <c r="S61" s="127"/>
      <c r="T61" s="450"/>
      <c r="U61" s="450"/>
      <c r="V61" s="43"/>
      <c r="W61" s="43"/>
      <c r="X61" s="127"/>
      <c r="Y61" s="450"/>
      <c r="Z61" s="450"/>
      <c r="AA61" s="43"/>
    </row>
    <row r="62" spans="1:35" x14ac:dyDescent="0.2">
      <c r="A62" s="43"/>
      <c r="B62" s="43"/>
      <c r="C62" s="43"/>
      <c r="D62" s="127"/>
      <c r="E62" s="450"/>
      <c r="F62" s="450"/>
      <c r="G62" s="43"/>
      <c r="H62" s="43"/>
      <c r="I62" s="127"/>
      <c r="J62" s="450"/>
      <c r="K62" s="450"/>
      <c r="L62" s="43"/>
      <c r="M62" s="43"/>
      <c r="N62" s="127"/>
      <c r="O62" s="450"/>
      <c r="P62" s="450"/>
      <c r="Q62" s="43"/>
      <c r="R62" s="43"/>
      <c r="S62" s="127"/>
      <c r="T62" s="450"/>
      <c r="U62" s="450"/>
      <c r="V62" s="43"/>
      <c r="W62" s="43"/>
      <c r="X62" s="127"/>
      <c r="Y62" s="450"/>
      <c r="Z62" s="450"/>
      <c r="AA62" s="43"/>
    </row>
    <row r="63" spans="1:35" x14ac:dyDescent="0.2">
      <c r="A63" s="43"/>
      <c r="B63" s="43"/>
      <c r="C63" s="43"/>
      <c r="D63" s="127"/>
      <c r="E63" s="450"/>
      <c r="F63" s="450"/>
      <c r="G63" s="43"/>
      <c r="H63" s="43"/>
      <c r="I63" s="127"/>
      <c r="J63" s="450"/>
      <c r="K63" s="450"/>
      <c r="L63" s="43"/>
      <c r="M63" s="43"/>
      <c r="N63" s="127"/>
      <c r="O63" s="450"/>
      <c r="P63" s="450"/>
      <c r="Q63" s="43"/>
      <c r="R63" s="43"/>
      <c r="S63" s="127"/>
      <c r="T63" s="450"/>
      <c r="U63" s="450"/>
      <c r="V63" s="43"/>
      <c r="W63" s="43"/>
      <c r="X63" s="127"/>
      <c r="Y63" s="450"/>
      <c r="Z63" s="450"/>
      <c r="AA63" s="43"/>
    </row>
    <row r="64" spans="1:35" x14ac:dyDescent="0.2">
      <c r="A64" s="43"/>
      <c r="B64" s="43"/>
      <c r="C64" s="43"/>
      <c r="D64" s="127"/>
      <c r="E64" s="450"/>
      <c r="F64" s="450"/>
      <c r="G64" s="43"/>
      <c r="H64" s="43"/>
      <c r="I64" s="127"/>
      <c r="J64" s="450"/>
      <c r="K64" s="450"/>
      <c r="L64" s="43"/>
      <c r="M64" s="43"/>
      <c r="N64" s="127"/>
      <c r="O64" s="450"/>
      <c r="P64" s="450"/>
      <c r="Q64" s="43"/>
      <c r="R64" s="43"/>
      <c r="S64" s="127"/>
      <c r="T64" s="450"/>
      <c r="U64" s="450"/>
      <c r="V64" s="43"/>
      <c r="W64" s="43"/>
      <c r="X64" s="127"/>
      <c r="Y64" s="450"/>
      <c r="Z64" s="450"/>
      <c r="AA64" s="43"/>
    </row>
    <row r="65" spans="1:27" x14ac:dyDescent="0.2">
      <c r="A65" s="43"/>
      <c r="B65" s="43"/>
      <c r="C65" s="43"/>
      <c r="D65" s="127"/>
      <c r="E65" s="450"/>
      <c r="F65" s="450"/>
      <c r="G65" s="43"/>
      <c r="H65" s="43"/>
      <c r="I65" s="127"/>
      <c r="J65" s="450"/>
      <c r="K65" s="450"/>
      <c r="L65" s="43"/>
      <c r="M65" s="43"/>
      <c r="N65" s="127"/>
      <c r="O65" s="450"/>
      <c r="P65" s="450"/>
      <c r="Q65" s="43"/>
      <c r="R65" s="43"/>
      <c r="S65" s="127"/>
      <c r="T65" s="450"/>
      <c r="U65" s="450"/>
      <c r="V65" s="43"/>
      <c r="W65" s="43"/>
      <c r="X65" s="127"/>
      <c r="Y65" s="450"/>
      <c r="Z65" s="450"/>
      <c r="AA65" s="43"/>
    </row>
    <row r="66" spans="1:27" x14ac:dyDescent="0.2">
      <c r="A66" s="43"/>
      <c r="B66" s="43"/>
      <c r="C66" s="43"/>
      <c r="D66" s="127"/>
      <c r="E66" s="450"/>
      <c r="F66" s="450"/>
      <c r="G66" s="43"/>
      <c r="H66" s="43"/>
      <c r="I66" s="127"/>
      <c r="J66" s="450"/>
      <c r="K66" s="450"/>
      <c r="L66" s="43"/>
      <c r="M66" s="43"/>
      <c r="N66" s="127"/>
      <c r="O66" s="450"/>
      <c r="P66" s="450"/>
      <c r="Q66" s="43"/>
      <c r="R66" s="43"/>
      <c r="S66" s="127"/>
      <c r="T66" s="450"/>
      <c r="U66" s="450"/>
      <c r="V66" s="43"/>
      <c r="W66" s="43"/>
      <c r="X66" s="127"/>
      <c r="Y66" s="450"/>
      <c r="Z66" s="450"/>
      <c r="AA66" s="43"/>
    </row>
    <row r="67" spans="1:27" x14ac:dyDescent="0.2">
      <c r="A67" s="43"/>
      <c r="B67" s="43"/>
      <c r="C67" s="43"/>
      <c r="D67" s="127"/>
      <c r="E67" s="450"/>
      <c r="F67" s="450"/>
      <c r="G67" s="43"/>
      <c r="H67" s="43"/>
      <c r="I67" s="127"/>
      <c r="J67" s="450"/>
      <c r="K67" s="450"/>
      <c r="L67" s="43"/>
      <c r="M67" s="43"/>
      <c r="N67" s="127"/>
      <c r="O67" s="450"/>
      <c r="P67" s="450"/>
      <c r="Q67" s="43"/>
      <c r="R67" s="43"/>
      <c r="S67" s="127"/>
      <c r="T67" s="450"/>
      <c r="U67" s="450"/>
      <c r="V67" s="43"/>
      <c r="W67" s="43"/>
      <c r="X67" s="127"/>
      <c r="Y67" s="450"/>
      <c r="Z67" s="450"/>
      <c r="AA67" s="43"/>
    </row>
    <row r="68" spans="1:27" x14ac:dyDescent="0.2">
      <c r="A68" s="43"/>
      <c r="B68" s="43"/>
      <c r="C68" s="43"/>
      <c r="D68" s="127"/>
      <c r="E68" s="450"/>
      <c r="F68" s="450"/>
      <c r="G68" s="43"/>
      <c r="H68" s="43"/>
      <c r="I68" s="127"/>
      <c r="J68" s="450"/>
      <c r="K68" s="450"/>
      <c r="L68" s="43"/>
      <c r="M68" s="43"/>
      <c r="N68" s="127"/>
      <c r="O68" s="450"/>
      <c r="P68" s="450"/>
      <c r="Q68" s="43"/>
      <c r="R68" s="43"/>
      <c r="S68" s="127"/>
      <c r="T68" s="450"/>
      <c r="U68" s="450"/>
      <c r="V68" s="43"/>
      <c r="W68" s="43"/>
      <c r="X68" s="127"/>
      <c r="Y68" s="450"/>
      <c r="Z68" s="450"/>
      <c r="AA68" s="43"/>
    </row>
    <row r="69" spans="1:27" x14ac:dyDescent="0.2">
      <c r="A69" s="43"/>
      <c r="B69" s="43"/>
      <c r="C69" s="43"/>
      <c r="D69" s="127"/>
      <c r="E69" s="450"/>
      <c r="F69" s="450"/>
      <c r="G69" s="43"/>
      <c r="H69" s="43"/>
      <c r="I69" s="127"/>
      <c r="J69" s="450"/>
      <c r="K69" s="450"/>
      <c r="L69" s="43"/>
      <c r="M69" s="43"/>
      <c r="N69" s="127"/>
      <c r="O69" s="450"/>
      <c r="P69" s="450"/>
      <c r="Q69" s="43"/>
      <c r="R69" s="43"/>
      <c r="S69" s="127"/>
      <c r="T69" s="450"/>
      <c r="U69" s="450"/>
      <c r="V69" s="43"/>
      <c r="W69" s="43"/>
      <c r="X69" s="127"/>
      <c r="Y69" s="450"/>
      <c r="Z69" s="450"/>
      <c r="AA69" s="43"/>
    </row>
    <row r="70" spans="1:27" x14ac:dyDescent="0.2">
      <c r="A70" s="43"/>
      <c r="B70" s="43"/>
      <c r="C70" s="43"/>
      <c r="D70" s="127"/>
      <c r="E70" s="450"/>
      <c r="F70" s="450"/>
      <c r="G70" s="43"/>
      <c r="H70" s="43"/>
      <c r="I70" s="127"/>
      <c r="J70" s="450"/>
      <c r="K70" s="450"/>
      <c r="L70" s="43"/>
      <c r="M70" s="43"/>
      <c r="N70" s="127"/>
      <c r="O70" s="450"/>
      <c r="P70" s="450"/>
      <c r="Q70" s="43"/>
      <c r="R70" s="43"/>
      <c r="S70" s="127"/>
      <c r="T70" s="450"/>
      <c r="U70" s="450"/>
      <c r="V70" s="43"/>
      <c r="W70" s="43"/>
      <c r="X70" s="127"/>
      <c r="Y70" s="450"/>
      <c r="Z70" s="450"/>
      <c r="AA70" s="43"/>
    </row>
    <row r="71" spans="1:27" x14ac:dyDescent="0.2">
      <c r="A71" s="43"/>
      <c r="B71" s="43"/>
      <c r="C71" s="43"/>
      <c r="D71" s="127"/>
      <c r="E71" s="450"/>
      <c r="F71" s="450"/>
      <c r="G71" s="43"/>
      <c r="H71" s="43"/>
      <c r="I71" s="127"/>
      <c r="J71" s="450"/>
      <c r="K71" s="450"/>
      <c r="L71" s="43"/>
      <c r="M71" s="43"/>
      <c r="N71" s="127"/>
      <c r="O71" s="450"/>
      <c r="P71" s="450"/>
      <c r="Q71" s="43"/>
      <c r="R71" s="43"/>
      <c r="S71" s="127"/>
      <c r="T71" s="450"/>
      <c r="U71" s="450"/>
      <c r="V71" s="43"/>
      <c r="W71" s="43"/>
      <c r="X71" s="127"/>
      <c r="Y71" s="450"/>
      <c r="Z71" s="450"/>
      <c r="AA71" s="43"/>
    </row>
    <row r="72" spans="1:27" x14ac:dyDescent="0.2">
      <c r="A72" s="43"/>
      <c r="B72" s="43"/>
      <c r="C72" s="43"/>
      <c r="D72" s="127"/>
      <c r="E72" s="450"/>
      <c r="F72" s="450"/>
      <c r="G72" s="43"/>
      <c r="H72" s="43"/>
      <c r="I72" s="127"/>
      <c r="J72" s="450"/>
      <c r="K72" s="450"/>
      <c r="L72" s="43"/>
      <c r="M72" s="43"/>
      <c r="N72" s="127"/>
      <c r="O72" s="450"/>
      <c r="P72" s="450"/>
      <c r="Q72" s="43"/>
      <c r="R72" s="43"/>
      <c r="S72" s="127"/>
      <c r="T72" s="450"/>
      <c r="U72" s="450"/>
      <c r="V72" s="43"/>
      <c r="W72" s="43"/>
      <c r="X72" s="127"/>
      <c r="Y72" s="450"/>
      <c r="Z72" s="450"/>
      <c r="AA72" s="43"/>
    </row>
    <row r="73" spans="1:27" x14ac:dyDescent="0.2">
      <c r="A73" s="43"/>
      <c r="B73" s="43"/>
      <c r="C73" s="43"/>
      <c r="D73" s="127"/>
      <c r="E73" s="450"/>
      <c r="F73" s="450"/>
      <c r="G73" s="43"/>
      <c r="H73" s="43"/>
      <c r="I73" s="127"/>
      <c r="J73" s="450"/>
      <c r="K73" s="450"/>
      <c r="L73" s="43"/>
      <c r="M73" s="43"/>
      <c r="N73" s="127"/>
      <c r="O73" s="450"/>
      <c r="P73" s="450"/>
      <c r="Q73" s="43"/>
      <c r="R73" s="43"/>
      <c r="S73" s="127"/>
      <c r="T73" s="450"/>
      <c r="U73" s="450"/>
      <c r="V73" s="43"/>
      <c r="W73" s="43"/>
      <c r="X73" s="127"/>
      <c r="Y73" s="450"/>
      <c r="Z73" s="450"/>
      <c r="AA73" s="43"/>
    </row>
    <row r="74" spans="1:27" x14ac:dyDescent="0.2">
      <c r="A74" s="43"/>
      <c r="B74" s="43"/>
      <c r="C74" s="43"/>
      <c r="D74" s="127"/>
      <c r="E74" s="450"/>
      <c r="F74" s="450"/>
      <c r="G74" s="43"/>
      <c r="H74" s="43"/>
      <c r="I74" s="127"/>
      <c r="J74" s="450"/>
      <c r="K74" s="450"/>
      <c r="L74" s="43"/>
      <c r="M74" s="43"/>
      <c r="N74" s="127"/>
      <c r="O74" s="450"/>
      <c r="P74" s="450"/>
      <c r="Q74" s="43"/>
      <c r="R74" s="43"/>
      <c r="S74" s="127"/>
      <c r="T74" s="450"/>
      <c r="U74" s="450"/>
      <c r="V74" s="43"/>
      <c r="W74" s="43"/>
      <c r="X74" s="127"/>
      <c r="Y74" s="450"/>
      <c r="Z74" s="450"/>
      <c r="AA74" s="43"/>
    </row>
    <row r="75" spans="1:27" x14ac:dyDescent="0.2">
      <c r="A75" s="43"/>
      <c r="B75" s="43"/>
      <c r="C75" s="43"/>
      <c r="D75" s="127"/>
      <c r="E75" s="450"/>
      <c r="F75" s="450"/>
      <c r="G75" s="43"/>
      <c r="H75" s="43"/>
      <c r="I75" s="127"/>
      <c r="J75" s="450"/>
      <c r="K75" s="450"/>
      <c r="L75" s="43"/>
      <c r="M75" s="43"/>
      <c r="N75" s="127"/>
      <c r="O75" s="450"/>
      <c r="P75" s="450"/>
      <c r="Q75" s="43"/>
      <c r="R75" s="43"/>
      <c r="S75" s="127"/>
      <c r="T75" s="450"/>
      <c r="U75" s="450"/>
      <c r="V75" s="43"/>
      <c r="W75" s="43"/>
      <c r="X75" s="127"/>
      <c r="Y75" s="450"/>
      <c r="Z75" s="450"/>
      <c r="AA75" s="43"/>
    </row>
    <row r="76" spans="1:27" x14ac:dyDescent="0.2">
      <c r="A76" s="43"/>
      <c r="B76" s="43"/>
      <c r="C76" s="43"/>
      <c r="D76" s="127"/>
      <c r="E76" s="450"/>
      <c r="F76" s="450"/>
      <c r="G76" s="43"/>
      <c r="H76" s="43"/>
      <c r="I76" s="127"/>
      <c r="J76" s="450"/>
      <c r="K76" s="450"/>
      <c r="L76" s="43"/>
      <c r="M76" s="43"/>
      <c r="N76" s="127"/>
      <c r="O76" s="450"/>
      <c r="P76" s="450"/>
      <c r="Q76" s="43"/>
      <c r="R76" s="43"/>
      <c r="S76" s="127"/>
      <c r="T76" s="450"/>
      <c r="U76" s="450"/>
      <c r="V76" s="43"/>
      <c r="W76" s="43"/>
      <c r="X76" s="127"/>
      <c r="Y76" s="450"/>
      <c r="Z76" s="450"/>
      <c r="AA76" s="43"/>
    </row>
    <row r="77" spans="1:27" x14ac:dyDescent="0.2">
      <c r="A77" s="43"/>
      <c r="B77" s="43"/>
      <c r="C77" s="43"/>
      <c r="D77" s="127"/>
      <c r="E77" s="450"/>
      <c r="F77" s="450"/>
      <c r="G77" s="43"/>
      <c r="H77" s="43"/>
      <c r="I77" s="127"/>
      <c r="J77" s="450"/>
      <c r="K77" s="450"/>
      <c r="L77" s="43"/>
      <c r="M77" s="43"/>
      <c r="N77" s="127"/>
      <c r="O77" s="450"/>
      <c r="P77" s="450"/>
      <c r="Q77" s="43"/>
      <c r="R77" s="43"/>
      <c r="S77" s="127"/>
      <c r="T77" s="450"/>
      <c r="U77" s="450"/>
      <c r="V77" s="43"/>
      <c r="W77" s="43"/>
      <c r="X77" s="127"/>
      <c r="Y77" s="450"/>
      <c r="Z77" s="450"/>
      <c r="AA77" s="43"/>
    </row>
    <row r="78" spans="1:27" x14ac:dyDescent="0.2">
      <c r="A78" s="43"/>
      <c r="B78" s="43"/>
      <c r="C78" s="43"/>
      <c r="D78" s="127"/>
      <c r="E78" s="450"/>
      <c r="F78" s="450"/>
      <c r="G78" s="43"/>
      <c r="H78" s="43"/>
      <c r="I78" s="127"/>
      <c r="J78" s="450"/>
      <c r="K78" s="450"/>
      <c r="L78" s="43"/>
      <c r="M78" s="43"/>
      <c r="N78" s="127"/>
      <c r="O78" s="450"/>
      <c r="P78" s="450"/>
      <c r="Q78" s="43"/>
      <c r="R78" s="43"/>
      <c r="S78" s="127"/>
      <c r="T78" s="450"/>
      <c r="U78" s="450"/>
      <c r="V78" s="43"/>
      <c r="W78" s="43"/>
      <c r="X78" s="127"/>
      <c r="Y78" s="450"/>
      <c r="Z78" s="450"/>
      <c r="AA78" s="43"/>
    </row>
    <row r="79" spans="1:27" x14ac:dyDescent="0.2">
      <c r="A79" s="43"/>
      <c r="B79" s="43"/>
      <c r="C79" s="43"/>
      <c r="D79" s="127"/>
      <c r="E79" s="450"/>
      <c r="F79" s="450"/>
      <c r="G79" s="43"/>
      <c r="H79" s="43"/>
      <c r="I79" s="127"/>
      <c r="J79" s="450"/>
      <c r="K79" s="450"/>
      <c r="L79" s="43"/>
      <c r="M79" s="43"/>
      <c r="N79" s="127"/>
      <c r="O79" s="450"/>
      <c r="P79" s="450"/>
      <c r="Q79" s="43"/>
      <c r="R79" s="43"/>
      <c r="S79" s="127"/>
      <c r="T79" s="450"/>
      <c r="U79" s="450"/>
      <c r="V79" s="43"/>
      <c r="W79" s="43"/>
      <c r="X79" s="127"/>
      <c r="Y79" s="450"/>
      <c r="Z79" s="450"/>
      <c r="AA79" s="43"/>
    </row>
    <row r="80" spans="1:27" x14ac:dyDescent="0.2">
      <c r="A80" s="43"/>
      <c r="B80" s="43"/>
      <c r="C80" s="43"/>
      <c r="D80" s="127"/>
      <c r="E80" s="450"/>
      <c r="F80" s="450"/>
      <c r="G80" s="43"/>
      <c r="H80" s="43"/>
      <c r="I80" s="127"/>
      <c r="J80" s="450"/>
      <c r="K80" s="450"/>
      <c r="L80" s="43"/>
      <c r="M80" s="43"/>
      <c r="N80" s="127"/>
      <c r="O80" s="450"/>
      <c r="P80" s="450"/>
      <c r="Q80" s="43"/>
      <c r="R80" s="43"/>
      <c r="S80" s="127"/>
      <c r="T80" s="450"/>
      <c r="U80" s="450"/>
      <c r="V80" s="43"/>
      <c r="W80" s="43"/>
      <c r="X80" s="127"/>
      <c r="Y80" s="450"/>
      <c r="Z80" s="450"/>
      <c r="AA80" s="43"/>
    </row>
    <row r="81" spans="1:27" x14ac:dyDescent="0.2">
      <c r="A81" s="43"/>
      <c r="B81" s="43"/>
      <c r="C81" s="43"/>
      <c r="D81" s="127"/>
      <c r="E81" s="450"/>
      <c r="F81" s="450"/>
      <c r="G81" s="43"/>
      <c r="H81" s="43"/>
      <c r="I81" s="127"/>
      <c r="J81" s="450"/>
      <c r="K81" s="450"/>
      <c r="L81" s="43"/>
      <c r="M81" s="43"/>
      <c r="N81" s="127"/>
      <c r="O81" s="450"/>
      <c r="P81" s="450"/>
      <c r="Q81" s="43"/>
      <c r="R81" s="43"/>
      <c r="S81" s="127"/>
      <c r="T81" s="450"/>
      <c r="U81" s="450"/>
      <c r="V81" s="43"/>
      <c r="W81" s="43"/>
      <c r="X81" s="127"/>
      <c r="Y81" s="450"/>
      <c r="Z81" s="450"/>
      <c r="AA81" s="43"/>
    </row>
    <row r="82" spans="1:27" x14ac:dyDescent="0.2">
      <c r="A82" s="43"/>
      <c r="B82" s="43"/>
      <c r="C82" s="43"/>
      <c r="D82" s="127"/>
      <c r="E82" s="450"/>
      <c r="F82" s="450"/>
      <c r="G82" s="43"/>
      <c r="H82" s="43"/>
      <c r="I82" s="127"/>
      <c r="J82" s="450"/>
      <c r="K82" s="450"/>
      <c r="L82" s="43"/>
      <c r="M82" s="43"/>
      <c r="N82" s="127"/>
      <c r="O82" s="450"/>
      <c r="P82" s="450"/>
      <c r="Q82" s="43"/>
      <c r="R82" s="43"/>
      <c r="S82" s="127"/>
      <c r="T82" s="450"/>
      <c r="U82" s="450"/>
      <c r="V82" s="43"/>
      <c r="W82" s="43"/>
      <c r="X82" s="127"/>
      <c r="Y82" s="450"/>
      <c r="Z82" s="450"/>
      <c r="AA82" s="43"/>
    </row>
    <row r="83" spans="1:27" x14ac:dyDescent="0.2">
      <c r="A83" s="43"/>
      <c r="B83" s="43"/>
      <c r="C83" s="43"/>
      <c r="D83" s="127"/>
      <c r="E83" s="450"/>
      <c r="F83" s="450"/>
      <c r="G83" s="43"/>
      <c r="H83" s="43"/>
      <c r="I83" s="127"/>
      <c r="J83" s="450"/>
      <c r="K83" s="450"/>
      <c r="L83" s="43"/>
      <c r="M83" s="43"/>
      <c r="N83" s="127"/>
      <c r="O83" s="450"/>
      <c r="P83" s="450"/>
      <c r="Q83" s="43"/>
      <c r="R83" s="43"/>
      <c r="S83" s="127"/>
      <c r="T83" s="450"/>
      <c r="U83" s="450"/>
      <c r="V83" s="43"/>
      <c r="W83" s="43"/>
      <c r="X83" s="127"/>
      <c r="Y83" s="450"/>
      <c r="Z83" s="450"/>
      <c r="AA83" s="43"/>
    </row>
    <row r="84" spans="1:27" x14ac:dyDescent="0.2">
      <c r="A84" s="43"/>
      <c r="B84" s="43"/>
      <c r="C84" s="43"/>
      <c r="D84" s="127"/>
      <c r="E84" s="450"/>
      <c r="F84" s="450"/>
      <c r="G84" s="43"/>
      <c r="H84" s="43"/>
      <c r="I84" s="127"/>
      <c r="J84" s="450"/>
      <c r="K84" s="450"/>
      <c r="L84" s="43"/>
      <c r="M84" s="43"/>
      <c r="N84" s="127"/>
      <c r="O84" s="450"/>
      <c r="P84" s="450"/>
      <c r="Q84" s="43"/>
      <c r="R84" s="43"/>
      <c r="S84" s="127"/>
      <c r="T84" s="450"/>
      <c r="U84" s="450"/>
      <c r="V84" s="43"/>
      <c r="W84" s="43"/>
      <c r="X84" s="127"/>
      <c r="Y84" s="450"/>
      <c r="Z84" s="450"/>
      <c r="AA84" s="43"/>
    </row>
    <row r="85" spans="1:27" x14ac:dyDescent="0.2">
      <c r="A85" s="43"/>
      <c r="B85" s="43"/>
      <c r="C85" s="43"/>
      <c r="D85" s="127"/>
      <c r="E85" s="450"/>
      <c r="F85" s="450"/>
      <c r="G85" s="43"/>
      <c r="H85" s="43"/>
      <c r="I85" s="127"/>
      <c r="J85" s="450"/>
      <c r="K85" s="450"/>
      <c r="L85" s="43"/>
      <c r="M85" s="43"/>
      <c r="N85" s="127"/>
      <c r="O85" s="450"/>
      <c r="P85" s="450"/>
      <c r="Q85" s="43"/>
      <c r="R85" s="43"/>
      <c r="S85" s="127"/>
      <c r="T85" s="450"/>
      <c r="U85" s="450"/>
      <c r="V85" s="43"/>
      <c r="W85" s="43"/>
      <c r="X85" s="127"/>
      <c r="Y85" s="450"/>
      <c r="Z85" s="450"/>
      <c r="AA85" s="43"/>
    </row>
    <row r="86" spans="1:27" x14ac:dyDescent="0.2">
      <c r="A86" s="43"/>
      <c r="B86" s="43"/>
      <c r="C86" s="43"/>
      <c r="D86" s="127"/>
      <c r="E86" s="450"/>
      <c r="F86" s="450"/>
      <c r="G86" s="43"/>
      <c r="H86" s="43"/>
      <c r="I86" s="127"/>
      <c r="J86" s="450"/>
      <c r="K86" s="450"/>
      <c r="L86" s="43"/>
      <c r="M86" s="43"/>
      <c r="N86" s="127"/>
      <c r="O86" s="450"/>
      <c r="P86" s="450"/>
      <c r="Q86" s="43"/>
      <c r="R86" s="43"/>
      <c r="S86" s="127"/>
      <c r="T86" s="450"/>
      <c r="U86" s="450"/>
      <c r="V86" s="43"/>
      <c r="W86" s="43"/>
      <c r="X86" s="127"/>
      <c r="Y86" s="450"/>
      <c r="Z86" s="450"/>
      <c r="AA86" s="43"/>
    </row>
    <row r="87" spans="1:27" x14ac:dyDescent="0.2">
      <c r="A87" s="43"/>
      <c r="B87" s="43"/>
      <c r="C87" s="43"/>
      <c r="D87" s="127"/>
      <c r="E87" s="450"/>
      <c r="F87" s="450"/>
      <c r="G87" s="43"/>
      <c r="H87" s="43"/>
      <c r="I87" s="127"/>
      <c r="J87" s="450"/>
      <c r="K87" s="450"/>
      <c r="L87" s="43"/>
      <c r="M87" s="43"/>
      <c r="N87" s="127"/>
      <c r="O87" s="450"/>
      <c r="P87" s="450"/>
      <c r="Q87" s="43"/>
      <c r="R87" s="43"/>
      <c r="S87" s="127"/>
      <c r="T87" s="450"/>
      <c r="U87" s="450"/>
      <c r="V87" s="43"/>
      <c r="W87" s="43"/>
      <c r="X87" s="127"/>
      <c r="Y87" s="450"/>
      <c r="Z87" s="450"/>
      <c r="AA87" s="43"/>
    </row>
    <row r="88" spans="1:27" x14ac:dyDescent="0.2">
      <c r="A88" s="43"/>
      <c r="B88" s="43"/>
      <c r="C88" s="43"/>
      <c r="D88" s="127"/>
      <c r="E88" s="450"/>
      <c r="F88" s="450"/>
      <c r="G88" s="43"/>
      <c r="H88" s="43"/>
      <c r="I88" s="127"/>
      <c r="J88" s="450"/>
      <c r="K88" s="450"/>
      <c r="L88" s="43"/>
      <c r="M88" s="43"/>
      <c r="N88" s="127"/>
      <c r="O88" s="450"/>
      <c r="P88" s="450"/>
      <c r="Q88" s="43"/>
      <c r="R88" s="43"/>
      <c r="S88" s="127"/>
      <c r="T88" s="450"/>
      <c r="U88" s="450"/>
      <c r="V88" s="43"/>
      <c r="W88" s="43"/>
      <c r="X88" s="127"/>
      <c r="Y88" s="450"/>
      <c r="Z88" s="450"/>
      <c r="AA88" s="43"/>
    </row>
    <row r="89" spans="1:27" x14ac:dyDescent="0.2">
      <c r="A89" s="43"/>
      <c r="B89" s="43"/>
      <c r="C89" s="43"/>
      <c r="D89" s="127"/>
      <c r="E89" s="450"/>
      <c r="F89" s="450"/>
      <c r="G89" s="43"/>
      <c r="H89" s="43"/>
      <c r="I89" s="127"/>
      <c r="J89" s="450"/>
      <c r="K89" s="450"/>
      <c r="L89" s="43"/>
      <c r="M89" s="43"/>
      <c r="N89" s="127"/>
      <c r="O89" s="450"/>
      <c r="P89" s="450"/>
      <c r="Q89" s="43"/>
      <c r="R89" s="43"/>
      <c r="S89" s="127"/>
      <c r="T89" s="450"/>
      <c r="U89" s="450"/>
      <c r="V89" s="43"/>
      <c r="W89" s="43"/>
      <c r="X89" s="127"/>
      <c r="Y89" s="450"/>
      <c r="Z89" s="450"/>
      <c r="AA89" s="43"/>
    </row>
    <row r="90" spans="1:27" x14ac:dyDescent="0.2">
      <c r="A90" s="43"/>
      <c r="B90" s="43"/>
      <c r="C90" s="43"/>
      <c r="D90" s="127"/>
      <c r="E90" s="450"/>
      <c r="F90" s="450"/>
      <c r="G90" s="43"/>
      <c r="H90" s="43"/>
      <c r="I90" s="127"/>
      <c r="J90" s="450"/>
      <c r="K90" s="450"/>
      <c r="L90" s="43"/>
      <c r="M90" s="43"/>
      <c r="N90" s="127"/>
      <c r="O90" s="450"/>
      <c r="P90" s="450"/>
      <c r="Q90" s="43"/>
      <c r="R90" s="43"/>
      <c r="S90" s="127"/>
      <c r="T90" s="450"/>
      <c r="U90" s="450"/>
      <c r="V90" s="43"/>
      <c r="W90" s="43"/>
      <c r="X90" s="127"/>
      <c r="Y90" s="450"/>
      <c r="Z90" s="450"/>
      <c r="AA90" s="43"/>
    </row>
    <row r="91" spans="1:27" x14ac:dyDescent="0.2">
      <c r="A91" s="43"/>
      <c r="B91" s="43"/>
      <c r="C91" s="43"/>
      <c r="D91" s="127"/>
      <c r="E91" s="450"/>
      <c r="F91" s="450"/>
      <c r="G91" s="43"/>
      <c r="H91" s="43"/>
      <c r="I91" s="127"/>
      <c r="J91" s="450"/>
      <c r="K91" s="450"/>
      <c r="L91" s="43"/>
      <c r="M91" s="43"/>
      <c r="N91" s="127"/>
      <c r="O91" s="450"/>
      <c r="P91" s="450"/>
      <c r="Q91" s="43"/>
      <c r="R91" s="43"/>
      <c r="S91" s="127"/>
      <c r="T91" s="450"/>
      <c r="U91" s="450"/>
      <c r="V91" s="43"/>
      <c r="W91" s="43"/>
      <c r="X91" s="127"/>
      <c r="Y91" s="450"/>
      <c r="Z91" s="450"/>
      <c r="AA91" s="43"/>
    </row>
    <row r="92" spans="1:27" x14ac:dyDescent="0.2">
      <c r="A92" s="43"/>
      <c r="B92" s="43"/>
      <c r="C92" s="43"/>
      <c r="D92" s="127"/>
      <c r="E92" s="450"/>
      <c r="F92" s="450"/>
      <c r="G92" s="43"/>
      <c r="H92" s="43"/>
      <c r="I92" s="127"/>
      <c r="J92" s="450"/>
      <c r="K92" s="450"/>
      <c r="L92" s="43"/>
      <c r="M92" s="43"/>
      <c r="N92" s="127"/>
      <c r="O92" s="450"/>
      <c r="P92" s="450"/>
      <c r="Q92" s="43"/>
      <c r="R92" s="43"/>
      <c r="S92" s="127"/>
      <c r="T92" s="450"/>
      <c r="U92" s="450"/>
      <c r="V92" s="43"/>
      <c r="W92" s="43"/>
      <c r="X92" s="127"/>
      <c r="Y92" s="450"/>
      <c r="Z92" s="450"/>
      <c r="AA92" s="43"/>
    </row>
    <row r="93" spans="1:27" x14ac:dyDescent="0.2">
      <c r="A93" s="43"/>
      <c r="B93" s="43"/>
      <c r="C93" s="43"/>
      <c r="D93" s="127"/>
      <c r="E93" s="450"/>
      <c r="F93" s="450"/>
      <c r="G93" s="43"/>
      <c r="H93" s="43"/>
      <c r="I93" s="127"/>
      <c r="J93" s="450"/>
      <c r="K93" s="450"/>
      <c r="L93" s="43"/>
      <c r="M93" s="43"/>
      <c r="N93" s="127"/>
      <c r="O93" s="450"/>
      <c r="P93" s="450"/>
      <c r="Q93" s="43"/>
      <c r="R93" s="43"/>
      <c r="S93" s="127"/>
      <c r="T93" s="450"/>
      <c r="U93" s="450"/>
      <c r="V93" s="43"/>
      <c r="W93" s="43"/>
      <c r="X93" s="127"/>
      <c r="Y93" s="450"/>
      <c r="Z93" s="450"/>
      <c r="AA93" s="43"/>
    </row>
    <row r="94" spans="1:27" x14ac:dyDescent="0.2">
      <c r="A94" s="43"/>
      <c r="B94" s="43"/>
      <c r="C94" s="43"/>
      <c r="D94" s="127"/>
      <c r="E94" s="450"/>
      <c r="F94" s="450"/>
      <c r="G94" s="43"/>
      <c r="H94" s="43"/>
      <c r="I94" s="127"/>
      <c r="J94" s="450"/>
      <c r="K94" s="450"/>
      <c r="L94" s="43"/>
      <c r="M94" s="43"/>
      <c r="N94" s="127"/>
      <c r="O94" s="450"/>
      <c r="P94" s="450"/>
      <c r="Q94" s="43"/>
      <c r="R94" s="43"/>
      <c r="S94" s="127"/>
      <c r="T94" s="450"/>
      <c r="U94" s="450"/>
      <c r="V94" s="43"/>
      <c r="W94" s="43"/>
      <c r="X94" s="127"/>
      <c r="Y94" s="450"/>
      <c r="Z94" s="450"/>
      <c r="AA94" s="43"/>
    </row>
    <row r="95" spans="1:27" x14ac:dyDescent="0.2">
      <c r="A95" s="43"/>
      <c r="B95" s="43"/>
      <c r="C95" s="43"/>
      <c r="D95" s="127"/>
      <c r="E95" s="450"/>
      <c r="F95" s="450"/>
      <c r="G95" s="43"/>
      <c r="H95" s="43"/>
      <c r="I95" s="127"/>
      <c r="J95" s="450"/>
      <c r="K95" s="450"/>
      <c r="L95" s="43"/>
      <c r="M95" s="43"/>
      <c r="N95" s="127"/>
      <c r="O95" s="450"/>
      <c r="P95" s="450"/>
      <c r="Q95" s="43"/>
      <c r="R95" s="43"/>
      <c r="S95" s="127"/>
      <c r="T95" s="450"/>
      <c r="U95" s="450"/>
      <c r="V95" s="43"/>
      <c r="W95" s="43"/>
      <c r="X95" s="127"/>
      <c r="Y95" s="450"/>
      <c r="Z95" s="450"/>
      <c r="AA95" s="43"/>
    </row>
    <row r="96" spans="1:27" x14ac:dyDescent="0.2">
      <c r="A96" s="43"/>
      <c r="B96" s="43"/>
      <c r="C96" s="43"/>
      <c r="D96" s="127"/>
      <c r="E96" s="450"/>
      <c r="F96" s="450"/>
      <c r="G96" s="43"/>
      <c r="H96" s="43"/>
      <c r="I96" s="127"/>
      <c r="J96" s="450"/>
      <c r="K96" s="450"/>
      <c r="L96" s="43"/>
      <c r="M96" s="43"/>
      <c r="N96" s="127"/>
      <c r="O96" s="450"/>
      <c r="P96" s="450"/>
      <c r="Q96" s="43"/>
      <c r="R96" s="43"/>
      <c r="S96" s="127"/>
      <c r="T96" s="450"/>
      <c r="U96" s="450"/>
      <c r="V96" s="43"/>
      <c r="W96" s="43"/>
      <c r="X96" s="127"/>
      <c r="Y96" s="450"/>
      <c r="Z96" s="450"/>
      <c r="AA96" s="43"/>
    </row>
    <row r="97" spans="1:27" x14ac:dyDescent="0.2">
      <c r="A97" s="43"/>
      <c r="B97" s="43"/>
      <c r="C97" s="43"/>
      <c r="D97" s="127"/>
      <c r="E97" s="450"/>
      <c r="F97" s="450"/>
      <c r="G97" s="43"/>
      <c r="H97" s="43"/>
      <c r="I97" s="127"/>
      <c r="J97" s="450"/>
      <c r="K97" s="450"/>
      <c r="L97" s="43"/>
      <c r="M97" s="43"/>
      <c r="N97" s="127"/>
      <c r="O97" s="450"/>
      <c r="P97" s="450"/>
      <c r="Q97" s="43"/>
      <c r="R97" s="43"/>
      <c r="S97" s="127"/>
      <c r="T97" s="450"/>
      <c r="U97" s="450"/>
      <c r="V97" s="43"/>
      <c r="W97" s="43"/>
      <c r="X97" s="127"/>
      <c r="Y97" s="450"/>
      <c r="Z97" s="450"/>
      <c r="AA97" s="43"/>
    </row>
    <row r="98" spans="1:27" x14ac:dyDescent="0.2">
      <c r="A98" s="43"/>
      <c r="B98" s="43"/>
      <c r="C98" s="43"/>
      <c r="D98" s="127"/>
      <c r="E98" s="450"/>
      <c r="F98" s="450"/>
      <c r="G98" s="43"/>
      <c r="H98" s="43"/>
      <c r="I98" s="127"/>
      <c r="J98" s="450"/>
      <c r="K98" s="450"/>
      <c r="L98" s="43"/>
      <c r="M98" s="43"/>
      <c r="N98" s="127"/>
      <c r="O98" s="450"/>
      <c r="P98" s="450"/>
      <c r="Q98" s="43"/>
      <c r="R98" s="43"/>
      <c r="S98" s="127"/>
      <c r="T98" s="450"/>
      <c r="U98" s="450"/>
      <c r="V98" s="43"/>
      <c r="W98" s="43"/>
      <c r="X98" s="127"/>
      <c r="Y98" s="450"/>
      <c r="Z98" s="450"/>
      <c r="AA98" s="43"/>
    </row>
    <row r="99" spans="1:27" x14ac:dyDescent="0.2">
      <c r="A99" s="43"/>
      <c r="B99" s="43"/>
      <c r="C99" s="43"/>
      <c r="D99" s="127"/>
      <c r="E99" s="450"/>
      <c r="F99" s="450"/>
      <c r="G99" s="43"/>
      <c r="H99" s="43"/>
      <c r="I99" s="127"/>
      <c r="J99" s="450"/>
      <c r="K99" s="450"/>
      <c r="L99" s="43"/>
      <c r="M99" s="43"/>
      <c r="N99" s="127"/>
      <c r="O99" s="450"/>
      <c r="P99" s="450"/>
      <c r="Q99" s="43"/>
      <c r="R99" s="43"/>
      <c r="S99" s="127"/>
      <c r="T99" s="450"/>
      <c r="U99" s="450"/>
      <c r="V99" s="43"/>
      <c r="W99" s="43"/>
      <c r="X99" s="127"/>
      <c r="Y99" s="450"/>
      <c r="Z99" s="450"/>
      <c r="AA99" s="43"/>
    </row>
    <row r="100" spans="1:27" x14ac:dyDescent="0.2">
      <c r="A100" s="43"/>
      <c r="B100" s="43"/>
      <c r="C100" s="43"/>
      <c r="D100" s="127"/>
      <c r="E100" s="450"/>
      <c r="F100" s="450"/>
      <c r="G100" s="43"/>
      <c r="H100" s="43"/>
      <c r="I100" s="127"/>
      <c r="J100" s="450"/>
      <c r="K100" s="450"/>
      <c r="L100" s="43"/>
      <c r="M100" s="43"/>
      <c r="N100" s="127"/>
      <c r="O100" s="450"/>
      <c r="P100" s="450"/>
      <c r="Q100" s="43"/>
      <c r="R100" s="43"/>
      <c r="S100" s="127"/>
      <c r="T100" s="450"/>
      <c r="U100" s="450"/>
      <c r="V100" s="43"/>
      <c r="W100" s="43"/>
      <c r="X100" s="127"/>
      <c r="Y100" s="450"/>
      <c r="Z100" s="450"/>
      <c r="AA100" s="43"/>
    </row>
    <row r="101" spans="1:27" x14ac:dyDescent="0.2">
      <c r="A101" s="43"/>
      <c r="B101" s="43"/>
      <c r="C101" s="43"/>
      <c r="D101" s="127"/>
      <c r="E101" s="450"/>
      <c r="F101" s="450"/>
      <c r="G101" s="43"/>
      <c r="H101" s="43"/>
      <c r="I101" s="127"/>
      <c r="J101" s="450"/>
      <c r="K101" s="450"/>
      <c r="L101" s="43"/>
      <c r="M101" s="43"/>
      <c r="N101" s="127"/>
      <c r="O101" s="450"/>
      <c r="P101" s="450"/>
      <c r="Q101" s="43"/>
      <c r="R101" s="43"/>
      <c r="S101" s="127"/>
      <c r="T101" s="450"/>
      <c r="U101" s="450"/>
      <c r="V101" s="43"/>
      <c r="W101" s="43"/>
      <c r="X101" s="127"/>
      <c r="Y101" s="450"/>
      <c r="Z101" s="450"/>
      <c r="AA101" s="43"/>
    </row>
    <row r="102" spans="1:27" x14ac:dyDescent="0.2">
      <c r="A102" s="43"/>
      <c r="B102" s="43"/>
      <c r="C102" s="43"/>
      <c r="D102" s="127"/>
      <c r="E102" s="450"/>
      <c r="F102" s="450"/>
      <c r="G102" s="43"/>
      <c r="H102" s="43"/>
      <c r="I102" s="127"/>
      <c r="J102" s="450"/>
      <c r="K102" s="450"/>
      <c r="L102" s="43"/>
      <c r="M102" s="43"/>
      <c r="N102" s="127"/>
      <c r="O102" s="450"/>
      <c r="P102" s="450"/>
      <c r="Q102" s="43"/>
      <c r="R102" s="43"/>
      <c r="S102" s="127"/>
      <c r="T102" s="450"/>
      <c r="U102" s="450"/>
      <c r="V102" s="43"/>
      <c r="W102" s="43"/>
      <c r="X102" s="127"/>
      <c r="Y102" s="450"/>
      <c r="Z102" s="450"/>
      <c r="AA102" s="43"/>
    </row>
    <row r="103" spans="1:27" x14ac:dyDescent="0.2">
      <c r="A103" s="43"/>
      <c r="B103" s="43"/>
      <c r="C103" s="43"/>
      <c r="D103" s="127"/>
      <c r="E103" s="450"/>
      <c r="F103" s="450"/>
      <c r="G103" s="43"/>
      <c r="H103" s="43"/>
      <c r="I103" s="127"/>
      <c r="J103" s="450"/>
      <c r="K103" s="450"/>
      <c r="L103" s="43"/>
      <c r="M103" s="43"/>
      <c r="N103" s="127"/>
      <c r="O103" s="450"/>
      <c r="P103" s="450"/>
      <c r="Q103" s="43"/>
      <c r="R103" s="43"/>
      <c r="S103" s="127"/>
      <c r="T103" s="450"/>
      <c r="U103" s="450"/>
      <c r="V103" s="43"/>
      <c r="W103" s="43"/>
      <c r="X103" s="127"/>
      <c r="Y103" s="450"/>
      <c r="Z103" s="450"/>
      <c r="AA103" s="43"/>
    </row>
    <row r="104" spans="1:27" x14ac:dyDescent="0.2">
      <c r="A104" s="43"/>
      <c r="B104" s="43"/>
      <c r="C104" s="43"/>
      <c r="D104" s="127"/>
      <c r="E104" s="450"/>
      <c r="F104" s="450"/>
      <c r="G104" s="43"/>
      <c r="H104" s="43"/>
      <c r="I104" s="127"/>
      <c r="J104" s="450"/>
      <c r="K104" s="450"/>
      <c r="L104" s="43"/>
      <c r="M104" s="43"/>
      <c r="N104" s="127"/>
      <c r="O104" s="450"/>
      <c r="P104" s="450"/>
      <c r="Q104" s="43"/>
      <c r="R104" s="43"/>
      <c r="S104" s="127"/>
      <c r="T104" s="450"/>
      <c r="U104" s="450"/>
      <c r="V104" s="43"/>
      <c r="W104" s="43"/>
      <c r="X104" s="127"/>
      <c r="Y104" s="450"/>
      <c r="Z104" s="450"/>
      <c r="AA104" s="43"/>
    </row>
    <row r="105" spans="1:27" x14ac:dyDescent="0.2">
      <c r="A105" s="43"/>
      <c r="B105" s="43"/>
      <c r="C105" s="43"/>
      <c r="D105" s="127"/>
      <c r="E105" s="450"/>
      <c r="F105" s="450"/>
      <c r="G105" s="43"/>
      <c r="H105" s="43"/>
      <c r="I105" s="127"/>
      <c r="J105" s="450"/>
      <c r="K105" s="450"/>
      <c r="L105" s="43"/>
      <c r="M105" s="43"/>
      <c r="N105" s="127"/>
      <c r="O105" s="450"/>
      <c r="P105" s="450"/>
      <c r="Q105" s="43"/>
      <c r="R105" s="43"/>
      <c r="S105" s="127"/>
      <c r="T105" s="450"/>
      <c r="U105" s="450"/>
      <c r="V105" s="43"/>
      <c r="W105" s="43"/>
      <c r="X105" s="127"/>
      <c r="Y105" s="450"/>
      <c r="Z105" s="450"/>
      <c r="AA105" s="43"/>
    </row>
    <row r="106" spans="1:27" x14ac:dyDescent="0.2">
      <c r="A106" s="43"/>
      <c r="B106" s="43"/>
      <c r="C106" s="43"/>
      <c r="D106" s="127"/>
      <c r="E106" s="450"/>
      <c r="F106" s="450"/>
      <c r="G106" s="43"/>
      <c r="H106" s="43"/>
      <c r="I106" s="127"/>
      <c r="J106" s="450"/>
      <c r="K106" s="450"/>
      <c r="L106" s="43"/>
      <c r="M106" s="43"/>
      <c r="N106" s="127"/>
      <c r="O106" s="450"/>
      <c r="P106" s="450"/>
      <c r="Q106" s="43"/>
      <c r="R106" s="43"/>
      <c r="S106" s="127"/>
      <c r="T106" s="450"/>
      <c r="U106" s="450"/>
      <c r="V106" s="43"/>
      <c r="W106" s="43"/>
      <c r="X106" s="127"/>
      <c r="Y106" s="450"/>
      <c r="Z106" s="450"/>
      <c r="AA106" s="43"/>
    </row>
    <row r="107" spans="1:27" x14ac:dyDescent="0.2">
      <c r="A107" s="43"/>
      <c r="B107" s="43"/>
      <c r="C107" s="43"/>
      <c r="D107" s="127"/>
      <c r="E107" s="450"/>
      <c r="F107" s="450"/>
      <c r="G107" s="43"/>
      <c r="H107" s="43"/>
      <c r="I107" s="127"/>
      <c r="J107" s="450"/>
      <c r="K107" s="450"/>
      <c r="L107" s="43"/>
      <c r="M107" s="43"/>
      <c r="N107" s="127"/>
      <c r="O107" s="450"/>
      <c r="P107" s="450"/>
      <c r="Q107" s="43"/>
      <c r="R107" s="43"/>
      <c r="S107" s="127"/>
      <c r="T107" s="450"/>
      <c r="U107" s="450"/>
      <c r="V107" s="43"/>
      <c r="W107" s="43"/>
      <c r="X107" s="127"/>
      <c r="Y107" s="450"/>
      <c r="Z107" s="450"/>
      <c r="AA107" s="43"/>
    </row>
    <row r="108" spans="1:27" x14ac:dyDescent="0.2">
      <c r="A108" s="43"/>
      <c r="B108" s="43"/>
      <c r="C108" s="43"/>
      <c r="D108" s="127"/>
      <c r="E108" s="450"/>
      <c r="F108" s="450"/>
      <c r="G108" s="43"/>
      <c r="H108" s="43"/>
      <c r="I108" s="127"/>
      <c r="J108" s="450"/>
      <c r="K108" s="450"/>
      <c r="L108" s="43"/>
      <c r="M108" s="43"/>
      <c r="N108" s="127"/>
      <c r="O108" s="450"/>
      <c r="P108" s="450"/>
      <c r="Q108" s="43"/>
      <c r="R108" s="43"/>
      <c r="S108" s="127"/>
      <c r="T108" s="450"/>
      <c r="U108" s="450"/>
      <c r="V108" s="43"/>
      <c r="W108" s="43"/>
      <c r="X108" s="127"/>
      <c r="Y108" s="450"/>
      <c r="Z108" s="450"/>
      <c r="AA108" s="43"/>
    </row>
    <row r="109" spans="1:27" x14ac:dyDescent="0.2">
      <c r="A109" s="43"/>
      <c r="B109" s="43"/>
      <c r="C109" s="43"/>
      <c r="D109" s="127"/>
      <c r="E109" s="450"/>
      <c r="F109" s="450"/>
      <c r="G109" s="43"/>
      <c r="H109" s="43"/>
      <c r="I109" s="127"/>
      <c r="J109" s="450"/>
      <c r="K109" s="450"/>
      <c r="L109" s="43"/>
      <c r="M109" s="43"/>
      <c r="N109" s="127"/>
      <c r="O109" s="450"/>
      <c r="P109" s="450"/>
      <c r="Q109" s="43"/>
      <c r="R109" s="43"/>
      <c r="S109" s="127"/>
      <c r="T109" s="450"/>
      <c r="U109" s="450"/>
      <c r="V109" s="43"/>
      <c r="W109" s="43"/>
      <c r="X109" s="127"/>
      <c r="Y109" s="450"/>
      <c r="Z109" s="450"/>
      <c r="AA109" s="43"/>
    </row>
    <row r="110" spans="1:27" x14ac:dyDescent="0.2">
      <c r="A110" s="43"/>
      <c r="B110" s="43"/>
      <c r="C110" s="43"/>
      <c r="D110" s="127"/>
      <c r="E110" s="450"/>
      <c r="F110" s="450"/>
      <c r="G110" s="43"/>
      <c r="H110" s="43"/>
      <c r="I110" s="127"/>
      <c r="J110" s="450"/>
      <c r="K110" s="450"/>
      <c r="L110" s="43"/>
      <c r="M110" s="43"/>
      <c r="N110" s="127"/>
      <c r="O110" s="450"/>
      <c r="P110" s="450"/>
      <c r="Q110" s="43"/>
      <c r="R110" s="43"/>
      <c r="S110" s="127"/>
      <c r="T110" s="450"/>
      <c r="U110" s="450"/>
      <c r="V110" s="43"/>
      <c r="W110" s="43"/>
      <c r="X110" s="127"/>
      <c r="Y110" s="450"/>
      <c r="Z110" s="450"/>
      <c r="AA110" s="43"/>
    </row>
    <row r="111" spans="1:27" x14ac:dyDescent="0.2">
      <c r="A111" s="43"/>
      <c r="B111" s="43"/>
      <c r="C111" s="43"/>
      <c r="D111" s="127"/>
      <c r="E111" s="450"/>
      <c r="F111" s="450"/>
      <c r="G111" s="43"/>
      <c r="H111" s="43"/>
      <c r="I111" s="127"/>
      <c r="J111" s="450"/>
      <c r="K111" s="450"/>
      <c r="L111" s="43"/>
      <c r="M111" s="43"/>
      <c r="N111" s="127"/>
      <c r="O111" s="450"/>
      <c r="P111" s="450"/>
      <c r="Q111" s="43"/>
      <c r="R111" s="43"/>
      <c r="S111" s="127"/>
      <c r="T111" s="450"/>
      <c r="U111" s="450"/>
      <c r="V111" s="43"/>
      <c r="W111" s="43"/>
      <c r="X111" s="127"/>
      <c r="Y111" s="450"/>
      <c r="Z111" s="450"/>
      <c r="AA111" s="43"/>
    </row>
    <row r="112" spans="1:27" x14ac:dyDescent="0.2">
      <c r="A112" s="43"/>
      <c r="B112" s="43"/>
      <c r="C112" s="43"/>
      <c r="D112" s="127"/>
      <c r="E112" s="450"/>
      <c r="F112" s="450"/>
      <c r="G112" s="43"/>
      <c r="H112" s="43"/>
      <c r="I112" s="127"/>
      <c r="J112" s="450"/>
      <c r="K112" s="450"/>
      <c r="L112" s="43"/>
      <c r="M112" s="43"/>
      <c r="N112" s="127"/>
      <c r="O112" s="450"/>
      <c r="P112" s="450"/>
      <c r="Q112" s="43"/>
      <c r="R112" s="43"/>
      <c r="S112" s="127"/>
      <c r="T112" s="450"/>
      <c r="U112" s="450"/>
      <c r="V112" s="43"/>
      <c r="W112" s="43"/>
      <c r="X112" s="127"/>
      <c r="Y112" s="450"/>
      <c r="Z112" s="450"/>
      <c r="AA112" s="43"/>
    </row>
    <row r="113" spans="1:27" x14ac:dyDescent="0.2">
      <c r="A113" s="43"/>
      <c r="B113" s="43"/>
      <c r="C113" s="43"/>
      <c r="D113" s="127"/>
      <c r="E113" s="450"/>
      <c r="F113" s="450"/>
      <c r="G113" s="43"/>
      <c r="H113" s="43"/>
      <c r="I113" s="127"/>
      <c r="J113" s="450"/>
      <c r="K113" s="450"/>
      <c r="L113" s="43"/>
      <c r="M113" s="43"/>
      <c r="N113" s="127"/>
      <c r="O113" s="450"/>
      <c r="P113" s="450"/>
      <c r="Q113" s="43"/>
      <c r="R113" s="43"/>
      <c r="S113" s="127"/>
      <c r="T113" s="450"/>
      <c r="U113" s="450"/>
      <c r="V113" s="43"/>
      <c r="W113" s="43"/>
      <c r="X113" s="127"/>
      <c r="Y113" s="450"/>
      <c r="Z113" s="450"/>
      <c r="AA113" s="43"/>
    </row>
    <row r="114" spans="1:27" x14ac:dyDescent="0.2">
      <c r="A114" s="43"/>
      <c r="B114" s="43"/>
      <c r="C114" s="43"/>
      <c r="D114" s="127"/>
      <c r="E114" s="450"/>
      <c r="F114" s="450"/>
      <c r="G114" s="43"/>
      <c r="H114" s="43"/>
      <c r="I114" s="127"/>
      <c r="J114" s="450"/>
      <c r="K114" s="450"/>
      <c r="L114" s="43"/>
      <c r="M114" s="43"/>
      <c r="N114" s="127"/>
      <c r="O114" s="450"/>
      <c r="P114" s="450"/>
      <c r="Q114" s="43"/>
      <c r="R114" s="43"/>
      <c r="S114" s="127"/>
      <c r="T114" s="450"/>
      <c r="U114" s="450"/>
      <c r="V114" s="43"/>
      <c r="W114" s="43"/>
      <c r="X114" s="127"/>
      <c r="Y114" s="450"/>
      <c r="Z114" s="450"/>
      <c r="AA114" s="43"/>
    </row>
    <row r="115" spans="1:27" x14ac:dyDescent="0.2">
      <c r="A115" s="43"/>
      <c r="B115" s="43"/>
      <c r="C115" s="43"/>
      <c r="D115" s="127"/>
      <c r="E115" s="450"/>
      <c r="F115" s="450"/>
      <c r="G115" s="43"/>
      <c r="H115" s="43"/>
      <c r="I115" s="127"/>
      <c r="J115" s="450"/>
      <c r="K115" s="450"/>
      <c r="L115" s="43"/>
      <c r="M115" s="43"/>
      <c r="N115" s="127"/>
      <c r="O115" s="450"/>
      <c r="P115" s="450"/>
      <c r="Q115" s="43"/>
      <c r="R115" s="43"/>
      <c r="S115" s="127"/>
      <c r="T115" s="450"/>
      <c r="U115" s="450"/>
      <c r="V115" s="43"/>
      <c r="W115" s="43"/>
      <c r="X115" s="127"/>
      <c r="Y115" s="450"/>
      <c r="Z115" s="450"/>
      <c r="AA115" s="43"/>
    </row>
    <row r="116" spans="1:27" x14ac:dyDescent="0.2">
      <c r="A116" s="43"/>
      <c r="B116" s="43"/>
      <c r="C116" s="43"/>
      <c r="D116" s="127"/>
      <c r="E116" s="450"/>
      <c r="F116" s="450"/>
      <c r="G116" s="43"/>
      <c r="H116" s="43"/>
      <c r="I116" s="127"/>
      <c r="J116" s="450"/>
      <c r="K116" s="450"/>
      <c r="L116" s="43"/>
      <c r="M116" s="43"/>
      <c r="N116" s="127"/>
      <c r="O116" s="450"/>
      <c r="P116" s="450"/>
      <c r="Q116" s="43"/>
      <c r="R116" s="43"/>
      <c r="S116" s="127"/>
      <c r="T116" s="450"/>
      <c r="U116" s="450"/>
      <c r="V116" s="43"/>
      <c r="W116" s="43"/>
      <c r="X116" s="127"/>
      <c r="Y116" s="450"/>
      <c r="Z116" s="450"/>
      <c r="AA116" s="43"/>
    </row>
    <row r="117" spans="1:27" x14ac:dyDescent="0.2">
      <c r="A117" s="43"/>
      <c r="B117" s="43"/>
      <c r="C117" s="43"/>
      <c r="D117" s="127"/>
      <c r="E117" s="450"/>
      <c r="F117" s="450"/>
      <c r="G117" s="43"/>
      <c r="H117" s="43"/>
      <c r="I117" s="127"/>
      <c r="J117" s="450"/>
      <c r="K117" s="450"/>
      <c r="L117" s="43"/>
      <c r="M117" s="43"/>
      <c r="N117" s="127"/>
      <c r="O117" s="450"/>
      <c r="P117" s="450"/>
      <c r="Q117" s="43"/>
      <c r="R117" s="43"/>
      <c r="S117" s="127"/>
      <c r="T117" s="450"/>
      <c r="U117" s="450"/>
      <c r="V117" s="43"/>
      <c r="W117" s="43"/>
      <c r="X117" s="127"/>
      <c r="Y117" s="450"/>
      <c r="Z117" s="450"/>
      <c r="AA117" s="43"/>
    </row>
    <row r="118" spans="1:27" x14ac:dyDescent="0.2">
      <c r="A118" s="43"/>
      <c r="B118" s="43"/>
      <c r="C118" s="43"/>
      <c r="D118" s="127"/>
      <c r="E118" s="450"/>
      <c r="F118" s="450"/>
      <c r="G118" s="43"/>
      <c r="H118" s="43"/>
      <c r="I118" s="127"/>
      <c r="J118" s="450"/>
      <c r="K118" s="450"/>
      <c r="L118" s="43"/>
      <c r="M118" s="43"/>
      <c r="N118" s="127"/>
      <c r="O118" s="450"/>
      <c r="P118" s="450"/>
      <c r="Q118" s="43"/>
      <c r="R118" s="43"/>
      <c r="S118" s="127"/>
      <c r="T118" s="450"/>
      <c r="U118" s="450"/>
      <c r="V118" s="43"/>
      <c r="W118" s="43"/>
      <c r="X118" s="127"/>
      <c r="Y118" s="450"/>
      <c r="Z118" s="450"/>
      <c r="AA118" s="43"/>
    </row>
    <row r="119" spans="1:27" x14ac:dyDescent="0.2">
      <c r="A119" s="43"/>
      <c r="B119" s="43"/>
      <c r="C119" s="43"/>
      <c r="D119" s="127"/>
      <c r="E119" s="450"/>
      <c r="F119" s="450"/>
      <c r="G119" s="43"/>
      <c r="H119" s="43"/>
      <c r="I119" s="127"/>
      <c r="J119" s="450"/>
      <c r="K119" s="450"/>
      <c r="L119" s="43"/>
      <c r="M119" s="43"/>
      <c r="N119" s="127"/>
      <c r="O119" s="450"/>
      <c r="P119" s="450"/>
      <c r="Q119" s="43"/>
      <c r="R119" s="43"/>
      <c r="S119" s="127"/>
      <c r="T119" s="450"/>
      <c r="U119" s="450"/>
      <c r="V119" s="43"/>
      <c r="W119" s="43"/>
      <c r="X119" s="127"/>
      <c r="Y119" s="450"/>
      <c r="Z119" s="450"/>
      <c r="AA119" s="43"/>
    </row>
    <row r="120" spans="1:27" x14ac:dyDescent="0.2">
      <c r="A120" s="43"/>
      <c r="B120" s="43"/>
      <c r="C120" s="43"/>
      <c r="D120" s="127"/>
      <c r="E120" s="450"/>
      <c r="F120" s="450"/>
      <c r="G120" s="43"/>
      <c r="H120" s="43"/>
      <c r="I120" s="127"/>
      <c r="J120" s="450"/>
      <c r="K120" s="450"/>
      <c r="L120" s="43"/>
      <c r="M120" s="43"/>
      <c r="N120" s="127"/>
      <c r="O120" s="450"/>
      <c r="P120" s="450"/>
      <c r="Q120" s="43"/>
      <c r="R120" s="43"/>
      <c r="S120" s="127"/>
      <c r="T120" s="450"/>
      <c r="U120" s="450"/>
      <c r="V120" s="43"/>
      <c r="W120" s="43"/>
      <c r="X120" s="127"/>
      <c r="Y120" s="450"/>
      <c r="Z120" s="450"/>
      <c r="AA120" s="43"/>
    </row>
    <row r="121" spans="1:27" x14ac:dyDescent="0.2">
      <c r="A121" s="43"/>
      <c r="B121" s="43"/>
      <c r="C121" s="43"/>
      <c r="D121" s="127"/>
      <c r="E121" s="450"/>
      <c r="F121" s="450"/>
      <c r="G121" s="43"/>
      <c r="H121" s="43"/>
      <c r="I121" s="127"/>
      <c r="J121" s="450"/>
      <c r="K121" s="450"/>
      <c r="L121" s="43"/>
      <c r="M121" s="43"/>
      <c r="N121" s="127"/>
      <c r="O121" s="450"/>
      <c r="P121" s="450"/>
      <c r="Q121" s="43"/>
      <c r="R121" s="43"/>
      <c r="S121" s="127"/>
      <c r="T121" s="450"/>
      <c r="U121" s="450"/>
      <c r="V121" s="43"/>
      <c r="W121" s="43"/>
      <c r="X121" s="127"/>
      <c r="Y121" s="450"/>
      <c r="Z121" s="450"/>
      <c r="AA121" s="43"/>
    </row>
    <row r="122" spans="1:27" x14ac:dyDescent="0.2">
      <c r="A122" s="43"/>
      <c r="B122" s="43"/>
      <c r="C122" s="43"/>
      <c r="D122" s="127"/>
      <c r="E122" s="450"/>
      <c r="F122" s="450"/>
      <c r="G122" s="43"/>
      <c r="H122" s="43"/>
      <c r="I122" s="127"/>
      <c r="J122" s="450"/>
      <c r="K122" s="450"/>
      <c r="L122" s="43"/>
      <c r="M122" s="43"/>
      <c r="N122" s="127"/>
      <c r="O122" s="450"/>
      <c r="P122" s="450"/>
      <c r="Q122" s="43"/>
      <c r="R122" s="43"/>
      <c r="S122" s="127"/>
      <c r="T122" s="450"/>
      <c r="U122" s="450"/>
      <c r="V122" s="43"/>
      <c r="W122" s="43"/>
      <c r="X122" s="127"/>
      <c r="Y122" s="450"/>
      <c r="Z122" s="450"/>
      <c r="AA122" s="43"/>
    </row>
    <row r="123" spans="1:27" x14ac:dyDescent="0.2">
      <c r="A123" s="43"/>
      <c r="B123" s="43"/>
      <c r="C123" s="43"/>
      <c r="D123" s="127"/>
      <c r="E123" s="450"/>
      <c r="F123" s="450"/>
      <c r="G123" s="43"/>
      <c r="H123" s="43"/>
      <c r="I123" s="127"/>
      <c r="J123" s="450"/>
      <c r="K123" s="450"/>
      <c r="L123" s="43"/>
      <c r="M123" s="43"/>
      <c r="N123" s="127"/>
      <c r="O123" s="450"/>
      <c r="P123" s="450"/>
      <c r="Q123" s="43"/>
      <c r="R123" s="43"/>
      <c r="S123" s="127"/>
      <c r="T123" s="450"/>
      <c r="U123" s="450"/>
      <c r="V123" s="43"/>
      <c r="W123" s="43"/>
      <c r="X123" s="127"/>
      <c r="Y123" s="450"/>
      <c r="Z123" s="450"/>
      <c r="AA123" s="43"/>
    </row>
    <row r="124" spans="1:27" x14ac:dyDescent="0.2">
      <c r="A124" s="43"/>
      <c r="B124" s="43"/>
      <c r="C124" s="43"/>
      <c r="D124" s="127"/>
      <c r="E124" s="450"/>
      <c r="F124" s="450"/>
      <c r="G124" s="43"/>
      <c r="H124" s="43"/>
      <c r="I124" s="127"/>
      <c r="J124" s="450"/>
      <c r="K124" s="450"/>
      <c r="L124" s="43"/>
      <c r="M124" s="43"/>
      <c r="N124" s="127"/>
      <c r="O124" s="450"/>
      <c r="P124" s="450"/>
      <c r="Q124" s="43"/>
      <c r="R124" s="43"/>
      <c r="S124" s="127"/>
      <c r="T124" s="450"/>
      <c r="U124" s="450"/>
      <c r="V124" s="43"/>
      <c r="W124" s="43"/>
      <c r="X124" s="127"/>
      <c r="Y124" s="450"/>
      <c r="Z124" s="450"/>
      <c r="AA124" s="43"/>
    </row>
    <row r="125" spans="1:27" x14ac:dyDescent="0.2">
      <c r="A125" s="43"/>
      <c r="B125" s="43"/>
      <c r="C125" s="43"/>
      <c r="D125" s="127"/>
      <c r="E125" s="450"/>
      <c r="F125" s="450"/>
      <c r="G125" s="43"/>
      <c r="H125" s="43"/>
      <c r="I125" s="127"/>
      <c r="J125" s="450"/>
      <c r="K125" s="450"/>
      <c r="L125" s="43"/>
      <c r="M125" s="43"/>
      <c r="N125" s="127"/>
      <c r="O125" s="450"/>
      <c r="P125" s="450"/>
      <c r="Q125" s="43"/>
      <c r="R125" s="43"/>
      <c r="S125" s="127"/>
      <c r="T125" s="450"/>
      <c r="U125" s="450"/>
      <c r="V125" s="43"/>
      <c r="W125" s="43"/>
      <c r="X125" s="127"/>
      <c r="Y125" s="450"/>
      <c r="Z125" s="450"/>
      <c r="AA125" s="43"/>
    </row>
    <row r="126" spans="1:27" x14ac:dyDescent="0.2">
      <c r="A126" s="43"/>
      <c r="B126" s="43"/>
      <c r="C126" s="43"/>
      <c r="D126" s="127"/>
      <c r="E126" s="450"/>
      <c r="F126" s="450"/>
      <c r="G126" s="43"/>
      <c r="H126" s="43"/>
      <c r="I126" s="127"/>
      <c r="J126" s="450"/>
      <c r="K126" s="450"/>
      <c r="L126" s="43"/>
      <c r="M126" s="43"/>
      <c r="N126" s="127"/>
      <c r="O126" s="450"/>
      <c r="P126" s="450"/>
      <c r="Q126" s="43"/>
      <c r="R126" s="43"/>
      <c r="S126" s="127"/>
      <c r="T126" s="450"/>
      <c r="U126" s="450"/>
      <c r="V126" s="43"/>
      <c r="W126" s="43"/>
      <c r="X126" s="127"/>
      <c r="Y126" s="450"/>
      <c r="Z126" s="450"/>
      <c r="AA126" s="43"/>
    </row>
    <row r="127" spans="1:27" x14ac:dyDescent="0.2">
      <c r="A127" s="43"/>
      <c r="B127" s="43"/>
      <c r="C127" s="43"/>
      <c r="D127" s="127"/>
      <c r="E127" s="450"/>
      <c r="F127" s="450"/>
      <c r="G127" s="43"/>
      <c r="H127" s="43"/>
      <c r="I127" s="127"/>
      <c r="J127" s="450"/>
      <c r="K127" s="450"/>
      <c r="L127" s="43"/>
      <c r="M127" s="43"/>
      <c r="N127" s="127"/>
      <c r="O127" s="450"/>
      <c r="P127" s="450"/>
      <c r="Q127" s="43"/>
      <c r="R127" s="43"/>
      <c r="S127" s="127"/>
      <c r="T127" s="450"/>
      <c r="U127" s="450"/>
      <c r="V127" s="43"/>
      <c r="W127" s="43"/>
      <c r="X127" s="127"/>
      <c r="Y127" s="450"/>
      <c r="Z127" s="450"/>
      <c r="AA127" s="43"/>
    </row>
    <row r="128" spans="1:27" x14ac:dyDescent="0.2">
      <c r="A128" s="43"/>
      <c r="B128" s="43"/>
      <c r="C128" s="43"/>
      <c r="D128" s="127"/>
      <c r="E128" s="450"/>
      <c r="F128" s="450"/>
      <c r="G128" s="43"/>
      <c r="H128" s="43"/>
      <c r="I128" s="127"/>
      <c r="J128" s="450"/>
      <c r="K128" s="450"/>
      <c r="L128" s="43"/>
      <c r="M128" s="43"/>
      <c r="N128" s="127"/>
      <c r="O128" s="450"/>
      <c r="P128" s="450"/>
      <c r="Q128" s="43"/>
      <c r="R128" s="43"/>
      <c r="S128" s="127"/>
      <c r="T128" s="450"/>
      <c r="U128" s="450"/>
      <c r="V128" s="43"/>
      <c r="W128" s="43"/>
      <c r="X128" s="127"/>
      <c r="Y128" s="450"/>
      <c r="Z128" s="450"/>
      <c r="AA128" s="43"/>
    </row>
    <row r="129" spans="1:27" x14ac:dyDescent="0.2">
      <c r="A129" s="43"/>
      <c r="B129" s="43"/>
      <c r="C129" s="43"/>
      <c r="D129" s="127"/>
      <c r="E129" s="450"/>
      <c r="F129" s="450"/>
      <c r="G129" s="43"/>
      <c r="H129" s="43"/>
      <c r="I129" s="127"/>
      <c r="J129" s="450"/>
      <c r="K129" s="450"/>
      <c r="L129" s="43"/>
      <c r="M129" s="43"/>
      <c r="N129" s="127"/>
      <c r="O129" s="450"/>
      <c r="P129" s="450"/>
      <c r="Q129" s="43"/>
      <c r="R129" s="43"/>
      <c r="S129" s="127"/>
      <c r="T129" s="450"/>
      <c r="U129" s="450"/>
      <c r="V129" s="43"/>
      <c r="W129" s="43"/>
      <c r="X129" s="127"/>
      <c r="Y129" s="450"/>
      <c r="Z129" s="450"/>
      <c r="AA129" s="43"/>
    </row>
    <row r="130" spans="1:27" x14ac:dyDescent="0.2">
      <c r="A130" s="43"/>
      <c r="B130" s="43"/>
      <c r="C130" s="43"/>
      <c r="D130" s="127"/>
      <c r="E130" s="450"/>
      <c r="F130" s="450"/>
      <c r="G130" s="43"/>
      <c r="H130" s="43"/>
      <c r="I130" s="127"/>
      <c r="J130" s="450"/>
      <c r="K130" s="450"/>
      <c r="L130" s="43"/>
      <c r="M130" s="43"/>
      <c r="N130" s="127"/>
      <c r="O130" s="450"/>
      <c r="P130" s="450"/>
      <c r="Q130" s="43"/>
      <c r="R130" s="43"/>
      <c r="S130" s="127"/>
      <c r="T130" s="450"/>
      <c r="U130" s="450"/>
      <c r="V130" s="43"/>
      <c r="W130" s="43"/>
      <c r="X130" s="127"/>
      <c r="Y130" s="450"/>
      <c r="Z130" s="450"/>
      <c r="AA130" s="43"/>
    </row>
    <row r="131" spans="1:27" x14ac:dyDescent="0.2">
      <c r="A131" s="43"/>
      <c r="B131" s="43"/>
      <c r="C131" s="43"/>
      <c r="D131" s="127"/>
      <c r="E131" s="450"/>
      <c r="F131" s="450"/>
      <c r="G131" s="43"/>
      <c r="H131" s="43"/>
      <c r="I131" s="127"/>
      <c r="J131" s="450"/>
      <c r="K131" s="450"/>
      <c r="L131" s="43"/>
      <c r="M131" s="43"/>
      <c r="N131" s="127"/>
      <c r="O131" s="450"/>
      <c r="P131" s="450"/>
      <c r="Q131" s="43"/>
      <c r="R131" s="43"/>
      <c r="S131" s="127"/>
      <c r="T131" s="450"/>
      <c r="U131" s="450"/>
      <c r="V131" s="43"/>
      <c r="W131" s="43"/>
      <c r="X131" s="127"/>
      <c r="Y131" s="450"/>
      <c r="Z131" s="450"/>
      <c r="AA131" s="43"/>
    </row>
    <row r="132" spans="1:27" x14ac:dyDescent="0.2">
      <c r="A132" s="43"/>
      <c r="B132" s="43"/>
      <c r="C132" s="43"/>
      <c r="D132" s="127"/>
      <c r="E132" s="450"/>
      <c r="F132" s="450"/>
      <c r="G132" s="43"/>
      <c r="H132" s="43"/>
      <c r="I132" s="127"/>
      <c r="J132" s="450"/>
      <c r="K132" s="450"/>
      <c r="L132" s="43"/>
      <c r="M132" s="43"/>
      <c r="N132" s="127"/>
      <c r="O132" s="450"/>
      <c r="P132" s="450"/>
      <c r="Q132" s="43"/>
      <c r="R132" s="43"/>
      <c r="S132" s="127"/>
      <c r="T132" s="450"/>
      <c r="U132" s="450"/>
      <c r="V132" s="43"/>
      <c r="W132" s="43"/>
      <c r="X132" s="127"/>
      <c r="Y132" s="450"/>
      <c r="Z132" s="450"/>
      <c r="AA132" s="43"/>
    </row>
    <row r="133" spans="1:27" x14ac:dyDescent="0.2">
      <c r="A133" s="43"/>
      <c r="B133" s="43"/>
      <c r="C133" s="43"/>
      <c r="D133" s="127"/>
      <c r="E133" s="450"/>
      <c r="F133" s="450"/>
      <c r="G133" s="43"/>
      <c r="H133" s="43"/>
      <c r="I133" s="127"/>
      <c r="J133" s="450"/>
      <c r="K133" s="450"/>
      <c r="L133" s="43"/>
      <c r="M133" s="43"/>
      <c r="N133" s="127"/>
      <c r="O133" s="450"/>
      <c r="P133" s="450"/>
      <c r="Q133" s="43"/>
      <c r="R133" s="43"/>
      <c r="S133" s="127"/>
      <c r="T133" s="450"/>
      <c r="U133" s="450"/>
      <c r="V133" s="43"/>
      <c r="W133" s="43"/>
      <c r="X133" s="127"/>
      <c r="Y133" s="450"/>
      <c r="Z133" s="450"/>
      <c r="AA133" s="43"/>
    </row>
    <row r="134" spans="1:27" x14ac:dyDescent="0.2">
      <c r="A134" s="43"/>
      <c r="B134" s="43"/>
      <c r="C134" s="43"/>
      <c r="D134" s="127"/>
      <c r="E134" s="450"/>
      <c r="F134" s="450"/>
      <c r="G134" s="43"/>
      <c r="H134" s="43"/>
      <c r="I134" s="127"/>
      <c r="J134" s="450"/>
      <c r="K134" s="450"/>
      <c r="L134" s="43"/>
      <c r="M134" s="43"/>
      <c r="N134" s="127"/>
      <c r="O134" s="450"/>
      <c r="P134" s="450"/>
      <c r="Q134" s="43"/>
      <c r="R134" s="43"/>
      <c r="S134" s="127"/>
      <c r="T134" s="450"/>
      <c r="U134" s="450"/>
      <c r="V134" s="43"/>
      <c r="W134" s="43"/>
      <c r="X134" s="127"/>
      <c r="Y134" s="450"/>
      <c r="Z134" s="450"/>
      <c r="AA134" s="43"/>
    </row>
    <row r="135" spans="1:27" x14ac:dyDescent="0.2">
      <c r="A135" s="43"/>
      <c r="B135" s="43"/>
      <c r="C135" s="43"/>
      <c r="D135" s="127"/>
      <c r="E135" s="450"/>
      <c r="F135" s="450"/>
      <c r="G135" s="43"/>
      <c r="H135" s="43"/>
      <c r="I135" s="127"/>
      <c r="J135" s="450"/>
      <c r="K135" s="450"/>
      <c r="L135" s="43"/>
      <c r="M135" s="43"/>
      <c r="N135" s="127"/>
      <c r="O135" s="450"/>
      <c r="P135" s="450"/>
      <c r="Q135" s="43"/>
      <c r="R135" s="43"/>
      <c r="S135" s="127"/>
      <c r="T135" s="450"/>
      <c r="U135" s="450"/>
      <c r="V135" s="43"/>
      <c r="W135" s="43"/>
      <c r="X135" s="127"/>
      <c r="Y135" s="450"/>
      <c r="Z135" s="450"/>
      <c r="AA135" s="43"/>
    </row>
    <row r="136" spans="1:27" x14ac:dyDescent="0.2">
      <c r="A136" s="43"/>
      <c r="B136" s="43"/>
      <c r="C136" s="43"/>
      <c r="D136" s="127"/>
      <c r="E136" s="450"/>
      <c r="F136" s="450"/>
      <c r="G136" s="43"/>
      <c r="H136" s="43"/>
      <c r="I136" s="127"/>
      <c r="J136" s="450"/>
      <c r="K136" s="450"/>
      <c r="L136" s="43"/>
      <c r="M136" s="43"/>
      <c r="N136" s="127"/>
      <c r="O136" s="450"/>
      <c r="P136" s="450"/>
      <c r="Q136" s="43"/>
      <c r="R136" s="43"/>
      <c r="S136" s="127"/>
      <c r="T136" s="450"/>
      <c r="U136" s="450"/>
      <c r="V136" s="43"/>
      <c r="W136" s="43"/>
      <c r="X136" s="127"/>
      <c r="Y136" s="450"/>
      <c r="Z136" s="450"/>
      <c r="AA136" s="43"/>
    </row>
    <row r="137" spans="1:27" x14ac:dyDescent="0.2">
      <c r="A137" s="43"/>
      <c r="B137" s="43"/>
      <c r="C137" s="43"/>
      <c r="D137" s="127"/>
      <c r="E137" s="450"/>
      <c r="F137" s="450"/>
      <c r="G137" s="43"/>
      <c r="H137" s="43"/>
      <c r="I137" s="127"/>
      <c r="J137" s="450"/>
      <c r="K137" s="450"/>
      <c r="L137" s="43"/>
      <c r="M137" s="43"/>
      <c r="N137" s="127"/>
      <c r="O137" s="450"/>
      <c r="P137" s="450"/>
      <c r="Q137" s="43"/>
      <c r="R137" s="43"/>
      <c r="S137" s="127"/>
      <c r="T137" s="450"/>
      <c r="U137" s="450"/>
      <c r="V137" s="43"/>
      <c r="W137" s="43"/>
      <c r="X137" s="127"/>
      <c r="Y137" s="450"/>
      <c r="Z137" s="450"/>
      <c r="AA137" s="43"/>
    </row>
    <row r="138" spans="1:27" x14ac:dyDescent="0.2">
      <c r="A138" s="43"/>
      <c r="B138" s="43"/>
      <c r="C138" s="43"/>
      <c r="D138" s="127"/>
      <c r="E138" s="450"/>
      <c r="F138" s="450"/>
      <c r="G138" s="43"/>
      <c r="H138" s="43"/>
      <c r="I138" s="127"/>
      <c r="J138" s="450"/>
      <c r="K138" s="450"/>
      <c r="L138" s="43"/>
      <c r="M138" s="43"/>
      <c r="N138" s="127"/>
      <c r="O138" s="450"/>
      <c r="P138" s="450"/>
      <c r="Q138" s="43"/>
      <c r="R138" s="43"/>
      <c r="S138" s="127"/>
      <c r="T138" s="450"/>
      <c r="U138" s="450"/>
      <c r="V138" s="43"/>
      <c r="W138" s="43"/>
      <c r="X138" s="127"/>
      <c r="Y138" s="450"/>
      <c r="Z138" s="450"/>
      <c r="AA138" s="43"/>
    </row>
    <row r="139" spans="1:27" x14ac:dyDescent="0.2">
      <c r="A139" s="43"/>
      <c r="B139" s="43"/>
      <c r="C139" s="43"/>
      <c r="D139" s="127"/>
      <c r="E139" s="450"/>
      <c r="F139" s="450"/>
      <c r="G139" s="43"/>
      <c r="H139" s="43"/>
      <c r="I139" s="127"/>
      <c r="J139" s="450"/>
      <c r="K139" s="450"/>
      <c r="L139" s="43"/>
      <c r="M139" s="43"/>
      <c r="N139" s="127"/>
      <c r="O139" s="450"/>
      <c r="P139" s="450"/>
      <c r="Q139" s="43"/>
      <c r="R139" s="43"/>
      <c r="S139" s="127"/>
      <c r="T139" s="450"/>
      <c r="U139" s="450"/>
      <c r="V139" s="43"/>
      <c r="W139" s="43"/>
      <c r="X139" s="127"/>
      <c r="Y139" s="450"/>
      <c r="Z139" s="450"/>
      <c r="AA139" s="43"/>
    </row>
    <row r="140" spans="1:27" x14ac:dyDescent="0.2">
      <c r="A140" s="43"/>
      <c r="B140" s="43"/>
      <c r="C140" s="43"/>
      <c r="D140" s="127"/>
      <c r="E140" s="450"/>
      <c r="F140" s="450"/>
      <c r="G140" s="43"/>
      <c r="H140" s="43"/>
      <c r="I140" s="127"/>
      <c r="J140" s="450"/>
      <c r="K140" s="450"/>
      <c r="L140" s="43"/>
      <c r="M140" s="43"/>
      <c r="N140" s="127"/>
      <c r="O140" s="450"/>
      <c r="P140" s="450"/>
      <c r="Q140" s="43"/>
      <c r="R140" s="43"/>
      <c r="S140" s="127"/>
      <c r="T140" s="450"/>
      <c r="U140" s="450"/>
      <c r="V140" s="43"/>
      <c r="W140" s="43"/>
      <c r="X140" s="127"/>
      <c r="Y140" s="450"/>
      <c r="Z140" s="450"/>
      <c r="AA140" s="43"/>
    </row>
    <row r="141" spans="1:27" x14ac:dyDescent="0.2">
      <c r="A141" s="43"/>
      <c r="B141" s="43"/>
      <c r="C141" s="43"/>
      <c r="D141" s="127"/>
      <c r="E141" s="450"/>
      <c r="F141" s="450"/>
      <c r="G141" s="43"/>
      <c r="H141" s="43"/>
      <c r="I141" s="127"/>
      <c r="J141" s="450"/>
      <c r="K141" s="450"/>
      <c r="L141" s="43"/>
      <c r="M141" s="43"/>
      <c r="N141" s="127"/>
      <c r="O141" s="450"/>
      <c r="P141" s="450"/>
      <c r="Q141" s="43"/>
      <c r="R141" s="43"/>
      <c r="S141" s="127"/>
      <c r="T141" s="450"/>
      <c r="U141" s="450"/>
      <c r="V141" s="43"/>
      <c r="W141" s="43"/>
      <c r="X141" s="127"/>
      <c r="Y141" s="450"/>
      <c r="Z141" s="450"/>
      <c r="AA141" s="43"/>
    </row>
    <row r="142" spans="1:27" x14ac:dyDescent="0.2">
      <c r="A142" s="43"/>
      <c r="B142" s="43"/>
      <c r="C142" s="43"/>
      <c r="D142" s="127"/>
      <c r="E142" s="450"/>
      <c r="F142" s="450"/>
      <c r="G142" s="43"/>
      <c r="H142" s="43"/>
      <c r="I142" s="127"/>
      <c r="J142" s="450"/>
      <c r="K142" s="450"/>
      <c r="L142" s="43"/>
      <c r="M142" s="43"/>
      <c r="N142" s="127"/>
      <c r="O142" s="450"/>
      <c r="P142" s="450"/>
      <c r="Q142" s="43"/>
      <c r="R142" s="43"/>
      <c r="S142" s="127"/>
      <c r="T142" s="450"/>
      <c r="U142" s="450"/>
      <c r="V142" s="43"/>
      <c r="W142" s="43"/>
      <c r="X142" s="127"/>
      <c r="Y142" s="450"/>
      <c r="Z142" s="450"/>
      <c r="AA142" s="43"/>
    </row>
    <row r="143" spans="1:27" x14ac:dyDescent="0.2">
      <c r="A143" s="43"/>
      <c r="B143" s="43"/>
      <c r="C143" s="43"/>
      <c r="D143" s="127"/>
      <c r="E143" s="450"/>
      <c r="F143" s="450"/>
      <c r="G143" s="43"/>
      <c r="H143" s="43"/>
      <c r="I143" s="127"/>
      <c r="J143" s="450"/>
      <c r="K143" s="450"/>
      <c r="L143" s="43"/>
      <c r="M143" s="43"/>
      <c r="N143" s="127"/>
      <c r="O143" s="450"/>
      <c r="P143" s="450"/>
      <c r="Q143" s="43"/>
      <c r="R143" s="43"/>
      <c r="S143" s="127"/>
      <c r="T143" s="450"/>
      <c r="U143" s="450"/>
      <c r="V143" s="43"/>
      <c r="W143" s="43"/>
      <c r="X143" s="127"/>
      <c r="Y143" s="450"/>
      <c r="Z143" s="450"/>
      <c r="AA143" s="43"/>
    </row>
    <row r="144" spans="1:27" x14ac:dyDescent="0.2">
      <c r="A144" s="43"/>
      <c r="B144" s="43"/>
      <c r="C144" s="43"/>
      <c r="D144" s="127"/>
      <c r="E144" s="450"/>
      <c r="F144" s="450"/>
      <c r="G144" s="43"/>
      <c r="H144" s="43"/>
      <c r="I144" s="127"/>
      <c r="J144" s="450"/>
      <c r="K144" s="450"/>
      <c r="L144" s="43"/>
      <c r="M144" s="43"/>
      <c r="N144" s="127"/>
      <c r="O144" s="450"/>
      <c r="P144" s="450"/>
      <c r="Q144" s="43"/>
      <c r="R144" s="43"/>
      <c r="S144" s="127"/>
      <c r="T144" s="450"/>
      <c r="U144" s="450"/>
      <c r="V144" s="43"/>
      <c r="W144" s="43"/>
      <c r="X144" s="127"/>
      <c r="Y144" s="450"/>
      <c r="Z144" s="450"/>
      <c r="AA144" s="43"/>
    </row>
    <row r="145" spans="1:27" x14ac:dyDescent="0.2">
      <c r="A145" s="43"/>
      <c r="B145" s="43"/>
      <c r="C145" s="43"/>
      <c r="D145" s="127"/>
      <c r="E145" s="450"/>
      <c r="F145" s="450"/>
      <c r="G145" s="43"/>
      <c r="H145" s="43"/>
      <c r="I145" s="127"/>
      <c r="J145" s="450"/>
      <c r="K145" s="450"/>
      <c r="L145" s="43"/>
      <c r="M145" s="43"/>
      <c r="N145" s="127"/>
      <c r="O145" s="450"/>
      <c r="P145" s="450"/>
      <c r="Q145" s="43"/>
      <c r="R145" s="43"/>
      <c r="S145" s="127"/>
      <c r="T145" s="450"/>
      <c r="U145" s="450"/>
      <c r="V145" s="43"/>
      <c r="W145" s="43"/>
      <c r="X145" s="127"/>
      <c r="Y145" s="450"/>
      <c r="Z145" s="450"/>
      <c r="AA145" s="43"/>
    </row>
    <row r="146" spans="1:27" x14ac:dyDescent="0.2">
      <c r="A146" s="43"/>
      <c r="B146" s="43"/>
      <c r="C146" s="43"/>
      <c r="D146" s="127"/>
      <c r="E146" s="450"/>
      <c r="F146" s="450"/>
      <c r="G146" s="43"/>
      <c r="H146" s="43"/>
      <c r="I146" s="127"/>
      <c r="J146" s="450"/>
      <c r="K146" s="450"/>
      <c r="L146" s="43"/>
      <c r="M146" s="43"/>
      <c r="N146" s="127"/>
      <c r="O146" s="450"/>
      <c r="P146" s="450"/>
      <c r="Q146" s="43"/>
      <c r="R146" s="43"/>
      <c r="S146" s="127"/>
      <c r="T146" s="450"/>
      <c r="U146" s="450"/>
      <c r="V146" s="43"/>
      <c r="W146" s="43"/>
      <c r="X146" s="127"/>
      <c r="Y146" s="450"/>
      <c r="Z146" s="450"/>
      <c r="AA146" s="43"/>
    </row>
    <row r="147" spans="1:27" x14ac:dyDescent="0.2">
      <c r="A147" s="43"/>
      <c r="B147" s="43"/>
      <c r="C147" s="43"/>
      <c r="D147" s="127"/>
      <c r="E147" s="450"/>
      <c r="F147" s="450"/>
      <c r="G147" s="43"/>
      <c r="H147" s="43"/>
      <c r="I147" s="127"/>
      <c r="J147" s="450"/>
      <c r="K147" s="450"/>
      <c r="L147" s="43"/>
      <c r="M147" s="43"/>
      <c r="N147" s="127"/>
      <c r="O147" s="450"/>
      <c r="P147" s="450"/>
      <c r="Q147" s="43"/>
      <c r="R147" s="43"/>
      <c r="S147" s="127"/>
      <c r="T147" s="450"/>
      <c r="U147" s="450"/>
      <c r="V147" s="43"/>
      <c r="W147" s="43"/>
      <c r="X147" s="127"/>
      <c r="Y147" s="450"/>
      <c r="Z147" s="450"/>
      <c r="AA147" s="43"/>
    </row>
    <row r="148" spans="1:27" x14ac:dyDescent="0.2">
      <c r="A148" s="43"/>
      <c r="B148" s="43"/>
      <c r="C148" s="43"/>
      <c r="D148" s="127"/>
      <c r="E148" s="450"/>
      <c r="F148" s="450"/>
      <c r="G148" s="43"/>
      <c r="H148" s="43"/>
      <c r="I148" s="127"/>
      <c r="J148" s="450"/>
      <c r="K148" s="450"/>
      <c r="L148" s="43"/>
      <c r="M148" s="43"/>
      <c r="N148" s="127"/>
      <c r="O148" s="450"/>
      <c r="P148" s="450"/>
      <c r="Q148" s="43"/>
      <c r="R148" s="43"/>
      <c r="S148" s="127"/>
      <c r="T148" s="450"/>
      <c r="U148" s="450"/>
      <c r="V148" s="43"/>
      <c r="W148" s="43"/>
      <c r="X148" s="127"/>
      <c r="Y148" s="450"/>
      <c r="Z148" s="450"/>
      <c r="AA148" s="43"/>
    </row>
    <row r="149" spans="1:27" x14ac:dyDescent="0.2">
      <c r="A149" s="43"/>
      <c r="B149" s="43"/>
      <c r="C149" s="43"/>
      <c r="D149" s="127"/>
      <c r="E149" s="450"/>
      <c r="F149" s="450"/>
      <c r="G149" s="43"/>
      <c r="H149" s="43"/>
      <c r="I149" s="127"/>
      <c r="J149" s="450"/>
      <c r="K149" s="450"/>
      <c r="L149" s="43"/>
      <c r="M149" s="43"/>
      <c r="N149" s="127"/>
      <c r="O149" s="450"/>
      <c r="P149" s="450"/>
      <c r="Q149" s="43"/>
      <c r="R149" s="43"/>
      <c r="S149" s="127"/>
      <c r="T149" s="450"/>
      <c r="U149" s="450"/>
      <c r="V149" s="43"/>
      <c r="W149" s="43"/>
      <c r="X149" s="127"/>
      <c r="Y149" s="450"/>
      <c r="Z149" s="450"/>
      <c r="AA149" s="43"/>
    </row>
    <row r="150" spans="1:27" x14ac:dyDescent="0.2">
      <c r="A150" s="43"/>
      <c r="B150" s="43"/>
      <c r="C150" s="43"/>
      <c r="D150" s="127"/>
      <c r="E150" s="450"/>
      <c r="F150" s="450"/>
      <c r="G150" s="43"/>
      <c r="H150" s="43"/>
      <c r="I150" s="127"/>
      <c r="J150" s="450"/>
      <c r="K150" s="450"/>
      <c r="L150" s="43"/>
      <c r="M150" s="43"/>
      <c r="N150" s="127"/>
      <c r="O150" s="450"/>
      <c r="P150" s="450"/>
      <c r="Q150" s="43"/>
      <c r="R150" s="43"/>
      <c r="S150" s="127"/>
      <c r="T150" s="450"/>
      <c r="U150" s="450"/>
      <c r="V150" s="43"/>
      <c r="W150" s="43"/>
      <c r="X150" s="127"/>
      <c r="Y150" s="450"/>
      <c r="Z150" s="450"/>
      <c r="AA150" s="43"/>
    </row>
    <row r="151" spans="1:27" x14ac:dyDescent="0.2">
      <c r="A151" s="43"/>
      <c r="B151" s="43"/>
      <c r="C151" s="43"/>
      <c r="D151" s="127"/>
      <c r="E151" s="450"/>
      <c r="F151" s="450"/>
      <c r="G151" s="43"/>
      <c r="H151" s="43"/>
      <c r="I151" s="127"/>
      <c r="J151" s="450"/>
      <c r="K151" s="450"/>
      <c r="L151" s="43"/>
      <c r="M151" s="43"/>
      <c r="N151" s="127"/>
      <c r="O151" s="450"/>
      <c r="P151" s="450"/>
      <c r="Q151" s="43"/>
      <c r="R151" s="43"/>
      <c r="S151" s="127"/>
      <c r="T151" s="450"/>
      <c r="U151" s="450"/>
      <c r="V151" s="43"/>
      <c r="W151" s="43"/>
      <c r="X151" s="127"/>
      <c r="Y151" s="450"/>
      <c r="Z151" s="450"/>
      <c r="AA151" s="43"/>
    </row>
    <row r="152" spans="1:27" x14ac:dyDescent="0.2">
      <c r="A152" s="43"/>
      <c r="B152" s="43"/>
      <c r="C152" s="43"/>
      <c r="D152" s="127"/>
      <c r="E152" s="450"/>
      <c r="F152" s="450"/>
      <c r="G152" s="43"/>
      <c r="H152" s="43"/>
      <c r="I152" s="127"/>
      <c r="J152" s="450"/>
      <c r="K152" s="450"/>
      <c r="L152" s="43"/>
      <c r="M152" s="43"/>
      <c r="N152" s="127"/>
      <c r="O152" s="450"/>
      <c r="P152" s="450"/>
      <c r="Q152" s="43"/>
      <c r="R152" s="43"/>
      <c r="S152" s="127"/>
      <c r="T152" s="450"/>
      <c r="U152" s="450"/>
      <c r="V152" s="43"/>
      <c r="W152" s="43"/>
      <c r="X152" s="127"/>
      <c r="Y152" s="450"/>
      <c r="Z152" s="450"/>
      <c r="AA152" s="43"/>
    </row>
    <row r="153" spans="1:27" x14ac:dyDescent="0.2">
      <c r="A153" s="43"/>
      <c r="B153" s="43"/>
      <c r="C153" s="43"/>
      <c r="D153" s="127"/>
      <c r="E153" s="450"/>
      <c r="F153" s="450"/>
      <c r="G153" s="43"/>
      <c r="H153" s="43"/>
      <c r="I153" s="127"/>
      <c r="J153" s="450"/>
      <c r="K153" s="450"/>
      <c r="L153" s="43"/>
      <c r="M153" s="43"/>
      <c r="N153" s="127"/>
      <c r="O153" s="450"/>
      <c r="P153" s="450"/>
      <c r="Q153" s="43"/>
      <c r="R153" s="43"/>
      <c r="S153" s="127"/>
      <c r="T153" s="450"/>
      <c r="U153" s="450"/>
      <c r="V153" s="43"/>
      <c r="W153" s="43"/>
      <c r="X153" s="127"/>
      <c r="Y153" s="450"/>
      <c r="Z153" s="450"/>
      <c r="AA153" s="43"/>
    </row>
    <row r="154" spans="1:27" x14ac:dyDescent="0.2">
      <c r="A154" s="43"/>
      <c r="B154" s="43"/>
      <c r="C154" s="43"/>
      <c r="D154" s="127"/>
      <c r="E154" s="450"/>
      <c r="F154" s="450"/>
      <c r="G154" s="43"/>
      <c r="H154" s="43"/>
      <c r="I154" s="127"/>
      <c r="J154" s="450"/>
      <c r="K154" s="450"/>
      <c r="L154" s="43"/>
      <c r="M154" s="43"/>
      <c r="N154" s="127"/>
      <c r="O154" s="450"/>
      <c r="P154" s="450"/>
      <c r="Q154" s="43"/>
      <c r="R154" s="43"/>
      <c r="S154" s="127"/>
      <c r="T154" s="450"/>
      <c r="U154" s="450"/>
      <c r="V154" s="43"/>
      <c r="W154" s="43"/>
      <c r="X154" s="127"/>
      <c r="Y154" s="450"/>
      <c r="Z154" s="450"/>
      <c r="AA154" s="43"/>
    </row>
    <row r="155" spans="1:27" x14ac:dyDescent="0.2">
      <c r="A155" s="43"/>
      <c r="B155" s="43"/>
      <c r="C155" s="43"/>
      <c r="D155" s="127"/>
      <c r="E155" s="450"/>
      <c r="F155" s="450"/>
      <c r="G155" s="43"/>
      <c r="H155" s="43"/>
      <c r="I155" s="127"/>
      <c r="J155" s="450"/>
      <c r="K155" s="450"/>
      <c r="L155" s="43"/>
      <c r="M155" s="43"/>
      <c r="N155" s="127"/>
      <c r="O155" s="450"/>
      <c r="P155" s="450"/>
      <c r="Q155" s="43"/>
      <c r="R155" s="43"/>
      <c r="S155" s="127"/>
      <c r="T155" s="450"/>
      <c r="U155" s="450"/>
      <c r="V155" s="43"/>
      <c r="W155" s="43"/>
      <c r="X155" s="127"/>
      <c r="Y155" s="450"/>
      <c r="Z155" s="450"/>
      <c r="AA155" s="43"/>
    </row>
    <row r="156" spans="1:27" x14ac:dyDescent="0.2">
      <c r="A156" s="43"/>
      <c r="B156" s="43"/>
      <c r="C156" s="43"/>
      <c r="D156" s="127"/>
      <c r="E156" s="450"/>
      <c r="F156" s="450"/>
      <c r="G156" s="43"/>
      <c r="H156" s="43"/>
      <c r="I156" s="127"/>
      <c r="J156" s="450"/>
      <c r="K156" s="450"/>
      <c r="L156" s="43"/>
      <c r="M156" s="43"/>
      <c r="N156" s="127"/>
      <c r="O156" s="450"/>
      <c r="P156" s="450"/>
      <c r="Q156" s="43"/>
      <c r="R156" s="43"/>
      <c r="S156" s="127"/>
      <c r="T156" s="450"/>
      <c r="U156" s="450"/>
      <c r="V156" s="43"/>
      <c r="W156" s="43"/>
      <c r="X156" s="127"/>
      <c r="Y156" s="450"/>
      <c r="Z156" s="450"/>
      <c r="AA156" s="43"/>
    </row>
    <row r="157" spans="1:27" x14ac:dyDescent="0.2">
      <c r="A157" s="43"/>
      <c r="B157" s="43"/>
      <c r="C157" s="43"/>
      <c r="D157" s="127"/>
      <c r="E157" s="450"/>
      <c r="F157" s="450"/>
      <c r="G157" s="43"/>
      <c r="H157" s="43"/>
      <c r="I157" s="127"/>
      <c r="J157" s="450"/>
      <c r="K157" s="450"/>
      <c r="L157" s="43"/>
      <c r="M157" s="43"/>
      <c r="N157" s="127"/>
      <c r="O157" s="450"/>
      <c r="P157" s="450"/>
      <c r="Q157" s="43"/>
      <c r="R157" s="43"/>
      <c r="S157" s="127"/>
      <c r="T157" s="450"/>
      <c r="U157" s="450"/>
      <c r="V157" s="43"/>
      <c r="W157" s="43"/>
      <c r="X157" s="127"/>
      <c r="Y157" s="450"/>
      <c r="Z157" s="450"/>
      <c r="AA157" s="43"/>
    </row>
    <row r="158" spans="1:27" x14ac:dyDescent="0.2">
      <c r="A158" s="43"/>
      <c r="B158" s="43"/>
      <c r="C158" s="43"/>
      <c r="D158" s="127"/>
      <c r="E158" s="450"/>
      <c r="F158" s="450"/>
      <c r="G158" s="43"/>
      <c r="H158" s="43"/>
      <c r="I158" s="127"/>
      <c r="J158" s="450"/>
      <c r="K158" s="450"/>
      <c r="L158" s="43"/>
      <c r="M158" s="43"/>
      <c r="N158" s="127"/>
      <c r="O158" s="450"/>
      <c r="P158" s="450"/>
      <c r="Q158" s="43"/>
      <c r="R158" s="43"/>
      <c r="S158" s="127"/>
      <c r="T158" s="450"/>
      <c r="U158" s="450"/>
      <c r="V158" s="43"/>
      <c r="W158" s="43"/>
      <c r="X158" s="127"/>
      <c r="Y158" s="450"/>
      <c r="Z158" s="450"/>
      <c r="AA158" s="43"/>
    </row>
    <row r="159" spans="1:27" x14ac:dyDescent="0.2">
      <c r="A159" s="43"/>
      <c r="B159" s="43"/>
      <c r="C159" s="43"/>
      <c r="D159" s="127"/>
      <c r="E159" s="450"/>
      <c r="F159" s="450"/>
      <c r="G159" s="43"/>
      <c r="H159" s="43"/>
      <c r="I159" s="127"/>
      <c r="J159" s="450"/>
      <c r="K159" s="450"/>
      <c r="L159" s="43"/>
      <c r="M159" s="43"/>
      <c r="N159" s="127"/>
      <c r="O159" s="450"/>
      <c r="P159" s="450"/>
      <c r="Q159" s="43"/>
      <c r="R159" s="43"/>
      <c r="S159" s="127"/>
      <c r="T159" s="450"/>
      <c r="U159" s="450"/>
      <c r="V159" s="43"/>
      <c r="W159" s="43"/>
      <c r="X159" s="127"/>
      <c r="Y159" s="450"/>
      <c r="Z159" s="450"/>
      <c r="AA159" s="43"/>
    </row>
    <row r="160" spans="1:27" x14ac:dyDescent="0.2">
      <c r="A160" s="43"/>
      <c r="B160" s="43"/>
      <c r="C160" s="43"/>
      <c r="D160" s="127"/>
      <c r="E160" s="450"/>
      <c r="F160" s="450"/>
      <c r="G160" s="43"/>
      <c r="H160" s="43"/>
      <c r="I160" s="127"/>
      <c r="J160" s="450"/>
      <c r="K160" s="450"/>
      <c r="L160" s="43"/>
      <c r="M160" s="43"/>
      <c r="N160" s="127"/>
      <c r="O160" s="450"/>
      <c r="P160" s="450"/>
      <c r="Q160" s="43"/>
      <c r="R160" s="43"/>
      <c r="S160" s="127"/>
      <c r="T160" s="450"/>
      <c r="U160" s="450"/>
      <c r="V160" s="43"/>
      <c r="W160" s="43"/>
      <c r="X160" s="127"/>
      <c r="Y160" s="450"/>
      <c r="Z160" s="450"/>
      <c r="AA160" s="43"/>
    </row>
    <row r="161" spans="1:27" x14ac:dyDescent="0.2">
      <c r="A161" s="43"/>
      <c r="B161" s="43"/>
      <c r="C161" s="43"/>
      <c r="D161" s="127"/>
      <c r="E161" s="450"/>
      <c r="F161" s="450"/>
      <c r="G161" s="43"/>
      <c r="H161" s="43"/>
      <c r="I161" s="127"/>
      <c r="J161" s="450"/>
      <c r="K161" s="450"/>
      <c r="L161" s="43"/>
      <c r="M161" s="43"/>
      <c r="N161" s="127"/>
      <c r="O161" s="450"/>
      <c r="P161" s="450"/>
      <c r="Q161" s="43"/>
      <c r="R161" s="43"/>
      <c r="S161" s="127"/>
      <c r="T161" s="450"/>
      <c r="U161" s="450"/>
      <c r="V161" s="43"/>
      <c r="W161" s="43"/>
      <c r="X161" s="127"/>
      <c r="Y161" s="450"/>
      <c r="Z161" s="450"/>
      <c r="AA161" s="43"/>
    </row>
    <row r="162" spans="1:27" x14ac:dyDescent="0.2">
      <c r="A162" s="43"/>
      <c r="B162" s="43"/>
      <c r="C162" s="43"/>
      <c r="D162" s="127"/>
      <c r="E162" s="450"/>
      <c r="F162" s="450"/>
      <c r="G162" s="43"/>
      <c r="H162" s="43"/>
      <c r="I162" s="127"/>
      <c r="J162" s="450"/>
      <c r="K162" s="450"/>
      <c r="L162" s="43"/>
      <c r="M162" s="43"/>
      <c r="N162" s="127"/>
      <c r="O162" s="450"/>
      <c r="P162" s="450"/>
      <c r="Q162" s="43"/>
      <c r="R162" s="43"/>
      <c r="S162" s="127"/>
      <c r="T162" s="450"/>
      <c r="U162" s="450"/>
      <c r="V162" s="43"/>
      <c r="W162" s="43"/>
      <c r="X162" s="127"/>
      <c r="Y162" s="450"/>
      <c r="Z162" s="450"/>
      <c r="AA162" s="43"/>
    </row>
    <row r="163" spans="1:27" x14ac:dyDescent="0.2">
      <c r="A163" s="43"/>
      <c r="B163" s="43"/>
      <c r="C163" s="43"/>
      <c r="D163" s="127"/>
      <c r="E163" s="450"/>
      <c r="F163" s="450"/>
      <c r="G163" s="43"/>
      <c r="H163" s="43"/>
      <c r="I163" s="127"/>
      <c r="J163" s="450"/>
      <c r="K163" s="450"/>
      <c r="L163" s="43"/>
      <c r="M163" s="43"/>
      <c r="N163" s="127"/>
      <c r="O163" s="450"/>
      <c r="P163" s="450"/>
      <c r="Q163" s="43"/>
      <c r="R163" s="43"/>
      <c r="S163" s="127"/>
      <c r="T163" s="450"/>
      <c r="U163" s="450"/>
      <c r="V163" s="43"/>
      <c r="W163" s="43"/>
      <c r="X163" s="127"/>
      <c r="Y163" s="450"/>
      <c r="Z163" s="450"/>
      <c r="AA163" s="43"/>
    </row>
    <row r="164" spans="1:27" x14ac:dyDescent="0.2">
      <c r="A164" s="43"/>
      <c r="B164" s="43"/>
      <c r="C164" s="43"/>
      <c r="D164" s="127"/>
      <c r="E164" s="450"/>
      <c r="F164" s="450"/>
      <c r="G164" s="43"/>
      <c r="H164" s="43"/>
      <c r="I164" s="127"/>
      <c r="J164" s="450"/>
      <c r="K164" s="450"/>
      <c r="L164" s="43"/>
      <c r="M164" s="43"/>
      <c r="N164" s="127"/>
      <c r="O164" s="450"/>
      <c r="P164" s="450"/>
      <c r="Q164" s="43"/>
      <c r="R164" s="43"/>
      <c r="S164" s="127"/>
      <c r="T164" s="450"/>
      <c r="U164" s="450"/>
      <c r="V164" s="43"/>
      <c r="W164" s="43"/>
      <c r="X164" s="127"/>
      <c r="Y164" s="450"/>
      <c r="Z164" s="450"/>
      <c r="AA164" s="43"/>
    </row>
    <row r="165" spans="1:27" x14ac:dyDescent="0.2">
      <c r="A165" s="43"/>
      <c r="B165" s="43"/>
      <c r="C165" s="43"/>
      <c r="D165" s="127"/>
      <c r="E165" s="450"/>
      <c r="F165" s="450"/>
      <c r="G165" s="43"/>
      <c r="H165" s="43"/>
      <c r="I165" s="127"/>
      <c r="J165" s="450"/>
      <c r="K165" s="450"/>
      <c r="L165" s="43"/>
      <c r="M165" s="43"/>
      <c r="N165" s="127"/>
      <c r="O165" s="450"/>
      <c r="P165" s="450"/>
      <c r="Q165" s="43"/>
      <c r="R165" s="43"/>
      <c r="S165" s="127"/>
      <c r="T165" s="450"/>
      <c r="U165" s="450"/>
      <c r="V165" s="43"/>
      <c r="W165" s="43"/>
      <c r="X165" s="127"/>
      <c r="Y165" s="450"/>
      <c r="Z165" s="450"/>
      <c r="AA165" s="43"/>
    </row>
    <row r="166" spans="1:27" x14ac:dyDescent="0.2">
      <c r="A166" s="43"/>
      <c r="B166" s="43"/>
      <c r="C166" s="43"/>
      <c r="D166" s="127"/>
      <c r="E166" s="450"/>
      <c r="F166" s="450"/>
      <c r="G166" s="43"/>
      <c r="H166" s="43"/>
      <c r="I166" s="127"/>
      <c r="J166" s="450"/>
      <c r="K166" s="450"/>
      <c r="L166" s="43"/>
      <c r="M166" s="43"/>
      <c r="N166" s="127"/>
      <c r="O166" s="450"/>
      <c r="P166" s="450"/>
      <c r="Q166" s="43"/>
      <c r="R166" s="43"/>
      <c r="S166" s="127"/>
      <c r="T166" s="450"/>
      <c r="U166" s="450"/>
      <c r="V166" s="43"/>
      <c r="W166" s="43"/>
      <c r="X166" s="127"/>
      <c r="Y166" s="450"/>
      <c r="Z166" s="450"/>
      <c r="AA166" s="43"/>
    </row>
    <row r="167" spans="1:27" x14ac:dyDescent="0.2">
      <c r="A167" s="43"/>
      <c r="B167" s="43"/>
      <c r="C167" s="43"/>
      <c r="D167" s="127"/>
      <c r="E167" s="450"/>
      <c r="F167" s="450"/>
      <c r="G167" s="43"/>
      <c r="H167" s="43"/>
      <c r="I167" s="127"/>
      <c r="J167" s="450"/>
      <c r="K167" s="450"/>
      <c r="L167" s="43"/>
      <c r="M167" s="43"/>
      <c r="N167" s="127"/>
      <c r="O167" s="450"/>
      <c r="P167" s="450"/>
      <c r="Q167" s="43"/>
      <c r="R167" s="43"/>
      <c r="S167" s="127"/>
      <c r="T167" s="450"/>
      <c r="U167" s="450"/>
      <c r="V167" s="43"/>
      <c r="W167" s="43"/>
      <c r="X167" s="127"/>
      <c r="Y167" s="450"/>
      <c r="Z167" s="450"/>
      <c r="AA167" s="43"/>
    </row>
    <row r="168" spans="1:27" x14ac:dyDescent="0.2">
      <c r="A168" s="43"/>
      <c r="B168" s="43"/>
      <c r="C168" s="43"/>
      <c r="D168" s="127"/>
      <c r="E168" s="450"/>
      <c r="F168" s="450"/>
      <c r="G168" s="43"/>
      <c r="H168" s="43"/>
      <c r="I168" s="127"/>
      <c r="J168" s="450"/>
      <c r="K168" s="450"/>
      <c r="L168" s="43"/>
      <c r="M168" s="43"/>
      <c r="N168" s="127"/>
      <c r="O168" s="450"/>
      <c r="P168" s="450"/>
      <c r="Q168" s="43"/>
      <c r="R168" s="43"/>
      <c r="S168" s="127"/>
      <c r="T168" s="450"/>
      <c r="U168" s="450"/>
      <c r="V168" s="43"/>
      <c r="W168" s="43"/>
      <c r="X168" s="127"/>
      <c r="Y168" s="450"/>
      <c r="Z168" s="450"/>
      <c r="AA168" s="43"/>
    </row>
    <row r="169" spans="1:27" x14ac:dyDescent="0.2">
      <c r="A169" s="43"/>
      <c r="B169" s="43"/>
      <c r="C169" s="43"/>
      <c r="D169" s="127"/>
      <c r="E169" s="450"/>
      <c r="F169" s="450"/>
      <c r="G169" s="43"/>
      <c r="H169" s="43"/>
      <c r="I169" s="127"/>
      <c r="J169" s="450"/>
      <c r="K169" s="450"/>
      <c r="L169" s="43"/>
      <c r="M169" s="43"/>
      <c r="N169" s="127"/>
      <c r="O169" s="450"/>
      <c r="P169" s="450"/>
      <c r="Q169" s="43"/>
      <c r="R169" s="43"/>
      <c r="S169" s="127"/>
      <c r="T169" s="450"/>
      <c r="U169" s="450"/>
      <c r="V169" s="43"/>
      <c r="W169" s="43"/>
      <c r="X169" s="127"/>
      <c r="Y169" s="450"/>
      <c r="Z169" s="450"/>
      <c r="AA169" s="43"/>
    </row>
    <row r="170" spans="1:27" x14ac:dyDescent="0.2">
      <c r="A170" s="43"/>
      <c r="B170" s="43"/>
      <c r="C170" s="43"/>
      <c r="D170" s="127"/>
      <c r="E170" s="450"/>
      <c r="F170" s="450"/>
      <c r="G170" s="43"/>
      <c r="H170" s="43"/>
      <c r="I170" s="127"/>
      <c r="J170" s="450"/>
      <c r="K170" s="450"/>
      <c r="L170" s="43"/>
      <c r="M170" s="43"/>
      <c r="N170" s="127"/>
      <c r="O170" s="450"/>
      <c r="P170" s="450"/>
      <c r="Q170" s="43"/>
      <c r="R170" s="43"/>
      <c r="S170" s="127"/>
      <c r="T170" s="450"/>
      <c r="U170" s="450"/>
      <c r="V170" s="43"/>
      <c r="W170" s="43"/>
      <c r="X170" s="127"/>
      <c r="Y170" s="450"/>
      <c r="Z170" s="450"/>
      <c r="AA170" s="43"/>
    </row>
    <row r="171" spans="1:27" x14ac:dyDescent="0.2">
      <c r="A171" s="43"/>
      <c r="B171" s="43"/>
      <c r="C171" s="43"/>
      <c r="D171" s="127"/>
      <c r="E171" s="450"/>
      <c r="F171" s="450"/>
      <c r="G171" s="43"/>
      <c r="H171" s="43"/>
      <c r="I171" s="127"/>
      <c r="J171" s="450"/>
      <c r="K171" s="450"/>
      <c r="L171" s="43"/>
      <c r="M171" s="43"/>
      <c r="N171" s="127"/>
      <c r="O171" s="450"/>
      <c r="P171" s="450"/>
      <c r="Q171" s="43"/>
      <c r="R171" s="43"/>
      <c r="S171" s="127"/>
      <c r="T171" s="450"/>
      <c r="U171" s="450"/>
      <c r="V171" s="43"/>
      <c r="W171" s="43"/>
      <c r="X171" s="127"/>
      <c r="Y171" s="450"/>
      <c r="Z171" s="450"/>
      <c r="AA171" s="43"/>
    </row>
    <row r="172" spans="1:27" x14ac:dyDescent="0.2">
      <c r="A172" s="43"/>
      <c r="B172" s="43"/>
      <c r="C172" s="43"/>
      <c r="D172" s="127"/>
      <c r="E172" s="450"/>
      <c r="F172" s="450"/>
      <c r="G172" s="43"/>
      <c r="H172" s="43"/>
      <c r="I172" s="127"/>
      <c r="J172" s="450"/>
      <c r="K172" s="450"/>
      <c r="L172" s="43"/>
      <c r="M172" s="43"/>
      <c r="N172" s="127"/>
      <c r="O172" s="450"/>
      <c r="P172" s="450"/>
      <c r="Q172" s="43"/>
      <c r="R172" s="43"/>
      <c r="S172" s="127"/>
      <c r="T172" s="450"/>
      <c r="U172" s="450"/>
      <c r="V172" s="43"/>
      <c r="W172" s="43"/>
      <c r="X172" s="127"/>
      <c r="Y172" s="450"/>
      <c r="Z172" s="450"/>
      <c r="AA172" s="43"/>
    </row>
    <row r="173" spans="1:27" x14ac:dyDescent="0.2">
      <c r="A173" s="43"/>
      <c r="B173" s="43"/>
      <c r="C173" s="43"/>
      <c r="D173" s="127"/>
      <c r="E173" s="450"/>
      <c r="F173" s="450"/>
      <c r="G173" s="43"/>
      <c r="H173" s="43"/>
      <c r="I173" s="127"/>
      <c r="J173" s="450"/>
      <c r="K173" s="450"/>
      <c r="L173" s="43"/>
      <c r="M173" s="43"/>
      <c r="N173" s="127"/>
      <c r="O173" s="450"/>
      <c r="P173" s="450"/>
      <c r="Q173" s="43"/>
      <c r="R173" s="43"/>
      <c r="S173" s="127"/>
      <c r="T173" s="450"/>
      <c r="U173" s="450"/>
      <c r="V173" s="43"/>
      <c r="W173" s="43"/>
      <c r="X173" s="127"/>
      <c r="Y173" s="450"/>
      <c r="Z173" s="450"/>
      <c r="AA173" s="43"/>
    </row>
    <row r="174" spans="1:27" x14ac:dyDescent="0.2">
      <c r="A174" s="43"/>
      <c r="B174" s="43"/>
      <c r="C174" s="43"/>
      <c r="D174" s="127"/>
      <c r="E174" s="450"/>
      <c r="F174" s="450"/>
      <c r="G174" s="43"/>
      <c r="H174" s="43"/>
      <c r="I174" s="127"/>
      <c r="J174" s="450"/>
      <c r="K174" s="450"/>
      <c r="L174" s="43"/>
      <c r="M174" s="43"/>
      <c r="N174" s="127"/>
      <c r="O174" s="450"/>
      <c r="P174" s="450"/>
      <c r="Q174" s="43"/>
      <c r="R174" s="43"/>
      <c r="S174" s="127"/>
      <c r="T174" s="450"/>
      <c r="U174" s="450"/>
      <c r="V174" s="43"/>
      <c r="W174" s="43"/>
      <c r="X174" s="127"/>
      <c r="Y174" s="450"/>
      <c r="Z174" s="450"/>
      <c r="AA174" s="43"/>
    </row>
    <row r="175" spans="1:27" x14ac:dyDescent="0.2">
      <c r="A175" s="43"/>
      <c r="B175" s="43"/>
      <c r="C175" s="43"/>
      <c r="D175" s="127"/>
      <c r="E175" s="450"/>
      <c r="F175" s="450"/>
      <c r="G175" s="43"/>
      <c r="H175" s="43"/>
      <c r="I175" s="127"/>
      <c r="J175" s="450"/>
      <c r="K175" s="450"/>
      <c r="L175" s="43"/>
      <c r="M175" s="43"/>
      <c r="N175" s="127"/>
      <c r="O175" s="450"/>
      <c r="P175" s="450"/>
      <c r="Q175" s="43"/>
      <c r="R175" s="43"/>
      <c r="S175" s="127"/>
      <c r="T175" s="450"/>
      <c r="U175" s="450"/>
      <c r="V175" s="43"/>
      <c r="W175" s="43"/>
      <c r="X175" s="127"/>
      <c r="Y175" s="450"/>
      <c r="Z175" s="450"/>
      <c r="AA175" s="43"/>
    </row>
    <row r="176" spans="1:27" x14ac:dyDescent="0.2">
      <c r="A176" s="43"/>
      <c r="B176" s="43"/>
      <c r="C176" s="43"/>
      <c r="D176" s="127"/>
      <c r="E176" s="450"/>
      <c r="F176" s="450"/>
      <c r="G176" s="43"/>
      <c r="H176" s="43"/>
      <c r="I176" s="127"/>
      <c r="J176" s="450"/>
      <c r="K176" s="450"/>
      <c r="L176" s="43"/>
      <c r="M176" s="43"/>
      <c r="N176" s="127"/>
      <c r="O176" s="450"/>
      <c r="P176" s="450"/>
      <c r="Q176" s="43"/>
      <c r="R176" s="43"/>
      <c r="S176" s="127"/>
      <c r="T176" s="450"/>
      <c r="U176" s="450"/>
      <c r="V176" s="43"/>
      <c r="W176" s="43"/>
      <c r="X176" s="127"/>
      <c r="Y176" s="450"/>
      <c r="Z176" s="450"/>
      <c r="AA176" s="43"/>
    </row>
    <row r="177" spans="1:27" x14ac:dyDescent="0.2">
      <c r="A177" s="43"/>
      <c r="B177" s="43"/>
      <c r="C177" s="43"/>
      <c r="D177" s="127"/>
      <c r="E177" s="450"/>
      <c r="F177" s="450"/>
      <c r="G177" s="43"/>
      <c r="H177" s="43"/>
      <c r="I177" s="127"/>
      <c r="J177" s="450"/>
      <c r="K177" s="450"/>
      <c r="L177" s="43"/>
      <c r="M177" s="43"/>
      <c r="N177" s="127"/>
      <c r="O177" s="450"/>
      <c r="P177" s="450"/>
      <c r="Q177" s="43"/>
      <c r="R177" s="43"/>
      <c r="S177" s="127"/>
      <c r="T177" s="450"/>
      <c r="U177" s="450"/>
      <c r="V177" s="43"/>
      <c r="W177" s="43"/>
      <c r="X177" s="127"/>
      <c r="Y177" s="450"/>
      <c r="Z177" s="450"/>
      <c r="AA177" s="43"/>
    </row>
    <row r="178" spans="1:27" x14ac:dyDescent="0.2">
      <c r="A178" s="43"/>
      <c r="B178" s="43"/>
      <c r="C178" s="43"/>
      <c r="D178" s="127"/>
      <c r="E178" s="450"/>
      <c r="F178" s="450"/>
      <c r="G178" s="43"/>
      <c r="H178" s="43"/>
      <c r="I178" s="127"/>
      <c r="J178" s="450"/>
      <c r="K178" s="450"/>
      <c r="L178" s="43"/>
      <c r="M178" s="43"/>
      <c r="N178" s="127"/>
      <c r="O178" s="450"/>
      <c r="P178" s="450"/>
      <c r="Q178" s="43"/>
      <c r="R178" s="43"/>
      <c r="S178" s="127"/>
      <c r="T178" s="450"/>
      <c r="U178" s="450"/>
      <c r="V178" s="43"/>
      <c r="W178" s="43"/>
      <c r="X178" s="127"/>
      <c r="Y178" s="450"/>
      <c r="Z178" s="450"/>
      <c r="AA178" s="43"/>
    </row>
    <row r="179" spans="1:27" x14ac:dyDescent="0.2">
      <c r="A179" s="43"/>
      <c r="B179" s="43"/>
      <c r="C179" s="43"/>
      <c r="D179" s="127"/>
      <c r="E179" s="450"/>
      <c r="F179" s="450"/>
      <c r="G179" s="43"/>
      <c r="H179" s="43"/>
      <c r="I179" s="127"/>
      <c r="J179" s="450"/>
      <c r="K179" s="450"/>
      <c r="L179" s="43"/>
      <c r="M179" s="43"/>
      <c r="N179" s="127"/>
      <c r="O179" s="450"/>
      <c r="P179" s="450"/>
      <c r="Q179" s="43"/>
      <c r="R179" s="43"/>
      <c r="S179" s="127"/>
      <c r="T179" s="450"/>
      <c r="U179" s="450"/>
      <c r="V179" s="43"/>
      <c r="W179" s="43"/>
      <c r="X179" s="127"/>
      <c r="Y179" s="450"/>
      <c r="Z179" s="450"/>
      <c r="AA179" s="43"/>
    </row>
    <row r="180" spans="1:27" x14ac:dyDescent="0.2">
      <c r="A180" s="43"/>
      <c r="B180" s="43"/>
      <c r="C180" s="43"/>
      <c r="D180" s="127"/>
      <c r="E180" s="450"/>
      <c r="F180" s="450"/>
      <c r="G180" s="43"/>
      <c r="H180" s="43"/>
      <c r="I180" s="127"/>
      <c r="J180" s="450"/>
      <c r="K180" s="450"/>
      <c r="L180" s="43"/>
      <c r="M180" s="43"/>
      <c r="N180" s="127"/>
      <c r="O180" s="450"/>
      <c r="P180" s="450"/>
      <c r="Q180" s="43"/>
      <c r="R180" s="43"/>
      <c r="S180" s="127"/>
      <c r="T180" s="450"/>
      <c r="U180" s="450"/>
      <c r="V180" s="43"/>
      <c r="W180" s="43"/>
      <c r="X180" s="127"/>
      <c r="Y180" s="450"/>
      <c r="Z180" s="450"/>
      <c r="AA180" s="43"/>
    </row>
    <row r="181" spans="1:27" x14ac:dyDescent="0.2">
      <c r="A181" s="43"/>
      <c r="B181" s="43"/>
      <c r="C181" s="43"/>
      <c r="D181" s="127"/>
      <c r="E181" s="450"/>
      <c r="F181" s="450"/>
      <c r="G181" s="43"/>
      <c r="H181" s="43"/>
      <c r="I181" s="127"/>
      <c r="J181" s="450"/>
      <c r="K181" s="450"/>
      <c r="L181" s="43"/>
      <c r="M181" s="43"/>
      <c r="N181" s="127"/>
      <c r="O181" s="450"/>
      <c r="P181" s="450"/>
      <c r="Q181" s="43"/>
      <c r="R181" s="43"/>
      <c r="S181" s="127"/>
      <c r="T181" s="450"/>
      <c r="U181" s="450"/>
      <c r="V181" s="43"/>
      <c r="W181" s="43"/>
      <c r="X181" s="127"/>
      <c r="Y181" s="450"/>
      <c r="Z181" s="450"/>
      <c r="AA181" s="43"/>
    </row>
    <row r="182" spans="1:27" x14ac:dyDescent="0.2">
      <c r="A182" s="43"/>
      <c r="B182" s="43"/>
      <c r="C182" s="43"/>
      <c r="D182" s="127"/>
      <c r="E182" s="450"/>
      <c r="F182" s="450"/>
      <c r="G182" s="43"/>
      <c r="H182" s="43"/>
      <c r="I182" s="127"/>
      <c r="J182" s="450"/>
      <c r="K182" s="450"/>
      <c r="L182" s="43"/>
      <c r="M182" s="43"/>
      <c r="N182" s="127"/>
      <c r="O182" s="450"/>
      <c r="P182" s="450"/>
      <c r="Q182" s="43"/>
      <c r="R182" s="43"/>
      <c r="S182" s="127"/>
      <c r="T182" s="450"/>
      <c r="U182" s="450"/>
      <c r="V182" s="43"/>
      <c r="W182" s="43"/>
      <c r="X182" s="127"/>
      <c r="Y182" s="450"/>
      <c r="Z182" s="450"/>
      <c r="AA182" s="43"/>
    </row>
    <row r="183" spans="1:27" x14ac:dyDescent="0.2">
      <c r="A183" s="43"/>
      <c r="B183" s="43"/>
      <c r="C183" s="43"/>
      <c r="D183" s="127"/>
      <c r="E183" s="450"/>
      <c r="F183" s="450"/>
      <c r="G183" s="43"/>
      <c r="H183" s="43"/>
      <c r="I183" s="127"/>
      <c r="J183" s="450"/>
      <c r="K183" s="450"/>
      <c r="L183" s="43"/>
      <c r="M183" s="43"/>
      <c r="N183" s="127"/>
      <c r="O183" s="450"/>
      <c r="P183" s="450"/>
      <c r="Q183" s="43"/>
      <c r="R183" s="43"/>
      <c r="S183" s="127"/>
      <c r="T183" s="450"/>
      <c r="U183" s="450"/>
      <c r="V183" s="43"/>
      <c r="W183" s="43"/>
      <c r="X183" s="127"/>
      <c r="Y183" s="450"/>
      <c r="Z183" s="450"/>
      <c r="AA183" s="43"/>
    </row>
    <row r="184" spans="1:27" x14ac:dyDescent="0.2">
      <c r="A184" s="43"/>
      <c r="B184" s="43"/>
      <c r="C184" s="43"/>
      <c r="D184" s="127"/>
      <c r="E184" s="450"/>
      <c r="F184" s="450"/>
      <c r="G184" s="43"/>
      <c r="H184" s="43"/>
      <c r="I184" s="127"/>
      <c r="J184" s="450"/>
      <c r="K184" s="450"/>
      <c r="L184" s="43"/>
      <c r="M184" s="43"/>
      <c r="N184" s="127"/>
      <c r="O184" s="450"/>
      <c r="P184" s="450"/>
      <c r="Q184" s="43"/>
      <c r="R184" s="43"/>
      <c r="S184" s="127"/>
      <c r="T184" s="450"/>
      <c r="U184" s="450"/>
      <c r="V184" s="43"/>
      <c r="W184" s="43"/>
      <c r="X184" s="127"/>
      <c r="Y184" s="450"/>
      <c r="Z184" s="450"/>
      <c r="AA184" s="43"/>
    </row>
    <row r="185" spans="1:27" x14ac:dyDescent="0.2">
      <c r="A185" s="43"/>
      <c r="B185" s="43"/>
      <c r="C185" s="43"/>
      <c r="D185" s="127"/>
      <c r="E185" s="450"/>
      <c r="F185" s="450"/>
      <c r="G185" s="43"/>
      <c r="H185" s="43"/>
      <c r="I185" s="127"/>
      <c r="J185" s="450"/>
      <c r="K185" s="450"/>
      <c r="L185" s="43"/>
      <c r="M185" s="43"/>
      <c r="N185" s="127"/>
      <c r="O185" s="450"/>
      <c r="P185" s="450"/>
      <c r="Q185" s="43"/>
      <c r="R185" s="43"/>
      <c r="S185" s="127"/>
      <c r="T185" s="450"/>
      <c r="U185" s="450"/>
      <c r="V185" s="43"/>
      <c r="W185" s="43"/>
      <c r="X185" s="127"/>
      <c r="Y185" s="450"/>
      <c r="Z185" s="450"/>
      <c r="AA185" s="43"/>
    </row>
    <row r="186" spans="1:27" x14ac:dyDescent="0.2">
      <c r="A186" s="43"/>
      <c r="B186" s="43"/>
      <c r="C186" s="43"/>
      <c r="D186" s="127"/>
      <c r="E186" s="450"/>
      <c r="F186" s="450"/>
      <c r="G186" s="43"/>
      <c r="H186" s="43"/>
      <c r="I186" s="127"/>
      <c r="J186" s="450"/>
      <c r="K186" s="450"/>
      <c r="L186" s="43"/>
      <c r="M186" s="43"/>
      <c r="N186" s="127"/>
      <c r="O186" s="450"/>
      <c r="P186" s="450"/>
      <c r="Q186" s="43"/>
      <c r="R186" s="43"/>
      <c r="S186" s="127"/>
      <c r="T186" s="450"/>
      <c r="U186" s="450"/>
      <c r="V186" s="43"/>
      <c r="W186" s="43"/>
      <c r="X186" s="127"/>
      <c r="Y186" s="450"/>
      <c r="Z186" s="450"/>
      <c r="AA186" s="43"/>
    </row>
    <row r="187" spans="1:27" x14ac:dyDescent="0.2">
      <c r="A187" s="43"/>
      <c r="B187" s="43"/>
      <c r="C187" s="43"/>
      <c r="D187" s="127"/>
      <c r="E187" s="450"/>
      <c r="F187" s="450"/>
      <c r="G187" s="43"/>
      <c r="H187" s="43"/>
      <c r="I187" s="127"/>
      <c r="J187" s="450"/>
      <c r="K187" s="450"/>
      <c r="L187" s="43"/>
      <c r="M187" s="43"/>
      <c r="N187" s="127"/>
      <c r="O187" s="450"/>
      <c r="P187" s="450"/>
      <c r="Q187" s="43"/>
      <c r="R187" s="43"/>
      <c r="S187" s="127"/>
      <c r="T187" s="450"/>
      <c r="U187" s="450"/>
      <c r="V187" s="43"/>
      <c r="W187" s="43"/>
      <c r="X187" s="127"/>
      <c r="Y187" s="450"/>
      <c r="Z187" s="450"/>
      <c r="AA187" s="43"/>
    </row>
    <row r="188" spans="1:27" x14ac:dyDescent="0.2">
      <c r="A188" s="43"/>
      <c r="B188" s="43"/>
      <c r="C188" s="43"/>
      <c r="D188" s="127"/>
      <c r="E188" s="450"/>
      <c r="F188" s="450"/>
      <c r="G188" s="43"/>
      <c r="H188" s="43"/>
      <c r="I188" s="127"/>
      <c r="J188" s="450"/>
      <c r="K188" s="450"/>
      <c r="L188" s="43"/>
      <c r="M188" s="43"/>
      <c r="N188" s="127"/>
      <c r="O188" s="450"/>
      <c r="P188" s="450"/>
      <c r="Q188" s="43"/>
      <c r="R188" s="43"/>
      <c r="S188" s="127"/>
      <c r="T188" s="450"/>
      <c r="U188" s="450"/>
      <c r="V188" s="43"/>
      <c r="W188" s="43"/>
      <c r="X188" s="127"/>
      <c r="Y188" s="450"/>
      <c r="Z188" s="450"/>
      <c r="AA188" s="43"/>
    </row>
    <row r="189" spans="1:27" x14ac:dyDescent="0.2">
      <c r="A189" s="43"/>
      <c r="B189" s="43"/>
      <c r="C189" s="43"/>
      <c r="D189" s="127"/>
      <c r="E189" s="450"/>
      <c r="F189" s="450"/>
      <c r="G189" s="43"/>
      <c r="H189" s="43"/>
      <c r="I189" s="127"/>
      <c r="J189" s="450"/>
      <c r="K189" s="450"/>
      <c r="L189" s="43"/>
      <c r="M189" s="43"/>
      <c r="N189" s="127"/>
      <c r="O189" s="450"/>
      <c r="P189" s="450"/>
      <c r="Q189" s="43"/>
      <c r="R189" s="43"/>
      <c r="S189" s="127"/>
      <c r="T189" s="450"/>
      <c r="U189" s="450"/>
      <c r="V189" s="43"/>
      <c r="W189" s="43"/>
      <c r="X189" s="127"/>
      <c r="Y189" s="450"/>
      <c r="Z189" s="450"/>
      <c r="AA189" s="43"/>
    </row>
    <row r="190" spans="1:27" x14ac:dyDescent="0.2">
      <c r="A190" s="43"/>
      <c r="B190" s="43"/>
      <c r="C190" s="43"/>
      <c r="D190" s="127"/>
      <c r="E190" s="450"/>
      <c r="F190" s="450"/>
      <c r="G190" s="43"/>
      <c r="H190" s="43"/>
      <c r="I190" s="127"/>
      <c r="J190" s="450"/>
      <c r="K190" s="450"/>
      <c r="L190" s="43"/>
      <c r="M190" s="43"/>
      <c r="N190" s="127"/>
      <c r="O190" s="450"/>
      <c r="P190" s="450"/>
      <c r="Q190" s="43"/>
      <c r="R190" s="43"/>
      <c r="S190" s="127"/>
      <c r="T190" s="450"/>
      <c r="U190" s="450"/>
      <c r="V190" s="43"/>
      <c r="W190" s="43"/>
      <c r="X190" s="127"/>
      <c r="Y190" s="450"/>
      <c r="Z190" s="450"/>
      <c r="AA190" s="43"/>
    </row>
    <row r="191" spans="1:27" x14ac:dyDescent="0.2">
      <c r="A191" s="43"/>
      <c r="B191" s="43"/>
      <c r="C191" s="43"/>
      <c r="D191" s="127"/>
      <c r="E191" s="450"/>
      <c r="F191" s="450"/>
      <c r="G191" s="43"/>
      <c r="H191" s="43"/>
      <c r="I191" s="127"/>
      <c r="J191" s="450"/>
      <c r="K191" s="450"/>
      <c r="L191" s="43"/>
      <c r="M191" s="43"/>
      <c r="N191" s="127"/>
      <c r="O191" s="450"/>
      <c r="P191" s="450"/>
      <c r="Q191" s="43"/>
      <c r="R191" s="43"/>
      <c r="S191" s="127"/>
      <c r="T191" s="450"/>
      <c r="U191" s="450"/>
      <c r="V191" s="43"/>
      <c r="W191" s="43"/>
      <c r="X191" s="127"/>
      <c r="Y191" s="450"/>
      <c r="Z191" s="450"/>
      <c r="AA191" s="43"/>
    </row>
    <row r="192" spans="1:27" x14ac:dyDescent="0.2">
      <c r="A192" s="43"/>
      <c r="B192" s="43"/>
      <c r="C192" s="43"/>
      <c r="D192" s="127"/>
      <c r="E192" s="450"/>
      <c r="F192" s="450"/>
      <c r="G192" s="43"/>
      <c r="H192" s="43"/>
      <c r="I192" s="127"/>
      <c r="J192" s="450"/>
      <c r="K192" s="450"/>
      <c r="L192" s="43"/>
      <c r="M192" s="43"/>
      <c r="N192" s="127"/>
      <c r="O192" s="450"/>
      <c r="P192" s="450"/>
      <c r="Q192" s="43"/>
      <c r="R192" s="43"/>
      <c r="S192" s="127"/>
      <c r="T192" s="450"/>
      <c r="U192" s="450"/>
      <c r="V192" s="43"/>
      <c r="W192" s="43"/>
      <c r="X192" s="127"/>
      <c r="Y192" s="450"/>
      <c r="Z192" s="450"/>
      <c r="AA192" s="43"/>
    </row>
    <row r="193" spans="1:27" x14ac:dyDescent="0.2">
      <c r="A193" s="43"/>
      <c r="B193" s="43"/>
      <c r="C193" s="43"/>
      <c r="D193" s="127"/>
      <c r="E193" s="450"/>
      <c r="F193" s="450"/>
      <c r="G193" s="43"/>
      <c r="H193" s="43"/>
      <c r="I193" s="127"/>
      <c r="J193" s="450"/>
      <c r="K193" s="450"/>
      <c r="L193" s="43"/>
      <c r="M193" s="43"/>
      <c r="N193" s="127"/>
      <c r="O193" s="450"/>
      <c r="P193" s="450"/>
      <c r="Q193" s="43"/>
      <c r="R193" s="43"/>
      <c r="S193" s="127"/>
      <c r="T193" s="450"/>
      <c r="U193" s="450"/>
      <c r="V193" s="43"/>
      <c r="W193" s="43"/>
      <c r="X193" s="127"/>
      <c r="Y193" s="450"/>
      <c r="Z193" s="450"/>
      <c r="AA193" s="43"/>
    </row>
    <row r="194" spans="1:27" x14ac:dyDescent="0.2">
      <c r="A194" s="43"/>
      <c r="B194" s="43"/>
      <c r="C194" s="43"/>
      <c r="D194" s="127"/>
      <c r="E194" s="450"/>
      <c r="F194" s="450"/>
      <c r="G194" s="43"/>
      <c r="H194" s="43"/>
      <c r="I194" s="127"/>
      <c r="J194" s="450"/>
      <c r="K194" s="450"/>
      <c r="L194" s="43"/>
      <c r="M194" s="43"/>
      <c r="N194" s="127"/>
      <c r="O194" s="450"/>
      <c r="P194" s="450"/>
      <c r="Q194" s="43"/>
      <c r="R194" s="43"/>
      <c r="S194" s="127"/>
      <c r="T194" s="450"/>
      <c r="U194" s="450"/>
      <c r="V194" s="43"/>
      <c r="W194" s="43"/>
      <c r="X194" s="127"/>
      <c r="Y194" s="450"/>
      <c r="Z194" s="450"/>
      <c r="AA194" s="43"/>
    </row>
    <row r="195" spans="1:27" x14ac:dyDescent="0.2">
      <c r="A195" s="43"/>
      <c r="B195" s="43"/>
      <c r="C195" s="43"/>
      <c r="D195" s="127"/>
      <c r="E195" s="450"/>
      <c r="F195" s="450"/>
      <c r="G195" s="43"/>
      <c r="H195" s="43"/>
      <c r="I195" s="127"/>
      <c r="J195" s="450"/>
      <c r="K195" s="450"/>
      <c r="L195" s="43"/>
      <c r="M195" s="43"/>
      <c r="N195" s="127"/>
      <c r="O195" s="450"/>
      <c r="P195" s="450"/>
      <c r="Q195" s="43"/>
      <c r="R195" s="43"/>
      <c r="S195" s="127"/>
      <c r="T195" s="450"/>
      <c r="U195" s="450"/>
      <c r="V195" s="43"/>
      <c r="W195" s="43"/>
      <c r="X195" s="127"/>
      <c r="Y195" s="450"/>
      <c r="Z195" s="450"/>
      <c r="AA195" s="43"/>
    </row>
    <row r="196" spans="1:27" x14ac:dyDescent="0.2">
      <c r="A196" s="43"/>
      <c r="B196" s="43"/>
      <c r="C196" s="43"/>
      <c r="D196" s="127"/>
      <c r="E196" s="450"/>
      <c r="F196" s="450"/>
      <c r="G196" s="43"/>
      <c r="H196" s="43"/>
      <c r="I196" s="127"/>
      <c r="J196" s="450"/>
      <c r="K196" s="450"/>
      <c r="L196" s="43"/>
      <c r="M196" s="43"/>
      <c r="N196" s="127"/>
      <c r="O196" s="450"/>
      <c r="P196" s="450"/>
      <c r="Q196" s="43"/>
      <c r="R196" s="43"/>
      <c r="S196" s="127"/>
      <c r="T196" s="450"/>
      <c r="U196" s="450"/>
      <c r="V196" s="43"/>
      <c r="W196" s="43"/>
      <c r="X196" s="127"/>
      <c r="Y196" s="450"/>
      <c r="Z196" s="450"/>
      <c r="AA196" s="43"/>
    </row>
    <row r="197" spans="1:27" x14ac:dyDescent="0.2">
      <c r="A197" s="43"/>
      <c r="B197" s="43"/>
      <c r="C197" s="43"/>
      <c r="D197" s="127"/>
      <c r="E197" s="450"/>
      <c r="F197" s="450"/>
      <c r="G197" s="43"/>
      <c r="H197" s="43"/>
      <c r="I197" s="127"/>
      <c r="J197" s="450"/>
      <c r="K197" s="450"/>
      <c r="L197" s="43"/>
      <c r="M197" s="43"/>
      <c r="N197" s="127"/>
      <c r="O197" s="450"/>
      <c r="P197" s="450"/>
      <c r="Q197" s="43"/>
      <c r="R197" s="43"/>
      <c r="S197" s="127"/>
      <c r="T197" s="450"/>
      <c r="U197" s="450"/>
      <c r="V197" s="43"/>
      <c r="W197" s="43"/>
      <c r="X197" s="127"/>
      <c r="Y197" s="450"/>
      <c r="Z197" s="450"/>
      <c r="AA197" s="43"/>
    </row>
    <row r="198" spans="1:27" x14ac:dyDescent="0.2">
      <c r="A198" s="43"/>
      <c r="B198" s="43"/>
      <c r="C198" s="43"/>
      <c r="D198" s="127"/>
      <c r="E198" s="450"/>
      <c r="F198" s="450"/>
      <c r="G198" s="43"/>
      <c r="H198" s="43"/>
      <c r="I198" s="127"/>
      <c r="J198" s="450"/>
      <c r="K198" s="450"/>
      <c r="L198" s="43"/>
      <c r="M198" s="43"/>
      <c r="N198" s="127"/>
      <c r="O198" s="450"/>
      <c r="P198" s="450"/>
      <c r="Q198" s="43"/>
      <c r="R198" s="43"/>
      <c r="S198" s="127"/>
      <c r="T198" s="450"/>
      <c r="U198" s="450"/>
      <c r="V198" s="43"/>
      <c r="W198" s="43"/>
      <c r="X198" s="127"/>
      <c r="Y198" s="450"/>
      <c r="Z198" s="450"/>
      <c r="AA198" s="43"/>
    </row>
    <row r="199" spans="1:27" x14ac:dyDescent="0.2">
      <c r="A199" s="43"/>
      <c r="B199" s="43"/>
      <c r="C199" s="43"/>
      <c r="D199" s="127"/>
      <c r="E199" s="450"/>
      <c r="F199" s="450"/>
      <c r="G199" s="43"/>
      <c r="H199" s="43"/>
      <c r="I199" s="127"/>
      <c r="J199" s="450"/>
      <c r="K199" s="450"/>
      <c r="L199" s="43"/>
      <c r="M199" s="43"/>
      <c r="N199" s="127"/>
      <c r="O199" s="450"/>
      <c r="P199" s="450"/>
      <c r="Q199" s="43"/>
      <c r="R199" s="43"/>
      <c r="S199" s="127"/>
      <c r="T199" s="450"/>
      <c r="U199" s="450"/>
      <c r="V199" s="43"/>
      <c r="W199" s="43"/>
      <c r="X199" s="127"/>
      <c r="Y199" s="450"/>
      <c r="Z199" s="450"/>
      <c r="AA199" s="43"/>
    </row>
    <row r="200" spans="1:27" x14ac:dyDescent="0.2">
      <c r="A200" s="43"/>
      <c r="B200" s="43"/>
      <c r="C200" s="43"/>
      <c r="D200" s="127"/>
      <c r="E200" s="450"/>
      <c r="F200" s="450"/>
      <c r="G200" s="43"/>
      <c r="H200" s="43"/>
      <c r="I200" s="127"/>
      <c r="J200" s="450"/>
      <c r="K200" s="450"/>
      <c r="L200" s="43"/>
      <c r="M200" s="43"/>
      <c r="N200" s="127"/>
      <c r="O200" s="450"/>
      <c r="P200" s="450"/>
      <c r="Q200" s="43"/>
      <c r="R200" s="43"/>
      <c r="S200" s="127"/>
      <c r="T200" s="450"/>
      <c r="U200" s="450"/>
      <c r="V200" s="43"/>
      <c r="W200" s="43"/>
      <c r="X200" s="127"/>
      <c r="Y200" s="450"/>
      <c r="Z200" s="450"/>
      <c r="AA200" s="43"/>
    </row>
    <row r="201" spans="1:27" x14ac:dyDescent="0.2">
      <c r="A201" s="43"/>
      <c r="B201" s="43"/>
      <c r="C201" s="43"/>
      <c r="D201" s="127"/>
      <c r="E201" s="450"/>
      <c r="F201" s="450"/>
      <c r="G201" s="43"/>
      <c r="H201" s="43"/>
      <c r="I201" s="127"/>
      <c r="J201" s="450"/>
      <c r="K201" s="450"/>
      <c r="L201" s="43"/>
      <c r="M201" s="43"/>
      <c r="N201" s="127"/>
      <c r="O201" s="450"/>
      <c r="P201" s="450"/>
      <c r="Q201" s="43"/>
      <c r="R201" s="43"/>
      <c r="S201" s="127"/>
      <c r="T201" s="450"/>
      <c r="U201" s="450"/>
      <c r="V201" s="43"/>
      <c r="W201" s="43"/>
      <c r="X201" s="127"/>
      <c r="Y201" s="450"/>
      <c r="Z201" s="450"/>
      <c r="AA201" s="43"/>
    </row>
    <row r="202" spans="1:27" x14ac:dyDescent="0.2">
      <c r="A202" s="43"/>
      <c r="B202" s="43"/>
      <c r="C202" s="43"/>
      <c r="D202" s="127"/>
      <c r="E202" s="450"/>
      <c r="F202" s="450"/>
      <c r="G202" s="43"/>
      <c r="H202" s="43"/>
      <c r="I202" s="127"/>
      <c r="J202" s="450"/>
      <c r="K202" s="450"/>
      <c r="L202" s="43"/>
      <c r="M202" s="43"/>
      <c r="N202" s="127"/>
      <c r="O202" s="450"/>
      <c r="P202" s="450"/>
      <c r="Q202" s="43"/>
      <c r="R202" s="43"/>
      <c r="S202" s="127"/>
      <c r="T202" s="450"/>
      <c r="U202" s="450"/>
      <c r="V202" s="43"/>
      <c r="W202" s="43"/>
      <c r="X202" s="127"/>
      <c r="Y202" s="450"/>
      <c r="Z202" s="450"/>
      <c r="AA202" s="43"/>
    </row>
    <row r="203" spans="1:27" x14ac:dyDescent="0.2">
      <c r="A203" s="43"/>
      <c r="B203" s="43"/>
      <c r="C203" s="43"/>
      <c r="D203" s="127"/>
      <c r="E203" s="450"/>
      <c r="F203" s="450"/>
      <c r="G203" s="43"/>
      <c r="H203" s="43"/>
      <c r="I203" s="127"/>
      <c r="J203" s="450"/>
      <c r="K203" s="450"/>
      <c r="L203" s="43"/>
      <c r="M203" s="43"/>
      <c r="N203" s="127"/>
      <c r="O203" s="450"/>
      <c r="P203" s="450"/>
      <c r="Q203" s="43"/>
      <c r="R203" s="43"/>
      <c r="S203" s="127"/>
      <c r="T203" s="450"/>
      <c r="U203" s="450"/>
      <c r="V203" s="43"/>
      <c r="W203" s="43"/>
      <c r="X203" s="127"/>
      <c r="Y203" s="450"/>
      <c r="Z203" s="450"/>
      <c r="AA203" s="43"/>
    </row>
    <row r="204" spans="1:27" x14ac:dyDescent="0.2">
      <c r="A204" s="43"/>
      <c r="B204" s="43"/>
      <c r="C204" s="43"/>
      <c r="D204" s="127"/>
      <c r="E204" s="450"/>
      <c r="F204" s="450"/>
      <c r="G204" s="43"/>
      <c r="H204" s="43"/>
      <c r="I204" s="127"/>
      <c r="J204" s="450"/>
      <c r="K204" s="450"/>
      <c r="L204" s="43"/>
      <c r="M204" s="43"/>
      <c r="N204" s="127"/>
      <c r="O204" s="450"/>
      <c r="P204" s="450"/>
      <c r="Q204" s="43"/>
      <c r="R204" s="43"/>
      <c r="S204" s="127"/>
      <c r="T204" s="450"/>
      <c r="U204" s="450"/>
      <c r="V204" s="43"/>
      <c r="W204" s="43"/>
      <c r="X204" s="127"/>
      <c r="Y204" s="450"/>
      <c r="Z204" s="450"/>
      <c r="AA204" s="43"/>
    </row>
    <row r="205" spans="1:27" x14ac:dyDescent="0.2">
      <c r="A205" s="43"/>
      <c r="B205" s="43"/>
      <c r="C205" s="43"/>
      <c r="D205" s="127"/>
      <c r="E205" s="450"/>
      <c r="F205" s="450"/>
      <c r="G205" s="43"/>
      <c r="H205" s="43"/>
      <c r="I205" s="127"/>
      <c r="J205" s="450"/>
      <c r="K205" s="450"/>
      <c r="L205" s="43"/>
      <c r="M205" s="43"/>
      <c r="N205" s="127"/>
      <c r="O205" s="450"/>
      <c r="P205" s="450"/>
      <c r="Q205" s="43"/>
      <c r="R205" s="43"/>
      <c r="S205" s="127"/>
      <c r="T205" s="450"/>
      <c r="U205" s="450"/>
      <c r="V205" s="43"/>
      <c r="W205" s="43"/>
      <c r="X205" s="127"/>
      <c r="Y205" s="450"/>
      <c r="Z205" s="450"/>
      <c r="AA205" s="43"/>
    </row>
    <row r="206" spans="1:27" x14ac:dyDescent="0.2">
      <c r="A206" s="43"/>
      <c r="B206" s="43"/>
      <c r="C206" s="43"/>
      <c r="D206" s="127"/>
      <c r="E206" s="450"/>
      <c r="F206" s="450"/>
      <c r="G206" s="43"/>
      <c r="H206" s="43"/>
      <c r="I206" s="127"/>
      <c r="J206" s="450"/>
      <c r="K206" s="450"/>
      <c r="L206" s="43"/>
      <c r="M206" s="43"/>
      <c r="N206" s="127"/>
      <c r="O206" s="450"/>
      <c r="P206" s="450"/>
      <c r="Q206" s="43"/>
      <c r="R206" s="43"/>
      <c r="S206" s="127"/>
      <c r="T206" s="450"/>
      <c r="U206" s="450"/>
      <c r="V206" s="43"/>
      <c r="W206" s="43"/>
      <c r="X206" s="127"/>
      <c r="Y206" s="450"/>
      <c r="Z206" s="450"/>
      <c r="AA206" s="43"/>
    </row>
    <row r="207" spans="1:27" x14ac:dyDescent="0.2">
      <c r="A207" s="43"/>
      <c r="B207" s="43"/>
      <c r="C207" s="43"/>
      <c r="D207" s="127"/>
      <c r="E207" s="450"/>
      <c r="F207" s="450"/>
      <c r="G207" s="43"/>
      <c r="H207" s="43"/>
      <c r="I207" s="127"/>
      <c r="J207" s="450"/>
      <c r="K207" s="450"/>
      <c r="L207" s="43"/>
      <c r="M207" s="43"/>
      <c r="N207" s="127"/>
      <c r="O207" s="450"/>
      <c r="P207" s="450"/>
      <c r="Q207" s="43"/>
      <c r="R207" s="43"/>
      <c r="S207" s="127"/>
      <c r="T207" s="450"/>
      <c r="U207" s="450"/>
      <c r="V207" s="43"/>
      <c r="W207" s="43"/>
      <c r="X207" s="127"/>
      <c r="Y207" s="450"/>
      <c r="Z207" s="450"/>
      <c r="AA207" s="43"/>
    </row>
    <row r="208" spans="1:27" x14ac:dyDescent="0.2">
      <c r="A208" s="43"/>
      <c r="B208" s="43"/>
      <c r="C208" s="43"/>
      <c r="D208" s="127"/>
      <c r="E208" s="450"/>
      <c r="F208" s="450"/>
      <c r="G208" s="43"/>
      <c r="H208" s="43"/>
      <c r="I208" s="127"/>
      <c r="J208" s="450"/>
      <c r="K208" s="450"/>
      <c r="L208" s="43"/>
      <c r="M208" s="43"/>
      <c r="N208" s="127"/>
      <c r="O208" s="450"/>
      <c r="P208" s="450"/>
      <c r="Q208" s="43"/>
      <c r="R208" s="43"/>
      <c r="S208" s="127"/>
      <c r="T208" s="450"/>
      <c r="U208" s="450"/>
      <c r="V208" s="43"/>
      <c r="W208" s="43"/>
      <c r="X208" s="127"/>
      <c r="Y208" s="450"/>
      <c r="Z208" s="450"/>
      <c r="AA208" s="43"/>
    </row>
    <row r="209" spans="1:27" x14ac:dyDescent="0.2">
      <c r="A209" s="43"/>
      <c r="B209" s="43"/>
      <c r="C209" s="43"/>
      <c r="D209" s="127"/>
      <c r="E209" s="450"/>
      <c r="F209" s="450"/>
      <c r="G209" s="43"/>
      <c r="H209" s="43"/>
      <c r="I209" s="127"/>
      <c r="J209" s="450"/>
      <c r="K209" s="450"/>
      <c r="L209" s="43"/>
      <c r="M209" s="43"/>
      <c r="N209" s="127"/>
      <c r="O209" s="450"/>
      <c r="P209" s="450"/>
      <c r="Q209" s="43"/>
      <c r="R209" s="43"/>
      <c r="S209" s="127"/>
      <c r="T209" s="450"/>
      <c r="U209" s="450"/>
      <c r="V209" s="43"/>
      <c r="W209" s="43"/>
      <c r="X209" s="127"/>
      <c r="Y209" s="450"/>
      <c r="Z209" s="450"/>
      <c r="AA209" s="43"/>
    </row>
    <row r="210" spans="1:27" x14ac:dyDescent="0.2">
      <c r="A210" s="43"/>
      <c r="B210" s="43"/>
      <c r="C210" s="43"/>
      <c r="D210" s="127"/>
      <c r="E210" s="450"/>
      <c r="F210" s="450"/>
      <c r="G210" s="43"/>
      <c r="H210" s="43"/>
      <c r="I210" s="127"/>
      <c r="J210" s="450"/>
      <c r="K210" s="450"/>
      <c r="L210" s="43"/>
      <c r="M210" s="43"/>
      <c r="N210" s="127"/>
      <c r="O210" s="450"/>
      <c r="P210" s="450"/>
      <c r="Q210" s="43"/>
      <c r="R210" s="43"/>
      <c r="S210" s="127"/>
      <c r="T210" s="450"/>
      <c r="U210" s="450"/>
      <c r="V210" s="43"/>
      <c r="W210" s="43"/>
      <c r="X210" s="127"/>
      <c r="Y210" s="450"/>
      <c r="Z210" s="450"/>
      <c r="AA210" s="43"/>
    </row>
    <row r="211" spans="1:27" x14ac:dyDescent="0.2">
      <c r="A211" s="43"/>
      <c r="B211" s="43"/>
      <c r="C211" s="43"/>
      <c r="D211" s="127"/>
      <c r="E211" s="450"/>
      <c r="F211" s="450"/>
      <c r="G211" s="43"/>
      <c r="H211" s="43"/>
      <c r="I211" s="127"/>
      <c r="J211" s="450"/>
      <c r="K211" s="450"/>
      <c r="L211" s="43"/>
      <c r="M211" s="43"/>
      <c r="N211" s="127"/>
      <c r="O211" s="450"/>
      <c r="P211" s="450"/>
      <c r="Q211" s="43"/>
      <c r="R211" s="43"/>
      <c r="S211" s="127"/>
      <c r="T211" s="450"/>
      <c r="U211" s="450"/>
      <c r="V211" s="43"/>
      <c r="W211" s="43"/>
      <c r="X211" s="127"/>
      <c r="Y211" s="450"/>
      <c r="Z211" s="450"/>
      <c r="AA211" s="43"/>
    </row>
    <row r="212" spans="1:27" x14ac:dyDescent="0.2">
      <c r="A212" s="43"/>
      <c r="B212" s="43"/>
      <c r="C212" s="43"/>
      <c r="D212" s="127"/>
      <c r="E212" s="450"/>
      <c r="F212" s="450"/>
      <c r="G212" s="43"/>
      <c r="H212" s="43"/>
      <c r="I212" s="127"/>
      <c r="J212" s="450"/>
      <c r="K212" s="450"/>
      <c r="L212" s="43"/>
      <c r="M212" s="43"/>
      <c r="N212" s="127"/>
      <c r="O212" s="450"/>
      <c r="P212" s="450"/>
      <c r="Q212" s="43"/>
      <c r="R212" s="43"/>
      <c r="S212" s="127"/>
      <c r="T212" s="450"/>
      <c r="U212" s="450"/>
      <c r="V212" s="43"/>
      <c r="W212" s="43"/>
      <c r="X212" s="127"/>
      <c r="Y212" s="450"/>
      <c r="Z212" s="450"/>
      <c r="AA212" s="43"/>
    </row>
    <row r="213" spans="1:27" x14ac:dyDescent="0.2">
      <c r="A213" s="43"/>
      <c r="B213" s="43"/>
      <c r="C213" s="43"/>
      <c r="D213" s="127"/>
      <c r="E213" s="450"/>
      <c r="F213" s="450"/>
      <c r="G213" s="43"/>
      <c r="H213" s="43"/>
      <c r="I213" s="127"/>
      <c r="J213" s="450"/>
      <c r="K213" s="450"/>
      <c r="L213" s="43"/>
      <c r="M213" s="43"/>
      <c r="N213" s="127"/>
      <c r="O213" s="450"/>
      <c r="P213" s="450"/>
      <c r="Q213" s="43"/>
      <c r="R213" s="43"/>
      <c r="S213" s="127"/>
      <c r="T213" s="450"/>
      <c r="U213" s="450"/>
      <c r="V213" s="43"/>
      <c r="W213" s="43"/>
      <c r="X213" s="127"/>
      <c r="Y213" s="450"/>
      <c r="Z213" s="450"/>
      <c r="AA213" s="43"/>
    </row>
    <row r="214" spans="1:27" x14ac:dyDescent="0.2">
      <c r="A214" s="43"/>
      <c r="B214" s="43"/>
      <c r="C214" s="43"/>
      <c r="D214" s="127"/>
      <c r="E214" s="450"/>
      <c r="F214" s="450"/>
      <c r="G214" s="43"/>
      <c r="H214" s="43"/>
      <c r="I214" s="127"/>
      <c r="J214" s="450"/>
      <c r="K214" s="450"/>
      <c r="L214" s="43"/>
      <c r="M214" s="43"/>
      <c r="N214" s="127"/>
      <c r="O214" s="450"/>
      <c r="P214" s="450"/>
      <c r="Q214" s="43"/>
      <c r="R214" s="43"/>
      <c r="S214" s="127"/>
      <c r="T214" s="450"/>
      <c r="U214" s="450"/>
      <c r="V214" s="43"/>
      <c r="W214" s="43"/>
      <c r="X214" s="127"/>
      <c r="Y214" s="450"/>
      <c r="Z214" s="450"/>
      <c r="AA214" s="43"/>
    </row>
    <row r="215" spans="1:27" x14ac:dyDescent="0.2">
      <c r="A215" s="43"/>
      <c r="B215" s="43"/>
      <c r="C215" s="43"/>
      <c r="D215" s="127"/>
      <c r="E215" s="450"/>
      <c r="F215" s="450"/>
      <c r="G215" s="43"/>
      <c r="H215" s="43"/>
      <c r="I215" s="127"/>
      <c r="J215" s="450"/>
      <c r="K215" s="450"/>
      <c r="L215" s="43"/>
      <c r="M215" s="43"/>
      <c r="N215" s="127"/>
      <c r="O215" s="450"/>
      <c r="P215" s="450"/>
      <c r="Q215" s="43"/>
      <c r="R215" s="43"/>
      <c r="S215" s="127"/>
      <c r="T215" s="450"/>
      <c r="U215" s="450"/>
      <c r="V215" s="43"/>
      <c r="W215" s="43"/>
      <c r="X215" s="127"/>
      <c r="Y215" s="450"/>
      <c r="Z215" s="450"/>
      <c r="AA215" s="43"/>
    </row>
    <row r="216" spans="1:27" x14ac:dyDescent="0.2">
      <c r="A216" s="43"/>
      <c r="B216" s="43"/>
      <c r="C216" s="43"/>
      <c r="D216" s="127"/>
      <c r="E216" s="450"/>
      <c r="F216" s="450"/>
      <c r="G216" s="43"/>
      <c r="H216" s="43"/>
      <c r="I216" s="127"/>
      <c r="J216" s="450"/>
      <c r="K216" s="450"/>
      <c r="L216" s="43"/>
      <c r="M216" s="43"/>
      <c r="N216" s="127"/>
      <c r="O216" s="450"/>
      <c r="P216" s="450"/>
      <c r="Q216" s="43"/>
      <c r="R216" s="43"/>
      <c r="S216" s="127"/>
      <c r="T216" s="450"/>
      <c r="U216" s="450"/>
      <c r="V216" s="43"/>
      <c r="W216" s="43"/>
      <c r="X216" s="127"/>
      <c r="Y216" s="450"/>
      <c r="Z216" s="450"/>
      <c r="AA216" s="43"/>
    </row>
    <row r="217" spans="1:27" x14ac:dyDescent="0.2">
      <c r="A217" s="43"/>
      <c r="B217" s="43"/>
      <c r="C217" s="43"/>
      <c r="D217" s="127"/>
      <c r="E217" s="450"/>
      <c r="F217" s="450"/>
      <c r="G217" s="43"/>
      <c r="H217" s="43"/>
      <c r="I217" s="127"/>
      <c r="J217" s="450"/>
      <c r="K217" s="450"/>
      <c r="L217" s="43"/>
      <c r="M217" s="43"/>
      <c r="N217" s="127"/>
      <c r="O217" s="450"/>
      <c r="P217" s="450"/>
      <c r="Q217" s="43"/>
      <c r="R217" s="43"/>
      <c r="S217" s="127"/>
      <c r="T217" s="450"/>
      <c r="U217" s="450"/>
      <c r="V217" s="43"/>
      <c r="W217" s="43"/>
      <c r="X217" s="127"/>
      <c r="Y217" s="450"/>
      <c r="Z217" s="450"/>
      <c r="AA217" s="43"/>
    </row>
    <row r="218" spans="1:27" x14ac:dyDescent="0.2">
      <c r="A218" s="43"/>
      <c r="B218" s="43"/>
      <c r="C218" s="43"/>
      <c r="D218" s="127"/>
      <c r="E218" s="450"/>
      <c r="F218" s="450"/>
      <c r="G218" s="43"/>
      <c r="H218" s="43"/>
      <c r="I218" s="127"/>
      <c r="J218" s="450"/>
      <c r="K218" s="450"/>
      <c r="L218" s="43"/>
      <c r="M218" s="43"/>
      <c r="N218" s="127"/>
      <c r="O218" s="450"/>
      <c r="P218" s="450"/>
      <c r="Q218" s="43"/>
      <c r="R218" s="43"/>
      <c r="S218" s="127"/>
      <c r="T218" s="450"/>
      <c r="U218" s="450"/>
      <c r="V218" s="43"/>
      <c r="W218" s="43"/>
      <c r="X218" s="127"/>
      <c r="Y218" s="450"/>
      <c r="Z218" s="450"/>
      <c r="AA218" s="43"/>
    </row>
    <row r="219" spans="1:27" x14ac:dyDescent="0.2">
      <c r="A219" s="43"/>
      <c r="B219" s="43"/>
      <c r="C219" s="43"/>
      <c r="D219" s="127"/>
      <c r="E219" s="450"/>
      <c r="F219" s="450"/>
      <c r="G219" s="43"/>
      <c r="H219" s="43"/>
      <c r="I219" s="127"/>
      <c r="J219" s="450"/>
      <c r="K219" s="450"/>
      <c r="L219" s="43"/>
      <c r="M219" s="43"/>
      <c r="N219" s="127"/>
      <c r="O219" s="450"/>
      <c r="P219" s="450"/>
      <c r="Q219" s="43"/>
      <c r="R219" s="43"/>
      <c r="S219" s="127"/>
      <c r="T219" s="450"/>
      <c r="U219" s="450"/>
      <c r="V219" s="43"/>
      <c r="W219" s="43"/>
      <c r="X219" s="127"/>
      <c r="Y219" s="450"/>
      <c r="Z219" s="450"/>
      <c r="AA219" s="43"/>
    </row>
    <row r="220" spans="1:27" x14ac:dyDescent="0.2">
      <c r="A220" s="43"/>
      <c r="B220" s="43"/>
      <c r="C220" s="43"/>
      <c r="D220" s="127"/>
      <c r="E220" s="450"/>
      <c r="F220" s="450"/>
      <c r="G220" s="43"/>
      <c r="H220" s="43"/>
      <c r="I220" s="127"/>
      <c r="J220" s="450"/>
      <c r="K220" s="450"/>
      <c r="L220" s="43"/>
      <c r="M220" s="43"/>
      <c r="N220" s="127"/>
      <c r="O220" s="450"/>
      <c r="P220" s="450"/>
      <c r="Q220" s="43"/>
      <c r="R220" s="43"/>
      <c r="S220" s="127"/>
      <c r="T220" s="450"/>
      <c r="U220" s="450"/>
      <c r="V220" s="43"/>
      <c r="W220" s="43"/>
      <c r="X220" s="127"/>
      <c r="Y220" s="450"/>
      <c r="Z220" s="450"/>
      <c r="AA220" s="43"/>
    </row>
    <row r="221" spans="1:27" x14ac:dyDescent="0.2">
      <c r="A221" s="43"/>
      <c r="B221" s="43"/>
      <c r="C221" s="43"/>
      <c r="D221" s="127"/>
      <c r="E221" s="450"/>
      <c r="F221" s="450"/>
      <c r="G221" s="43"/>
      <c r="H221" s="43"/>
      <c r="I221" s="127"/>
      <c r="J221" s="450"/>
      <c r="K221" s="450"/>
      <c r="L221" s="43"/>
      <c r="M221" s="43"/>
      <c r="N221" s="127"/>
      <c r="O221" s="450"/>
      <c r="P221" s="450"/>
      <c r="Q221" s="43"/>
      <c r="R221" s="43"/>
      <c r="S221" s="127"/>
      <c r="T221" s="450"/>
      <c r="U221" s="450"/>
      <c r="V221" s="43"/>
      <c r="W221" s="43"/>
      <c r="X221" s="127"/>
      <c r="Y221" s="450"/>
      <c r="Z221" s="450"/>
      <c r="AA221" s="43"/>
    </row>
    <row r="222" spans="1:27" x14ac:dyDescent="0.2">
      <c r="A222" s="43"/>
      <c r="B222" s="43"/>
      <c r="C222" s="43"/>
      <c r="D222" s="127"/>
      <c r="E222" s="450"/>
      <c r="F222" s="450"/>
      <c r="G222" s="43"/>
      <c r="H222" s="43"/>
      <c r="I222" s="127"/>
      <c r="J222" s="450"/>
      <c r="K222" s="450"/>
      <c r="L222" s="43"/>
      <c r="M222" s="43"/>
      <c r="N222" s="127"/>
      <c r="O222" s="450"/>
      <c r="P222" s="450"/>
      <c r="Q222" s="43"/>
      <c r="R222" s="43"/>
      <c r="S222" s="127"/>
      <c r="T222" s="450"/>
      <c r="U222" s="450"/>
      <c r="V222" s="43"/>
      <c r="W222" s="43"/>
      <c r="X222" s="127"/>
      <c r="Y222" s="450"/>
      <c r="Z222" s="450"/>
      <c r="AA222" s="43"/>
    </row>
    <row r="223" spans="1:27" x14ac:dyDescent="0.2">
      <c r="A223" s="43"/>
      <c r="B223" s="43"/>
      <c r="C223" s="43"/>
      <c r="D223" s="127"/>
      <c r="E223" s="450"/>
      <c r="F223" s="450"/>
      <c r="G223" s="43"/>
      <c r="H223" s="43"/>
      <c r="I223" s="127"/>
      <c r="J223" s="450"/>
      <c r="K223" s="450"/>
      <c r="L223" s="43"/>
      <c r="M223" s="43"/>
      <c r="N223" s="127"/>
      <c r="O223" s="450"/>
      <c r="P223" s="450"/>
      <c r="Q223" s="43"/>
      <c r="R223" s="43"/>
      <c r="S223" s="127"/>
      <c r="T223" s="450"/>
      <c r="U223" s="450"/>
      <c r="V223" s="43"/>
      <c r="W223" s="43"/>
      <c r="X223" s="127"/>
      <c r="Y223" s="450"/>
      <c r="Z223" s="450"/>
      <c r="AA223" s="43"/>
    </row>
    <row r="224" spans="1:27" x14ac:dyDescent="0.2">
      <c r="A224" s="43"/>
      <c r="B224" s="43"/>
      <c r="C224" s="43"/>
      <c r="D224" s="127"/>
      <c r="E224" s="450"/>
      <c r="F224" s="450"/>
      <c r="G224" s="43"/>
      <c r="H224" s="43"/>
      <c r="I224" s="127"/>
      <c r="J224" s="450"/>
      <c r="K224" s="450"/>
      <c r="L224" s="43"/>
      <c r="M224" s="43"/>
      <c r="N224" s="127"/>
      <c r="O224" s="450"/>
      <c r="P224" s="450"/>
      <c r="Q224" s="43"/>
      <c r="R224" s="43"/>
      <c r="S224" s="127"/>
      <c r="T224" s="450"/>
      <c r="U224" s="450"/>
      <c r="V224" s="43"/>
      <c r="W224" s="43"/>
      <c r="X224" s="127"/>
      <c r="Y224" s="450"/>
      <c r="Z224" s="450"/>
      <c r="AA224" s="43"/>
    </row>
    <row r="225" spans="1:27" x14ac:dyDescent="0.2">
      <c r="A225" s="43"/>
      <c r="B225" s="43"/>
      <c r="C225" s="43"/>
      <c r="D225" s="127"/>
      <c r="E225" s="450"/>
      <c r="F225" s="450"/>
      <c r="G225" s="43"/>
      <c r="H225" s="43"/>
      <c r="I225" s="127"/>
      <c r="J225" s="450"/>
      <c r="K225" s="450"/>
      <c r="L225" s="43"/>
      <c r="M225" s="43"/>
      <c r="N225" s="127"/>
      <c r="O225" s="450"/>
      <c r="P225" s="450"/>
      <c r="Q225" s="43"/>
      <c r="R225" s="43"/>
      <c r="S225" s="127"/>
      <c r="T225" s="450"/>
      <c r="U225" s="450"/>
      <c r="V225" s="43"/>
      <c r="W225" s="43"/>
      <c r="X225" s="127"/>
      <c r="Y225" s="450"/>
      <c r="Z225" s="450"/>
      <c r="AA225" s="43"/>
    </row>
    <row r="226" spans="1:27" x14ac:dyDescent="0.2">
      <c r="A226" s="43"/>
      <c r="B226" s="43"/>
      <c r="C226" s="43"/>
      <c r="D226" s="127"/>
      <c r="E226" s="450"/>
      <c r="F226" s="450"/>
      <c r="G226" s="43"/>
      <c r="H226" s="43"/>
      <c r="I226" s="127"/>
      <c r="J226" s="450"/>
      <c r="K226" s="450"/>
      <c r="L226" s="43"/>
      <c r="M226" s="43"/>
      <c r="N226" s="127"/>
      <c r="O226" s="450"/>
      <c r="P226" s="450"/>
      <c r="Q226" s="43"/>
      <c r="R226" s="43"/>
      <c r="S226" s="127"/>
      <c r="T226" s="450"/>
      <c r="U226" s="450"/>
      <c r="V226" s="43"/>
      <c r="W226" s="43"/>
      <c r="X226" s="127"/>
      <c r="Y226" s="450"/>
      <c r="Z226" s="450"/>
      <c r="AA226" s="43"/>
    </row>
    <row r="227" spans="1:27" x14ac:dyDescent="0.2">
      <c r="A227" s="43"/>
      <c r="B227" s="43"/>
      <c r="C227" s="43"/>
      <c r="D227" s="127"/>
      <c r="E227" s="450"/>
      <c r="F227" s="450"/>
      <c r="G227" s="43"/>
      <c r="H227" s="43"/>
      <c r="I227" s="127"/>
      <c r="J227" s="450"/>
      <c r="K227" s="450"/>
      <c r="L227" s="43"/>
      <c r="M227" s="43"/>
      <c r="N227" s="127"/>
      <c r="O227" s="450"/>
      <c r="P227" s="450"/>
      <c r="Q227" s="43"/>
      <c r="R227" s="43"/>
      <c r="S227" s="127"/>
      <c r="T227" s="450"/>
      <c r="U227" s="450"/>
      <c r="V227" s="43"/>
      <c r="W227" s="43"/>
      <c r="X227" s="127"/>
      <c r="Y227" s="450"/>
      <c r="Z227" s="450"/>
      <c r="AA227" s="43"/>
    </row>
    <row r="228" spans="1:27" x14ac:dyDescent="0.2">
      <c r="A228" s="43"/>
      <c r="B228" s="43"/>
      <c r="C228" s="43"/>
      <c r="D228" s="127"/>
      <c r="E228" s="450"/>
      <c r="F228" s="450"/>
      <c r="G228" s="43"/>
      <c r="H228" s="43"/>
      <c r="I228" s="127"/>
      <c r="J228" s="450"/>
      <c r="K228" s="450"/>
      <c r="L228" s="43"/>
      <c r="M228" s="43"/>
      <c r="N228" s="127"/>
      <c r="O228" s="450"/>
      <c r="P228" s="450"/>
      <c r="Q228" s="43"/>
      <c r="R228" s="43"/>
      <c r="S228" s="127"/>
      <c r="T228" s="450"/>
      <c r="U228" s="450"/>
      <c r="V228" s="43"/>
      <c r="W228" s="43"/>
      <c r="X228" s="127"/>
      <c r="Y228" s="450"/>
      <c r="Z228" s="450"/>
      <c r="AA228" s="43"/>
    </row>
    <row r="229" spans="1:27" x14ac:dyDescent="0.2">
      <c r="A229" s="43"/>
      <c r="B229" s="43"/>
      <c r="C229" s="43"/>
      <c r="D229" s="127"/>
      <c r="E229" s="450"/>
      <c r="F229" s="450"/>
      <c r="G229" s="43"/>
      <c r="H229" s="43"/>
      <c r="I229" s="127"/>
      <c r="J229" s="450"/>
      <c r="K229" s="450"/>
      <c r="L229" s="43"/>
      <c r="M229" s="43"/>
      <c r="N229" s="127"/>
      <c r="O229" s="450"/>
      <c r="P229" s="450"/>
      <c r="Q229" s="43"/>
      <c r="R229" s="43"/>
      <c r="S229" s="127"/>
      <c r="T229" s="450"/>
      <c r="U229" s="450"/>
      <c r="V229" s="43"/>
      <c r="W229" s="43"/>
      <c r="X229" s="127"/>
      <c r="Y229" s="450"/>
      <c r="Z229" s="450"/>
      <c r="AA229" s="43"/>
    </row>
    <row r="230" spans="1:27" x14ac:dyDescent="0.2">
      <c r="A230" s="43"/>
      <c r="B230" s="43"/>
      <c r="C230" s="43"/>
      <c r="D230" s="127"/>
      <c r="E230" s="450"/>
      <c r="F230" s="450"/>
      <c r="G230" s="43"/>
      <c r="H230" s="43"/>
      <c r="I230" s="127"/>
      <c r="J230" s="450"/>
      <c r="K230" s="450"/>
      <c r="L230" s="43"/>
      <c r="M230" s="43"/>
      <c r="N230" s="127"/>
      <c r="O230" s="450"/>
      <c r="P230" s="450"/>
      <c r="Q230" s="43"/>
      <c r="R230" s="43"/>
      <c r="S230" s="127"/>
      <c r="T230" s="450"/>
      <c r="U230" s="450"/>
      <c r="V230" s="43"/>
      <c r="W230" s="43"/>
      <c r="X230" s="127"/>
      <c r="Y230" s="450"/>
      <c r="Z230" s="450"/>
      <c r="AA230" s="43"/>
    </row>
    <row r="231" spans="1:27" x14ac:dyDescent="0.2">
      <c r="A231" s="43"/>
      <c r="B231" s="43"/>
      <c r="C231" s="43"/>
      <c r="D231" s="127"/>
      <c r="E231" s="450"/>
      <c r="F231" s="450"/>
      <c r="G231" s="43"/>
      <c r="H231" s="43"/>
      <c r="I231" s="127"/>
      <c r="J231" s="450"/>
      <c r="K231" s="450"/>
      <c r="L231" s="43"/>
      <c r="M231" s="43"/>
      <c r="N231" s="127"/>
      <c r="O231" s="450"/>
      <c r="P231" s="450"/>
      <c r="Q231" s="43"/>
      <c r="R231" s="43"/>
      <c r="S231" s="127"/>
      <c r="T231" s="450"/>
      <c r="U231" s="450"/>
      <c r="V231" s="43"/>
      <c r="W231" s="43"/>
      <c r="X231" s="127"/>
      <c r="Y231" s="450"/>
      <c r="Z231" s="450"/>
      <c r="AA231" s="43"/>
    </row>
    <row r="232" spans="1:27" x14ac:dyDescent="0.2">
      <c r="A232" s="43"/>
      <c r="B232" s="43"/>
      <c r="C232" s="43"/>
      <c r="D232" s="127"/>
      <c r="E232" s="450"/>
      <c r="F232" s="450"/>
      <c r="G232" s="43"/>
      <c r="H232" s="43"/>
      <c r="I232" s="127"/>
      <c r="J232" s="450"/>
      <c r="K232" s="450"/>
      <c r="L232" s="43"/>
      <c r="M232" s="43"/>
      <c r="N232" s="127"/>
      <c r="O232" s="450"/>
      <c r="P232" s="450"/>
      <c r="Q232" s="43"/>
      <c r="R232" s="43"/>
      <c r="S232" s="127"/>
      <c r="T232" s="450"/>
      <c r="U232" s="450"/>
      <c r="V232" s="43"/>
      <c r="W232" s="43"/>
      <c r="X232" s="127"/>
      <c r="Y232" s="450"/>
      <c r="Z232" s="450"/>
      <c r="AA232" s="43"/>
    </row>
    <row r="233" spans="1:27" x14ac:dyDescent="0.2">
      <c r="A233" s="43"/>
      <c r="B233" s="43"/>
      <c r="C233" s="43"/>
      <c r="D233" s="127"/>
      <c r="E233" s="450"/>
      <c r="F233" s="450"/>
      <c r="G233" s="43"/>
      <c r="H233" s="43"/>
      <c r="I233" s="127"/>
      <c r="J233" s="450"/>
      <c r="K233" s="450"/>
      <c r="L233" s="43"/>
      <c r="M233" s="43"/>
      <c r="N233" s="127"/>
      <c r="O233" s="450"/>
      <c r="P233" s="450"/>
      <c r="Q233" s="43"/>
      <c r="R233" s="43"/>
      <c r="S233" s="127"/>
      <c r="T233" s="450"/>
      <c r="U233" s="450"/>
      <c r="V233" s="43"/>
      <c r="W233" s="43"/>
      <c r="X233" s="127"/>
      <c r="Y233" s="450"/>
      <c r="Z233" s="450"/>
      <c r="AA233" s="43"/>
    </row>
    <row r="234" spans="1:27" x14ac:dyDescent="0.2">
      <c r="A234" s="43"/>
      <c r="B234" s="43"/>
      <c r="C234" s="43"/>
      <c r="D234" s="127"/>
      <c r="E234" s="450"/>
      <c r="F234" s="450"/>
      <c r="G234" s="43"/>
      <c r="H234" s="43"/>
      <c r="I234" s="127"/>
      <c r="J234" s="450"/>
      <c r="K234" s="450"/>
      <c r="L234" s="43"/>
      <c r="M234" s="43"/>
      <c r="N234" s="127"/>
      <c r="O234" s="450"/>
      <c r="P234" s="450"/>
      <c r="Q234" s="43"/>
      <c r="R234" s="43"/>
      <c r="S234" s="127"/>
      <c r="T234" s="450"/>
      <c r="U234" s="450"/>
      <c r="V234" s="43"/>
      <c r="W234" s="43"/>
      <c r="X234" s="127"/>
      <c r="Y234" s="450"/>
      <c r="Z234" s="450"/>
      <c r="AA234" s="43"/>
    </row>
    <row r="235" spans="1:27" x14ac:dyDescent="0.2">
      <c r="A235" s="43"/>
      <c r="B235" s="43"/>
      <c r="C235" s="43"/>
      <c r="D235" s="127"/>
      <c r="E235" s="450"/>
      <c r="F235" s="450"/>
      <c r="G235" s="43"/>
      <c r="H235" s="43"/>
      <c r="I235" s="127"/>
      <c r="J235" s="450"/>
      <c r="K235" s="450"/>
      <c r="L235" s="43"/>
      <c r="M235" s="43"/>
      <c r="N235" s="127"/>
      <c r="O235" s="450"/>
      <c r="P235" s="450"/>
      <c r="Q235" s="43"/>
      <c r="R235" s="43"/>
      <c r="S235" s="127"/>
      <c r="T235" s="450"/>
      <c r="U235" s="450"/>
      <c r="V235" s="43"/>
      <c r="W235" s="43"/>
      <c r="X235" s="127"/>
      <c r="Y235" s="450"/>
      <c r="Z235" s="450"/>
      <c r="AA235" s="43"/>
    </row>
    <row r="236" spans="1:27" x14ac:dyDescent="0.2">
      <c r="A236" s="43"/>
      <c r="B236" s="43"/>
      <c r="C236" s="43"/>
      <c r="D236" s="127"/>
      <c r="E236" s="450"/>
      <c r="F236" s="450"/>
      <c r="G236" s="43"/>
      <c r="H236" s="43"/>
      <c r="I236" s="127"/>
      <c r="J236" s="450"/>
      <c r="K236" s="450"/>
      <c r="L236" s="43"/>
      <c r="M236" s="43"/>
      <c r="N236" s="127"/>
      <c r="O236" s="450"/>
      <c r="P236" s="450"/>
      <c r="Q236" s="43"/>
      <c r="R236" s="43"/>
      <c r="S236" s="127"/>
      <c r="T236" s="450"/>
      <c r="U236" s="450"/>
      <c r="V236" s="43"/>
      <c r="W236" s="43"/>
      <c r="X236" s="127"/>
      <c r="Y236" s="450"/>
      <c r="Z236" s="450"/>
      <c r="AA236" s="43"/>
    </row>
    <row r="237" spans="1:27" x14ac:dyDescent="0.2">
      <c r="A237" s="43"/>
      <c r="B237" s="43"/>
      <c r="C237" s="43"/>
      <c r="D237" s="127"/>
      <c r="E237" s="450"/>
      <c r="F237" s="450"/>
      <c r="G237" s="43"/>
      <c r="H237" s="43"/>
      <c r="I237" s="127"/>
      <c r="J237" s="450"/>
      <c r="K237" s="450"/>
      <c r="L237" s="43"/>
      <c r="M237" s="43"/>
      <c r="N237" s="127"/>
      <c r="O237" s="450"/>
      <c r="P237" s="450"/>
      <c r="Q237" s="43"/>
      <c r="R237" s="43"/>
      <c r="S237" s="127"/>
      <c r="T237" s="450"/>
      <c r="U237" s="450"/>
      <c r="V237" s="43"/>
      <c r="W237" s="43"/>
      <c r="X237" s="127"/>
      <c r="Y237" s="450"/>
      <c r="Z237" s="450"/>
      <c r="AA237" s="43"/>
    </row>
    <row r="238" spans="1:27" x14ac:dyDescent="0.2">
      <c r="A238" s="43"/>
      <c r="B238" s="43"/>
      <c r="C238" s="43"/>
      <c r="D238" s="127"/>
      <c r="E238" s="450"/>
      <c r="F238" s="450"/>
      <c r="G238" s="43"/>
      <c r="H238" s="43"/>
      <c r="I238" s="127"/>
      <c r="J238" s="450"/>
      <c r="K238" s="450"/>
      <c r="L238" s="43"/>
      <c r="M238" s="43"/>
      <c r="N238" s="127"/>
      <c r="O238" s="450"/>
      <c r="P238" s="450"/>
      <c r="Q238" s="43"/>
      <c r="R238" s="43"/>
      <c r="S238" s="127"/>
      <c r="T238" s="450"/>
      <c r="U238" s="450"/>
      <c r="V238" s="43"/>
      <c r="W238" s="43"/>
      <c r="X238" s="127"/>
      <c r="Y238" s="450"/>
      <c r="Z238" s="450"/>
      <c r="AA238" s="43"/>
    </row>
    <row r="239" spans="1:27" x14ac:dyDescent="0.2">
      <c r="A239" s="43"/>
      <c r="B239" s="43"/>
      <c r="C239" s="43"/>
      <c r="D239" s="127"/>
      <c r="E239" s="450"/>
      <c r="F239" s="450"/>
      <c r="G239" s="43"/>
      <c r="H239" s="43"/>
      <c r="I239" s="127"/>
      <c r="J239" s="450"/>
      <c r="K239" s="450"/>
      <c r="L239" s="43"/>
      <c r="M239" s="43"/>
      <c r="N239" s="127"/>
      <c r="O239" s="450"/>
      <c r="P239" s="450"/>
      <c r="Q239" s="43"/>
      <c r="R239" s="43"/>
      <c r="S239" s="127"/>
      <c r="T239" s="450"/>
      <c r="U239" s="450"/>
      <c r="V239" s="43"/>
      <c r="W239" s="43"/>
      <c r="X239" s="127"/>
      <c r="Y239" s="450"/>
      <c r="Z239" s="450"/>
      <c r="AA239" s="43"/>
    </row>
    <row r="240" spans="1:27" x14ac:dyDescent="0.2">
      <c r="A240" s="43"/>
      <c r="B240" s="43"/>
      <c r="C240" s="43"/>
      <c r="D240" s="127"/>
      <c r="E240" s="450"/>
      <c r="F240" s="450"/>
      <c r="G240" s="43"/>
      <c r="H240" s="43"/>
      <c r="I240" s="127"/>
      <c r="J240" s="450"/>
      <c r="K240" s="450"/>
      <c r="L240" s="43"/>
      <c r="M240" s="43"/>
      <c r="N240" s="127"/>
      <c r="O240" s="450"/>
      <c r="P240" s="450"/>
      <c r="Q240" s="43"/>
      <c r="R240" s="43"/>
      <c r="S240" s="127"/>
      <c r="T240" s="450"/>
      <c r="U240" s="450"/>
      <c r="V240" s="43"/>
      <c r="W240" s="43"/>
      <c r="X240" s="127"/>
      <c r="Y240" s="450"/>
      <c r="Z240" s="450"/>
      <c r="AA240" s="43"/>
    </row>
    <row r="241" spans="1:27" x14ac:dyDescent="0.2">
      <c r="A241" s="43"/>
      <c r="B241" s="43"/>
      <c r="C241" s="43"/>
      <c r="D241" s="127"/>
      <c r="E241" s="450"/>
      <c r="F241" s="450"/>
      <c r="G241" s="43"/>
      <c r="H241" s="43"/>
      <c r="I241" s="127"/>
      <c r="J241" s="450"/>
      <c r="K241" s="450"/>
      <c r="L241" s="43"/>
      <c r="M241" s="43"/>
      <c r="N241" s="127"/>
      <c r="O241" s="450"/>
      <c r="P241" s="450"/>
      <c r="Q241" s="43"/>
      <c r="R241" s="43"/>
      <c r="S241" s="127"/>
      <c r="T241" s="450"/>
      <c r="U241" s="450"/>
      <c r="V241" s="43"/>
      <c r="W241" s="43"/>
      <c r="X241" s="127"/>
      <c r="Y241" s="450"/>
      <c r="Z241" s="450"/>
      <c r="AA241" s="43"/>
    </row>
    <row r="242" spans="1:27" x14ac:dyDescent="0.2">
      <c r="A242" s="43"/>
      <c r="B242" s="43"/>
      <c r="C242" s="43"/>
      <c r="D242" s="127"/>
      <c r="E242" s="450"/>
      <c r="F242" s="450"/>
      <c r="G242" s="43"/>
      <c r="H242" s="43"/>
      <c r="I242" s="127"/>
      <c r="J242" s="450"/>
      <c r="K242" s="450"/>
      <c r="L242" s="43"/>
      <c r="M242" s="43"/>
      <c r="N242" s="127"/>
      <c r="O242" s="450"/>
      <c r="P242" s="450"/>
      <c r="Q242" s="43"/>
      <c r="R242" s="43"/>
      <c r="S242" s="127"/>
      <c r="T242" s="450"/>
      <c r="U242" s="450"/>
      <c r="V242" s="43"/>
      <c r="W242" s="43"/>
      <c r="X242" s="127"/>
      <c r="Y242" s="450"/>
      <c r="Z242" s="450"/>
      <c r="AA242" s="43"/>
    </row>
    <row r="243" spans="1:27" x14ac:dyDescent="0.2">
      <c r="A243" s="43"/>
      <c r="B243" s="43"/>
      <c r="C243" s="43"/>
      <c r="D243" s="127"/>
      <c r="E243" s="450"/>
      <c r="F243" s="450"/>
      <c r="G243" s="43"/>
      <c r="H243" s="43"/>
      <c r="I243" s="127"/>
      <c r="J243" s="450"/>
      <c r="K243" s="450"/>
      <c r="L243" s="43"/>
      <c r="M243" s="43"/>
      <c r="N243" s="127"/>
      <c r="O243" s="450"/>
      <c r="P243" s="450"/>
      <c r="Q243" s="43"/>
      <c r="R243" s="43"/>
      <c r="S243" s="127"/>
      <c r="T243" s="450"/>
      <c r="U243" s="450"/>
      <c r="V243" s="43"/>
      <c r="W243" s="43"/>
      <c r="X243" s="127"/>
      <c r="Y243" s="450"/>
      <c r="Z243" s="450"/>
      <c r="AA243" s="43"/>
    </row>
    <row r="244" spans="1:27" x14ac:dyDescent="0.2">
      <c r="A244" s="43"/>
      <c r="B244" s="43"/>
      <c r="C244" s="43"/>
      <c r="D244" s="127"/>
      <c r="E244" s="450"/>
      <c r="F244" s="450"/>
      <c r="G244" s="43"/>
      <c r="H244" s="43"/>
      <c r="I244" s="127"/>
      <c r="J244" s="450"/>
      <c r="K244" s="450"/>
      <c r="L244" s="43"/>
      <c r="M244" s="43"/>
      <c r="N244" s="127"/>
      <c r="O244" s="450"/>
      <c r="P244" s="450"/>
      <c r="Q244" s="43"/>
      <c r="R244" s="43"/>
      <c r="S244" s="127"/>
      <c r="T244" s="450"/>
      <c r="U244" s="450"/>
      <c r="V244" s="43"/>
      <c r="W244" s="43"/>
      <c r="X244" s="127"/>
      <c r="Y244" s="450"/>
      <c r="Z244" s="450"/>
      <c r="AA244" s="43"/>
    </row>
    <row r="245" spans="1:27" x14ac:dyDescent="0.2">
      <c r="A245" s="43"/>
      <c r="B245" s="43"/>
      <c r="C245" s="43"/>
      <c r="D245" s="127"/>
      <c r="E245" s="450"/>
      <c r="F245" s="450"/>
      <c r="G245" s="43"/>
      <c r="H245" s="43"/>
      <c r="I245" s="127"/>
      <c r="J245" s="450"/>
      <c r="K245" s="450"/>
      <c r="L245" s="43"/>
      <c r="M245" s="43"/>
      <c r="N245" s="127"/>
      <c r="O245" s="450"/>
      <c r="P245" s="450"/>
      <c r="Q245" s="43"/>
      <c r="R245" s="43"/>
      <c r="S245" s="127"/>
      <c r="T245" s="450"/>
      <c r="U245" s="450"/>
      <c r="V245" s="43"/>
      <c r="W245" s="43"/>
      <c r="X245" s="127"/>
      <c r="Y245" s="450"/>
      <c r="Z245" s="450"/>
      <c r="AA245" s="43"/>
    </row>
    <row r="246" spans="1:27" x14ac:dyDescent="0.2">
      <c r="A246" s="43"/>
      <c r="B246" s="43"/>
      <c r="C246" s="43"/>
      <c r="D246" s="127"/>
      <c r="E246" s="450"/>
      <c r="F246" s="450"/>
      <c r="G246" s="43"/>
      <c r="H246" s="43"/>
      <c r="I246" s="127"/>
      <c r="J246" s="450"/>
      <c r="K246" s="450"/>
      <c r="L246" s="43"/>
      <c r="M246" s="43"/>
      <c r="N246" s="127"/>
      <c r="O246" s="450"/>
      <c r="P246" s="450"/>
      <c r="Q246" s="43"/>
      <c r="R246" s="43"/>
      <c r="S246" s="127"/>
      <c r="T246" s="450"/>
      <c r="U246" s="450"/>
      <c r="V246" s="43"/>
      <c r="W246" s="43"/>
      <c r="X246" s="127"/>
      <c r="Y246" s="450"/>
      <c r="Z246" s="450"/>
      <c r="AA246" s="43"/>
    </row>
    <row r="247" spans="1:27" x14ac:dyDescent="0.2">
      <c r="A247" s="43"/>
      <c r="B247" s="43"/>
      <c r="C247" s="43"/>
      <c r="D247" s="127"/>
      <c r="E247" s="450"/>
      <c r="F247" s="450"/>
      <c r="G247" s="43"/>
      <c r="H247" s="43"/>
      <c r="I247" s="127"/>
      <c r="J247" s="450"/>
      <c r="K247" s="450"/>
      <c r="L247" s="43"/>
      <c r="M247" s="43"/>
      <c r="N247" s="127"/>
      <c r="O247" s="450"/>
      <c r="P247" s="450"/>
      <c r="Q247" s="43"/>
      <c r="R247" s="43"/>
      <c r="S247" s="127"/>
      <c r="T247" s="450"/>
      <c r="U247" s="450"/>
      <c r="V247" s="43"/>
      <c r="W247" s="43"/>
      <c r="X247" s="127"/>
      <c r="Y247" s="450"/>
      <c r="Z247" s="450"/>
      <c r="AA247" s="43"/>
    </row>
    <row r="248" spans="1:27" x14ac:dyDescent="0.2">
      <c r="A248" s="43"/>
      <c r="B248" s="43"/>
      <c r="C248" s="43"/>
      <c r="D248" s="127"/>
      <c r="E248" s="450"/>
      <c r="F248" s="450"/>
      <c r="G248" s="43"/>
      <c r="H248" s="43"/>
      <c r="I248" s="127"/>
      <c r="J248" s="450"/>
      <c r="K248" s="450"/>
      <c r="L248" s="43"/>
      <c r="M248" s="43"/>
      <c r="N248" s="127"/>
      <c r="O248" s="450"/>
      <c r="P248" s="450"/>
      <c r="Q248" s="43"/>
      <c r="R248" s="43"/>
      <c r="S248" s="127"/>
      <c r="T248" s="450"/>
      <c r="U248" s="450"/>
      <c r="V248" s="43"/>
      <c r="W248" s="43"/>
      <c r="X248" s="127"/>
      <c r="Y248" s="450"/>
      <c r="Z248" s="450"/>
      <c r="AA248" s="43"/>
    </row>
    <row r="249" spans="1:27" x14ac:dyDescent="0.2">
      <c r="A249" s="43"/>
      <c r="B249" s="43"/>
      <c r="C249" s="43"/>
      <c r="D249" s="127"/>
      <c r="E249" s="450"/>
      <c r="F249" s="450"/>
      <c r="G249" s="43"/>
      <c r="H249" s="43"/>
      <c r="I249" s="127"/>
      <c r="J249" s="450"/>
      <c r="K249" s="450"/>
      <c r="L249" s="43"/>
      <c r="M249" s="43"/>
      <c r="N249" s="127"/>
      <c r="O249" s="450"/>
      <c r="P249" s="450"/>
      <c r="Q249" s="43"/>
      <c r="R249" s="43"/>
      <c r="S249" s="127"/>
      <c r="T249" s="450"/>
      <c r="U249" s="450"/>
      <c r="V249" s="43"/>
      <c r="W249" s="43"/>
      <c r="X249" s="127"/>
      <c r="Y249" s="450"/>
      <c r="Z249" s="450"/>
      <c r="AA249" s="43"/>
    </row>
    <row r="250" spans="1:27" x14ac:dyDescent="0.2">
      <c r="A250" s="43"/>
      <c r="B250" s="43"/>
      <c r="C250" s="43"/>
      <c r="D250" s="127"/>
      <c r="E250" s="450"/>
      <c r="F250" s="450"/>
      <c r="G250" s="43"/>
      <c r="H250" s="43"/>
      <c r="I250" s="127"/>
      <c r="J250" s="450"/>
      <c r="K250" s="450"/>
      <c r="L250" s="43"/>
      <c r="M250" s="43"/>
      <c r="N250" s="127"/>
      <c r="O250" s="450"/>
      <c r="P250" s="450"/>
      <c r="Q250" s="43"/>
      <c r="R250" s="43"/>
      <c r="S250" s="127"/>
      <c r="T250" s="450"/>
      <c r="U250" s="450"/>
      <c r="V250" s="43"/>
      <c r="W250" s="43"/>
      <c r="X250" s="127"/>
      <c r="Y250" s="450"/>
      <c r="Z250" s="450"/>
      <c r="AA250" s="43"/>
    </row>
    <row r="251" spans="1:27" x14ac:dyDescent="0.2">
      <c r="A251" s="43"/>
      <c r="B251" s="43"/>
      <c r="C251" s="43"/>
      <c r="D251" s="127"/>
      <c r="E251" s="450"/>
      <c r="F251" s="450"/>
      <c r="G251" s="43"/>
      <c r="H251" s="43"/>
      <c r="I251" s="127"/>
      <c r="J251" s="450"/>
      <c r="K251" s="450"/>
      <c r="L251" s="43"/>
      <c r="M251" s="43"/>
      <c r="N251" s="127"/>
      <c r="O251" s="450"/>
      <c r="P251" s="450"/>
      <c r="Q251" s="43"/>
      <c r="R251" s="43"/>
      <c r="S251" s="127"/>
      <c r="T251" s="450"/>
      <c r="U251" s="450"/>
      <c r="V251" s="43"/>
      <c r="W251" s="43"/>
      <c r="X251" s="127"/>
      <c r="Y251" s="450"/>
      <c r="Z251" s="450"/>
      <c r="AA251" s="43"/>
    </row>
    <row r="252" spans="1:27" x14ac:dyDescent="0.2">
      <c r="A252" s="43"/>
      <c r="B252" s="43"/>
      <c r="C252" s="43"/>
      <c r="D252" s="127"/>
      <c r="E252" s="450"/>
      <c r="F252" s="450"/>
      <c r="G252" s="43"/>
      <c r="H252" s="43"/>
      <c r="I252" s="127"/>
      <c r="J252" s="450"/>
      <c r="K252" s="450"/>
      <c r="L252" s="43"/>
      <c r="M252" s="43"/>
      <c r="N252" s="127"/>
      <c r="O252" s="450"/>
      <c r="P252" s="450"/>
      <c r="Q252" s="43"/>
      <c r="R252" s="43"/>
      <c r="S252" s="127"/>
      <c r="T252" s="450"/>
      <c r="U252" s="450"/>
      <c r="V252" s="43"/>
      <c r="W252" s="43"/>
      <c r="X252" s="127"/>
      <c r="Y252" s="450"/>
      <c r="Z252" s="450"/>
      <c r="AA252" s="43"/>
    </row>
    <row r="253" spans="1:27" x14ac:dyDescent="0.2">
      <c r="A253" s="43"/>
      <c r="B253" s="43"/>
      <c r="C253" s="43"/>
      <c r="D253" s="127"/>
      <c r="E253" s="450"/>
      <c r="F253" s="450"/>
      <c r="G253" s="43"/>
      <c r="H253" s="43"/>
      <c r="I253" s="127"/>
      <c r="J253" s="450"/>
      <c r="K253" s="450"/>
      <c r="L253" s="43"/>
      <c r="M253" s="43"/>
      <c r="N253" s="127"/>
      <c r="O253" s="450"/>
      <c r="P253" s="450"/>
      <c r="Q253" s="43"/>
      <c r="R253" s="43"/>
      <c r="S253" s="127"/>
      <c r="T253" s="450"/>
      <c r="U253" s="450"/>
      <c r="V253" s="43"/>
      <c r="W253" s="43"/>
      <c r="X253" s="127"/>
      <c r="Y253" s="450"/>
      <c r="Z253" s="450"/>
      <c r="AA253" s="43"/>
    </row>
    <row r="254" spans="1:27" x14ac:dyDescent="0.2">
      <c r="A254" s="43"/>
      <c r="B254" s="43"/>
      <c r="C254" s="43"/>
      <c r="D254" s="127"/>
      <c r="E254" s="450"/>
      <c r="F254" s="450"/>
      <c r="G254" s="43"/>
      <c r="H254" s="43"/>
      <c r="I254" s="127"/>
      <c r="J254" s="450"/>
      <c r="K254" s="450"/>
      <c r="L254" s="43"/>
      <c r="M254" s="43"/>
      <c r="N254" s="127"/>
      <c r="O254" s="450"/>
      <c r="P254" s="450"/>
      <c r="Q254" s="43"/>
      <c r="R254" s="43"/>
      <c r="S254" s="127"/>
      <c r="T254" s="450"/>
      <c r="U254" s="450"/>
      <c r="V254" s="43"/>
      <c r="W254" s="43"/>
      <c r="X254" s="127"/>
      <c r="Y254" s="450"/>
      <c r="Z254" s="450"/>
      <c r="AA254" s="43"/>
    </row>
    <row r="255" spans="1:27" x14ac:dyDescent="0.2">
      <c r="A255" s="43"/>
      <c r="B255" s="43"/>
      <c r="C255" s="43"/>
      <c r="D255" s="127"/>
      <c r="E255" s="450"/>
      <c r="F255" s="450"/>
      <c r="G255" s="43"/>
      <c r="H255" s="43"/>
      <c r="I255" s="127"/>
      <c r="J255" s="450"/>
      <c r="K255" s="450"/>
      <c r="L255" s="43"/>
      <c r="M255" s="43"/>
      <c r="N255" s="127"/>
      <c r="O255" s="450"/>
      <c r="P255" s="450"/>
      <c r="Q255" s="43"/>
      <c r="R255" s="43"/>
      <c r="S255" s="127"/>
      <c r="T255" s="450"/>
      <c r="U255" s="450"/>
      <c r="V255" s="43"/>
      <c r="W255" s="43"/>
      <c r="X255" s="127"/>
      <c r="Y255" s="450"/>
      <c r="Z255" s="450"/>
      <c r="AA255" s="43"/>
    </row>
    <row r="256" spans="1:27" x14ac:dyDescent="0.2">
      <c r="A256" s="43"/>
      <c r="B256" s="43"/>
      <c r="C256" s="43"/>
      <c r="D256" s="127"/>
      <c r="E256" s="450"/>
      <c r="F256" s="450"/>
      <c r="G256" s="43"/>
      <c r="H256" s="43"/>
      <c r="I256" s="127"/>
      <c r="J256" s="450"/>
      <c r="K256" s="450"/>
      <c r="L256" s="43"/>
      <c r="M256" s="43"/>
      <c r="N256" s="127"/>
      <c r="O256" s="450"/>
      <c r="P256" s="450"/>
      <c r="Q256" s="43"/>
      <c r="R256" s="43"/>
      <c r="S256" s="127"/>
      <c r="T256" s="450"/>
      <c r="U256" s="450"/>
      <c r="V256" s="43"/>
      <c r="W256" s="43"/>
      <c r="X256" s="127"/>
      <c r="Y256" s="450"/>
      <c r="Z256" s="450"/>
      <c r="AA256" s="43"/>
    </row>
    <row r="257" spans="1:27" x14ac:dyDescent="0.2">
      <c r="A257" s="43"/>
      <c r="B257" s="43"/>
      <c r="C257" s="43"/>
      <c r="D257" s="127"/>
      <c r="E257" s="450"/>
      <c r="F257" s="450"/>
      <c r="G257" s="43"/>
      <c r="H257" s="43"/>
      <c r="I257" s="127"/>
      <c r="J257" s="450"/>
      <c r="K257" s="450"/>
      <c r="L257" s="43"/>
      <c r="M257" s="43"/>
      <c r="N257" s="127"/>
      <c r="O257" s="450"/>
      <c r="P257" s="450"/>
      <c r="Q257" s="43"/>
      <c r="R257" s="43"/>
      <c r="S257" s="127"/>
      <c r="T257" s="450"/>
      <c r="U257" s="450"/>
      <c r="V257" s="43"/>
      <c r="W257" s="43"/>
      <c r="X257" s="127"/>
      <c r="Y257" s="450"/>
      <c r="Z257" s="450"/>
      <c r="AA257" s="43"/>
    </row>
    <row r="258" spans="1:27" x14ac:dyDescent="0.2">
      <c r="A258" s="43"/>
      <c r="B258" s="43"/>
      <c r="C258" s="43"/>
      <c r="D258" s="127"/>
      <c r="E258" s="450"/>
      <c r="F258" s="450"/>
      <c r="G258" s="43"/>
      <c r="H258" s="43"/>
      <c r="I258" s="127"/>
      <c r="J258" s="450"/>
      <c r="K258" s="450"/>
      <c r="L258" s="43"/>
      <c r="M258" s="43"/>
      <c r="N258" s="127"/>
      <c r="O258" s="450"/>
      <c r="P258" s="450"/>
      <c r="Q258" s="43"/>
      <c r="R258" s="43"/>
      <c r="S258" s="127"/>
      <c r="T258" s="450"/>
      <c r="U258" s="450"/>
      <c r="V258" s="43"/>
      <c r="W258" s="43"/>
      <c r="X258" s="127"/>
      <c r="Y258" s="450"/>
      <c r="Z258" s="450"/>
      <c r="AA258" s="43"/>
    </row>
    <row r="259" spans="1:27" x14ac:dyDescent="0.2">
      <c r="A259" s="43"/>
      <c r="B259" s="43"/>
      <c r="C259" s="43"/>
      <c r="D259" s="127"/>
      <c r="E259" s="450"/>
      <c r="F259" s="450"/>
      <c r="G259" s="43"/>
      <c r="H259" s="43"/>
      <c r="I259" s="127"/>
      <c r="J259" s="450"/>
      <c r="K259" s="450"/>
      <c r="L259" s="43"/>
      <c r="M259" s="43"/>
      <c r="N259" s="127"/>
      <c r="O259" s="450"/>
      <c r="P259" s="450"/>
      <c r="Q259" s="43"/>
      <c r="R259" s="43"/>
      <c r="S259" s="127"/>
      <c r="T259" s="450"/>
      <c r="U259" s="450"/>
      <c r="V259" s="43"/>
      <c r="W259" s="43"/>
      <c r="X259" s="127"/>
      <c r="Y259" s="450"/>
      <c r="Z259" s="450"/>
      <c r="AA259" s="43"/>
    </row>
    <row r="260" spans="1:27" x14ac:dyDescent="0.2">
      <c r="A260" s="43"/>
      <c r="B260" s="43"/>
      <c r="C260" s="43"/>
      <c r="D260" s="127"/>
      <c r="E260" s="450"/>
      <c r="F260" s="450"/>
      <c r="G260" s="43"/>
      <c r="H260" s="43"/>
      <c r="I260" s="127"/>
      <c r="J260" s="450"/>
      <c r="K260" s="450"/>
      <c r="L260" s="43"/>
      <c r="M260" s="43"/>
      <c r="N260" s="127"/>
      <c r="O260" s="450"/>
      <c r="P260" s="450"/>
      <c r="Q260" s="43"/>
      <c r="R260" s="43"/>
      <c r="S260" s="127"/>
      <c r="T260" s="450"/>
      <c r="U260" s="450"/>
      <c r="V260" s="43"/>
      <c r="W260" s="43"/>
      <c r="X260" s="127"/>
      <c r="Y260" s="450"/>
      <c r="Z260" s="450"/>
      <c r="AA260" s="43"/>
    </row>
    <row r="261" spans="1:27" x14ac:dyDescent="0.2">
      <c r="A261" s="43"/>
      <c r="B261" s="43"/>
      <c r="C261" s="43"/>
      <c r="D261" s="127"/>
      <c r="E261" s="450"/>
      <c r="F261" s="450"/>
      <c r="G261" s="43"/>
      <c r="H261" s="43"/>
      <c r="I261" s="127"/>
      <c r="J261" s="450"/>
      <c r="K261" s="450"/>
      <c r="L261" s="43"/>
      <c r="M261" s="43"/>
      <c r="N261" s="127"/>
      <c r="O261" s="450"/>
      <c r="P261" s="450"/>
      <c r="Q261" s="43"/>
      <c r="R261" s="43"/>
      <c r="S261" s="127"/>
      <c r="T261" s="450"/>
      <c r="U261" s="450"/>
      <c r="V261" s="43"/>
      <c r="W261" s="43"/>
      <c r="X261" s="127"/>
      <c r="Y261" s="450"/>
      <c r="Z261" s="450"/>
      <c r="AA261" s="43"/>
    </row>
    <row r="262" spans="1:27" x14ac:dyDescent="0.2">
      <c r="A262" s="43"/>
      <c r="B262" s="43"/>
      <c r="C262" s="43"/>
      <c r="D262" s="127"/>
      <c r="E262" s="450"/>
      <c r="F262" s="450"/>
      <c r="G262" s="43"/>
      <c r="H262" s="43"/>
      <c r="I262" s="127"/>
      <c r="J262" s="450"/>
      <c r="K262" s="450"/>
      <c r="L262" s="43"/>
      <c r="M262" s="43"/>
      <c r="N262" s="127"/>
      <c r="O262" s="450"/>
      <c r="P262" s="450"/>
      <c r="Q262" s="43"/>
      <c r="R262" s="43"/>
      <c r="S262" s="127"/>
      <c r="T262" s="450"/>
      <c r="U262" s="450"/>
      <c r="V262" s="43"/>
      <c r="W262" s="43"/>
      <c r="X262" s="127"/>
      <c r="Y262" s="450"/>
      <c r="Z262" s="450"/>
      <c r="AA262" s="43"/>
    </row>
    <row r="263" spans="1:27" x14ac:dyDescent="0.2">
      <c r="A263" s="43"/>
      <c r="B263" s="43"/>
      <c r="C263" s="43"/>
      <c r="D263" s="127"/>
      <c r="E263" s="450"/>
      <c r="F263" s="450"/>
      <c r="G263" s="43"/>
      <c r="H263" s="43"/>
      <c r="I263" s="127"/>
      <c r="J263" s="450"/>
      <c r="K263" s="450"/>
      <c r="L263" s="43"/>
      <c r="M263" s="43"/>
      <c r="N263" s="127"/>
      <c r="O263" s="450"/>
      <c r="P263" s="450"/>
      <c r="Q263" s="43"/>
      <c r="R263" s="43"/>
      <c r="S263" s="127"/>
      <c r="T263" s="450"/>
      <c r="U263" s="450"/>
      <c r="V263" s="43"/>
      <c r="W263" s="43"/>
      <c r="X263" s="127"/>
      <c r="Y263" s="450"/>
      <c r="Z263" s="450"/>
      <c r="AA263" s="43"/>
    </row>
    <row r="264" spans="1:27" x14ac:dyDescent="0.2">
      <c r="A264" s="43"/>
      <c r="B264" s="43"/>
      <c r="C264" s="43"/>
      <c r="D264" s="127"/>
      <c r="E264" s="450"/>
      <c r="F264" s="450"/>
      <c r="G264" s="43"/>
      <c r="H264" s="43"/>
      <c r="I264" s="127"/>
      <c r="J264" s="450"/>
      <c r="K264" s="450"/>
      <c r="L264" s="43"/>
      <c r="M264" s="43"/>
      <c r="N264" s="127"/>
      <c r="O264" s="450"/>
      <c r="P264" s="450"/>
      <c r="Q264" s="43"/>
      <c r="R264" s="43"/>
      <c r="S264" s="127"/>
      <c r="T264" s="450"/>
      <c r="U264" s="450"/>
      <c r="V264" s="43"/>
      <c r="W264" s="43"/>
      <c r="X264" s="127"/>
      <c r="Y264" s="450"/>
      <c r="Z264" s="450"/>
      <c r="AA264" s="43"/>
    </row>
    <row r="265" spans="1:27" x14ac:dyDescent="0.2">
      <c r="A265" s="43"/>
      <c r="B265" s="43"/>
      <c r="C265" s="43"/>
      <c r="D265" s="127"/>
      <c r="E265" s="450"/>
      <c r="F265" s="450"/>
      <c r="G265" s="43"/>
      <c r="H265" s="43"/>
      <c r="I265" s="127"/>
      <c r="J265" s="450"/>
      <c r="K265" s="450"/>
      <c r="L265" s="43"/>
      <c r="M265" s="43"/>
      <c r="N265" s="127"/>
      <c r="O265" s="450"/>
      <c r="P265" s="450"/>
      <c r="Q265" s="43"/>
      <c r="R265" s="43"/>
      <c r="S265" s="127"/>
      <c r="T265" s="450"/>
      <c r="U265" s="450"/>
      <c r="V265" s="43"/>
      <c r="W265" s="43"/>
      <c r="X265" s="127"/>
      <c r="Y265" s="450"/>
      <c r="Z265" s="450"/>
      <c r="AA265" s="43"/>
    </row>
    <row r="266" spans="1:27" x14ac:dyDescent="0.2">
      <c r="A266" s="43"/>
      <c r="B266" s="43"/>
      <c r="C266" s="43"/>
      <c r="D266" s="127"/>
      <c r="E266" s="450"/>
      <c r="F266" s="450"/>
      <c r="G266" s="43"/>
      <c r="H266" s="43"/>
      <c r="I266" s="127"/>
      <c r="J266" s="450"/>
      <c r="K266" s="450"/>
      <c r="L266" s="43"/>
      <c r="M266" s="43"/>
      <c r="N266" s="127"/>
      <c r="O266" s="450"/>
      <c r="P266" s="450"/>
      <c r="Q266" s="43"/>
      <c r="R266" s="43"/>
      <c r="S266" s="127"/>
      <c r="T266" s="450"/>
      <c r="U266" s="450"/>
      <c r="V266" s="43"/>
      <c r="W266" s="43"/>
      <c r="X266" s="127"/>
      <c r="Y266" s="450"/>
      <c r="Z266" s="450"/>
      <c r="AA266" s="43"/>
    </row>
    <row r="267" spans="1:27" x14ac:dyDescent="0.2">
      <c r="A267" s="43"/>
      <c r="B267" s="43"/>
      <c r="C267" s="43"/>
      <c r="D267" s="127"/>
      <c r="E267" s="450"/>
      <c r="F267" s="450"/>
      <c r="G267" s="43"/>
      <c r="H267" s="43"/>
      <c r="I267" s="127"/>
      <c r="J267" s="450"/>
      <c r="K267" s="450"/>
      <c r="L267" s="43"/>
      <c r="M267" s="43"/>
      <c r="N267" s="127"/>
      <c r="O267" s="450"/>
      <c r="P267" s="450"/>
      <c r="Q267" s="43"/>
      <c r="R267" s="43"/>
      <c r="S267" s="127"/>
      <c r="T267" s="450"/>
      <c r="U267" s="450"/>
      <c r="V267" s="43"/>
      <c r="W267" s="43"/>
      <c r="X267" s="127"/>
      <c r="Y267" s="450"/>
      <c r="Z267" s="450"/>
      <c r="AA267" s="43"/>
    </row>
    <row r="268" spans="1:27" x14ac:dyDescent="0.2">
      <c r="A268" s="43"/>
      <c r="B268" s="43"/>
      <c r="C268" s="43"/>
      <c r="D268" s="127"/>
      <c r="E268" s="450"/>
      <c r="F268" s="450"/>
      <c r="G268" s="43"/>
      <c r="H268" s="43"/>
      <c r="I268" s="127"/>
      <c r="J268" s="450"/>
      <c r="K268" s="450"/>
      <c r="L268" s="43"/>
      <c r="M268" s="43"/>
      <c r="N268" s="127"/>
      <c r="O268" s="450"/>
      <c r="P268" s="450"/>
      <c r="Q268" s="43"/>
      <c r="R268" s="43"/>
      <c r="S268" s="127"/>
      <c r="T268" s="450"/>
      <c r="U268" s="450"/>
      <c r="V268" s="43"/>
      <c r="W268" s="43"/>
      <c r="X268" s="127"/>
      <c r="Y268" s="450"/>
      <c r="Z268" s="450"/>
      <c r="AA268" s="43"/>
    </row>
    <row r="269" spans="1:27" x14ac:dyDescent="0.2">
      <c r="A269" s="43"/>
      <c r="B269" s="43"/>
      <c r="C269" s="43"/>
      <c r="D269" s="127"/>
      <c r="E269" s="450"/>
      <c r="F269" s="450"/>
      <c r="G269" s="43"/>
      <c r="H269" s="43"/>
      <c r="I269" s="127"/>
      <c r="J269" s="450"/>
      <c r="K269" s="450"/>
      <c r="L269" s="43"/>
      <c r="M269" s="43"/>
      <c r="N269" s="127"/>
      <c r="O269" s="450"/>
      <c r="P269" s="450"/>
      <c r="Q269" s="43"/>
      <c r="R269" s="43"/>
      <c r="S269" s="127"/>
      <c r="T269" s="450"/>
      <c r="U269" s="450"/>
      <c r="V269" s="43"/>
      <c r="W269" s="43"/>
      <c r="X269" s="127"/>
      <c r="Y269" s="450"/>
      <c r="Z269" s="450"/>
      <c r="AA269" s="43"/>
    </row>
    <row r="270" spans="1:27" x14ac:dyDescent="0.2">
      <c r="A270" s="43"/>
      <c r="B270" s="43"/>
      <c r="C270" s="43"/>
      <c r="D270" s="127"/>
      <c r="E270" s="450"/>
      <c r="F270" s="450"/>
      <c r="G270" s="43"/>
      <c r="H270" s="43"/>
      <c r="I270" s="127"/>
      <c r="J270" s="450"/>
      <c r="K270" s="450"/>
      <c r="L270" s="43"/>
      <c r="M270" s="43"/>
      <c r="N270" s="127"/>
      <c r="O270" s="450"/>
      <c r="P270" s="450"/>
      <c r="Q270" s="43"/>
      <c r="R270" s="43"/>
      <c r="S270" s="127"/>
      <c r="T270" s="450"/>
      <c r="U270" s="450"/>
      <c r="V270" s="43"/>
      <c r="W270" s="43"/>
      <c r="X270" s="127"/>
      <c r="Y270" s="450"/>
      <c r="Z270" s="450"/>
      <c r="AA270" s="43"/>
    </row>
    <row r="271" spans="1:27" x14ac:dyDescent="0.2">
      <c r="A271" s="43"/>
      <c r="B271" s="43"/>
      <c r="C271" s="43"/>
      <c r="D271" s="127"/>
      <c r="E271" s="450"/>
      <c r="F271" s="450"/>
      <c r="G271" s="43"/>
      <c r="H271" s="43"/>
      <c r="I271" s="127"/>
      <c r="J271" s="450"/>
      <c r="K271" s="450"/>
      <c r="L271" s="43"/>
      <c r="M271" s="43"/>
      <c r="N271" s="127"/>
      <c r="O271" s="450"/>
      <c r="P271" s="450"/>
      <c r="Q271" s="43"/>
      <c r="R271" s="43"/>
      <c r="S271" s="127"/>
      <c r="T271" s="450"/>
      <c r="U271" s="450"/>
      <c r="V271" s="43"/>
      <c r="W271" s="43"/>
      <c r="X271" s="127"/>
      <c r="Y271" s="450"/>
      <c r="Z271" s="450"/>
      <c r="AA271" s="43"/>
    </row>
    <row r="272" spans="1:27" x14ac:dyDescent="0.2">
      <c r="A272" s="43"/>
      <c r="B272" s="43"/>
      <c r="C272" s="43"/>
      <c r="D272" s="127"/>
      <c r="E272" s="450"/>
      <c r="F272" s="450"/>
      <c r="G272" s="43"/>
      <c r="H272" s="43"/>
      <c r="I272" s="127"/>
      <c r="J272" s="450"/>
      <c r="K272" s="450"/>
      <c r="L272" s="43"/>
      <c r="M272" s="43"/>
      <c r="N272" s="127"/>
      <c r="O272" s="450"/>
      <c r="P272" s="450"/>
      <c r="Q272" s="43"/>
      <c r="R272" s="43"/>
      <c r="S272" s="127"/>
      <c r="T272" s="450"/>
      <c r="U272" s="450"/>
      <c r="V272" s="43"/>
      <c r="W272" s="43"/>
      <c r="X272" s="127"/>
      <c r="Y272" s="450"/>
      <c r="Z272" s="450"/>
      <c r="AA272" s="43"/>
    </row>
    <row r="273" spans="1:27" x14ac:dyDescent="0.2">
      <c r="A273" s="43"/>
      <c r="B273" s="43"/>
      <c r="C273" s="43"/>
      <c r="D273" s="127"/>
      <c r="E273" s="450"/>
      <c r="F273" s="450"/>
      <c r="G273" s="43"/>
      <c r="H273" s="43"/>
      <c r="I273" s="127"/>
      <c r="J273" s="450"/>
      <c r="K273" s="450"/>
      <c r="L273" s="43"/>
      <c r="M273" s="43"/>
      <c r="N273" s="127"/>
      <c r="O273" s="450"/>
      <c r="P273" s="450"/>
      <c r="Q273" s="43"/>
      <c r="R273" s="43"/>
      <c r="S273" s="127"/>
      <c r="T273" s="450"/>
      <c r="U273" s="450"/>
      <c r="V273" s="43"/>
      <c r="W273" s="43"/>
      <c r="X273" s="127"/>
      <c r="Y273" s="450"/>
      <c r="Z273" s="450"/>
      <c r="AA273" s="43"/>
    </row>
    <row r="274" spans="1:27" x14ac:dyDescent="0.2">
      <c r="A274" s="43"/>
      <c r="B274" s="43"/>
      <c r="C274" s="43"/>
      <c r="D274" s="127"/>
      <c r="E274" s="450"/>
      <c r="F274" s="450"/>
      <c r="G274" s="43"/>
      <c r="H274" s="43"/>
      <c r="I274" s="127"/>
      <c r="J274" s="450"/>
      <c r="K274" s="450"/>
      <c r="L274" s="43"/>
      <c r="M274" s="43"/>
      <c r="N274" s="127"/>
      <c r="O274" s="450"/>
      <c r="P274" s="450"/>
      <c r="Q274" s="43"/>
      <c r="R274" s="43"/>
      <c r="S274" s="127"/>
      <c r="T274" s="450"/>
      <c r="U274" s="450"/>
      <c r="V274" s="43"/>
      <c r="W274" s="43"/>
      <c r="X274" s="127"/>
      <c r="Y274" s="450"/>
      <c r="Z274" s="450"/>
      <c r="AA274" s="43"/>
    </row>
    <row r="275" spans="1:27" x14ac:dyDescent="0.2">
      <c r="A275" s="43"/>
      <c r="B275" s="43"/>
      <c r="C275" s="43"/>
      <c r="D275" s="127"/>
      <c r="E275" s="450"/>
      <c r="F275" s="450"/>
      <c r="G275" s="43"/>
      <c r="H275" s="43"/>
      <c r="I275" s="127"/>
      <c r="J275" s="450"/>
      <c r="K275" s="450"/>
      <c r="L275" s="43"/>
      <c r="M275" s="43"/>
      <c r="N275" s="127"/>
      <c r="O275" s="450"/>
      <c r="P275" s="450"/>
      <c r="Q275" s="43"/>
      <c r="R275" s="43"/>
      <c r="S275" s="127"/>
      <c r="T275" s="450"/>
      <c r="U275" s="450"/>
      <c r="V275" s="43"/>
      <c r="W275" s="43"/>
      <c r="X275" s="127"/>
      <c r="Y275" s="450"/>
      <c r="Z275" s="450"/>
      <c r="AA275" s="43"/>
    </row>
    <row r="276" spans="1:27" x14ac:dyDescent="0.2">
      <c r="A276" s="43"/>
      <c r="B276" s="43"/>
      <c r="C276" s="43"/>
      <c r="D276" s="127"/>
      <c r="E276" s="450"/>
      <c r="F276" s="450"/>
      <c r="G276" s="43"/>
      <c r="H276" s="43"/>
      <c r="I276" s="127"/>
      <c r="J276" s="450"/>
      <c r="K276" s="450"/>
      <c r="L276" s="43"/>
      <c r="M276" s="43"/>
      <c r="N276" s="127"/>
      <c r="O276" s="450"/>
      <c r="P276" s="450"/>
      <c r="Q276" s="43"/>
      <c r="R276" s="43"/>
      <c r="S276" s="127"/>
      <c r="T276" s="450"/>
      <c r="U276" s="450"/>
      <c r="V276" s="43"/>
      <c r="W276" s="43"/>
      <c r="X276" s="127"/>
      <c r="Y276" s="450"/>
      <c r="Z276" s="450"/>
      <c r="AA276" s="43"/>
    </row>
    <row r="277" spans="1:27" x14ac:dyDescent="0.2">
      <c r="A277" s="43"/>
      <c r="B277" s="43"/>
      <c r="C277" s="43"/>
      <c r="D277" s="127"/>
      <c r="E277" s="450"/>
      <c r="F277" s="450"/>
      <c r="G277" s="43"/>
      <c r="H277" s="43"/>
      <c r="I277" s="127"/>
      <c r="J277" s="450"/>
      <c r="K277" s="450"/>
      <c r="L277" s="43"/>
      <c r="M277" s="43"/>
      <c r="N277" s="127"/>
      <c r="O277" s="450"/>
      <c r="P277" s="450"/>
      <c r="Q277" s="43"/>
      <c r="R277" s="43"/>
      <c r="S277" s="127"/>
      <c r="T277" s="450"/>
      <c r="U277" s="450"/>
      <c r="V277" s="43"/>
      <c r="W277" s="43"/>
      <c r="X277" s="127"/>
      <c r="Y277" s="450"/>
      <c r="Z277" s="450"/>
      <c r="AA277" s="43"/>
    </row>
    <row r="278" spans="1:27" x14ac:dyDescent="0.2">
      <c r="A278" s="43"/>
      <c r="B278" s="43"/>
      <c r="C278" s="43"/>
      <c r="D278" s="127"/>
      <c r="E278" s="450"/>
      <c r="F278" s="450"/>
      <c r="G278" s="43"/>
      <c r="H278" s="43"/>
      <c r="I278" s="127"/>
      <c r="J278" s="450"/>
      <c r="K278" s="450"/>
      <c r="L278" s="43"/>
      <c r="M278" s="43"/>
      <c r="N278" s="127"/>
      <c r="O278" s="450"/>
      <c r="P278" s="450"/>
      <c r="Q278" s="43"/>
      <c r="R278" s="43"/>
      <c r="S278" s="127"/>
      <c r="T278" s="450"/>
      <c r="U278" s="450"/>
      <c r="V278" s="43"/>
      <c r="W278" s="43"/>
      <c r="X278" s="127"/>
      <c r="Y278" s="450"/>
      <c r="Z278" s="450"/>
      <c r="AA278" s="43"/>
    </row>
    <row r="279" spans="1:27" x14ac:dyDescent="0.2">
      <c r="A279" s="43"/>
      <c r="B279" s="43"/>
      <c r="C279" s="43"/>
      <c r="D279" s="127"/>
      <c r="E279" s="450"/>
      <c r="F279" s="450"/>
      <c r="G279" s="43"/>
      <c r="H279" s="43"/>
      <c r="I279" s="127"/>
      <c r="J279" s="450"/>
      <c r="K279" s="450"/>
      <c r="L279" s="43"/>
      <c r="M279" s="43"/>
      <c r="N279" s="127"/>
      <c r="O279" s="450"/>
      <c r="P279" s="450"/>
      <c r="Q279" s="43"/>
      <c r="R279" s="43"/>
      <c r="S279" s="127"/>
      <c r="T279" s="450"/>
      <c r="U279" s="450"/>
      <c r="V279" s="43"/>
      <c r="W279" s="43"/>
      <c r="X279" s="127"/>
      <c r="Y279" s="450"/>
      <c r="Z279" s="450"/>
      <c r="AA279" s="43"/>
    </row>
    <row r="280" spans="1:27" x14ac:dyDescent="0.2">
      <c r="A280" s="43"/>
      <c r="B280" s="43"/>
      <c r="C280" s="43"/>
      <c r="D280" s="127"/>
      <c r="E280" s="450"/>
      <c r="F280" s="450"/>
      <c r="G280" s="43"/>
      <c r="H280" s="43"/>
      <c r="I280" s="127"/>
      <c r="J280" s="450"/>
      <c r="K280" s="450"/>
      <c r="L280" s="43"/>
      <c r="M280" s="43"/>
      <c r="N280" s="127"/>
      <c r="O280" s="450"/>
      <c r="P280" s="450"/>
      <c r="Q280" s="43"/>
      <c r="R280" s="43"/>
      <c r="S280" s="127"/>
      <c r="T280" s="450"/>
      <c r="U280" s="450"/>
      <c r="V280" s="43"/>
      <c r="W280" s="43"/>
      <c r="X280" s="127"/>
      <c r="Y280" s="450"/>
      <c r="Z280" s="450"/>
      <c r="AA280" s="43"/>
    </row>
    <row r="281" spans="1:27" x14ac:dyDescent="0.2">
      <c r="A281" s="43"/>
      <c r="B281" s="43"/>
      <c r="C281" s="43"/>
      <c r="D281" s="127"/>
      <c r="E281" s="450"/>
      <c r="F281" s="450"/>
      <c r="G281" s="43"/>
      <c r="H281" s="43"/>
      <c r="I281" s="127"/>
      <c r="J281" s="450"/>
      <c r="K281" s="450"/>
      <c r="L281" s="43"/>
      <c r="M281" s="43"/>
      <c r="N281" s="127"/>
      <c r="O281" s="450"/>
      <c r="P281" s="450"/>
      <c r="Q281" s="43"/>
      <c r="R281" s="43"/>
      <c r="S281" s="127"/>
      <c r="T281" s="450"/>
      <c r="U281" s="450"/>
      <c r="V281" s="43"/>
      <c r="W281" s="43"/>
      <c r="X281" s="127"/>
      <c r="Y281" s="450"/>
      <c r="Z281" s="450"/>
      <c r="AA281" s="43"/>
    </row>
    <row r="282" spans="1:27" x14ac:dyDescent="0.2">
      <c r="A282" s="43"/>
      <c r="B282" s="43"/>
      <c r="C282" s="43"/>
      <c r="D282" s="127"/>
      <c r="E282" s="450"/>
      <c r="F282" s="450"/>
      <c r="G282" s="43"/>
      <c r="H282" s="43"/>
      <c r="I282" s="127"/>
      <c r="J282" s="450"/>
      <c r="K282" s="450"/>
      <c r="L282" s="43"/>
      <c r="M282" s="43"/>
      <c r="N282" s="127"/>
      <c r="O282" s="450"/>
      <c r="P282" s="450"/>
      <c r="Q282" s="43"/>
      <c r="R282" s="43"/>
      <c r="S282" s="127"/>
      <c r="T282" s="450"/>
      <c r="U282" s="450"/>
      <c r="V282" s="43"/>
      <c r="W282" s="43"/>
      <c r="X282" s="127"/>
      <c r="Y282" s="450"/>
      <c r="Z282" s="450"/>
      <c r="AA282" s="43"/>
    </row>
    <row r="283" spans="1:27" x14ac:dyDescent="0.2">
      <c r="A283" s="43"/>
      <c r="B283" s="43"/>
      <c r="C283" s="43"/>
      <c r="D283" s="127"/>
      <c r="E283" s="450"/>
      <c r="F283" s="450"/>
      <c r="G283" s="43"/>
      <c r="H283" s="43"/>
      <c r="I283" s="127"/>
      <c r="J283" s="450"/>
      <c r="K283" s="450"/>
      <c r="L283" s="43"/>
      <c r="M283" s="43"/>
      <c r="N283" s="127"/>
      <c r="O283" s="450"/>
      <c r="P283" s="450"/>
      <c r="Q283" s="43"/>
      <c r="R283" s="43"/>
      <c r="S283" s="127"/>
      <c r="T283" s="450"/>
      <c r="U283" s="450"/>
      <c r="V283" s="43"/>
      <c r="W283" s="43"/>
      <c r="X283" s="127"/>
      <c r="Y283" s="450"/>
      <c r="Z283" s="450"/>
      <c r="AA283" s="43"/>
    </row>
    <row r="284" spans="1:27" x14ac:dyDescent="0.2">
      <c r="A284" s="43"/>
      <c r="B284" s="43"/>
      <c r="C284" s="43"/>
      <c r="D284" s="127"/>
      <c r="E284" s="450"/>
      <c r="F284" s="450"/>
      <c r="G284" s="43"/>
      <c r="H284" s="43"/>
      <c r="I284" s="127"/>
      <c r="J284" s="450"/>
      <c r="K284" s="450"/>
      <c r="L284" s="43"/>
      <c r="M284" s="43"/>
      <c r="N284" s="127"/>
      <c r="O284" s="450"/>
      <c r="P284" s="450"/>
      <c r="Q284" s="43"/>
      <c r="R284" s="43"/>
      <c r="S284" s="127"/>
      <c r="T284" s="450"/>
      <c r="U284" s="450"/>
      <c r="V284" s="43"/>
      <c r="W284" s="43"/>
      <c r="X284" s="127"/>
      <c r="Y284" s="450"/>
      <c r="Z284" s="450"/>
      <c r="AA284" s="43"/>
    </row>
    <row r="285" spans="1:27" x14ac:dyDescent="0.2">
      <c r="A285" s="43"/>
      <c r="B285" s="43"/>
      <c r="C285" s="43"/>
      <c r="D285" s="127"/>
      <c r="E285" s="450"/>
      <c r="F285" s="450"/>
      <c r="G285" s="43"/>
      <c r="H285" s="43"/>
      <c r="I285" s="127"/>
      <c r="J285" s="450"/>
      <c r="K285" s="450"/>
      <c r="L285" s="43"/>
      <c r="M285" s="43"/>
      <c r="N285" s="127"/>
      <c r="O285" s="450"/>
      <c r="P285" s="450"/>
      <c r="Q285" s="43"/>
      <c r="R285" s="43"/>
      <c r="S285" s="127"/>
      <c r="T285" s="450"/>
      <c r="U285" s="450"/>
      <c r="V285" s="43"/>
      <c r="W285" s="43"/>
      <c r="X285" s="127"/>
      <c r="Y285" s="450"/>
      <c r="Z285" s="450"/>
      <c r="AA285" s="43"/>
    </row>
    <row r="286" spans="1:27" x14ac:dyDescent="0.2">
      <c r="A286" s="43"/>
      <c r="B286" s="43"/>
      <c r="C286" s="43"/>
      <c r="D286" s="127"/>
      <c r="E286" s="450"/>
      <c r="F286" s="450"/>
      <c r="G286" s="43"/>
      <c r="H286" s="43"/>
      <c r="I286" s="127"/>
      <c r="J286" s="450"/>
      <c r="K286" s="450"/>
      <c r="L286" s="43"/>
      <c r="M286" s="43"/>
      <c r="N286" s="127"/>
      <c r="O286" s="450"/>
      <c r="P286" s="450"/>
      <c r="Q286" s="43"/>
      <c r="R286" s="43"/>
      <c r="S286" s="127"/>
      <c r="T286" s="450"/>
      <c r="U286" s="450"/>
      <c r="V286" s="43"/>
      <c r="W286" s="43"/>
      <c r="X286" s="127"/>
      <c r="Y286" s="450"/>
      <c r="Z286" s="450"/>
      <c r="AA286" s="43"/>
    </row>
    <row r="287" spans="1:27" x14ac:dyDescent="0.2">
      <c r="A287" s="43"/>
      <c r="B287" s="43"/>
      <c r="C287" s="43"/>
      <c r="D287" s="127"/>
      <c r="E287" s="450"/>
      <c r="F287" s="450"/>
      <c r="G287" s="43"/>
      <c r="H287" s="43"/>
      <c r="I287" s="127"/>
      <c r="J287" s="450"/>
      <c r="K287" s="450"/>
      <c r="L287" s="43"/>
      <c r="M287" s="43"/>
      <c r="N287" s="127"/>
      <c r="O287" s="450"/>
      <c r="P287" s="450"/>
      <c r="Q287" s="43"/>
      <c r="R287" s="43"/>
      <c r="S287" s="127"/>
      <c r="T287" s="450"/>
      <c r="U287" s="450"/>
      <c r="V287" s="43"/>
      <c r="W287" s="43"/>
      <c r="X287" s="127"/>
      <c r="Y287" s="450"/>
      <c r="Z287" s="450"/>
      <c r="AA287" s="43"/>
    </row>
    <row r="288" spans="1:27" x14ac:dyDescent="0.2">
      <c r="A288" s="43"/>
      <c r="B288" s="43"/>
      <c r="C288" s="43"/>
      <c r="D288" s="127"/>
      <c r="E288" s="450"/>
      <c r="F288" s="450"/>
      <c r="G288" s="43"/>
      <c r="H288" s="43"/>
      <c r="I288" s="127"/>
      <c r="J288" s="450"/>
      <c r="K288" s="450"/>
      <c r="L288" s="43"/>
      <c r="M288" s="43"/>
      <c r="N288" s="127"/>
      <c r="O288" s="450"/>
      <c r="P288" s="450"/>
      <c r="Q288" s="43"/>
      <c r="R288" s="43"/>
      <c r="S288" s="127"/>
      <c r="T288" s="450"/>
      <c r="U288" s="450"/>
      <c r="V288" s="43"/>
      <c r="W288" s="43"/>
      <c r="X288" s="127"/>
      <c r="Y288" s="450"/>
      <c r="Z288" s="450"/>
      <c r="AA288" s="43"/>
    </row>
    <row r="289" spans="1:27" x14ac:dyDescent="0.2">
      <c r="A289" s="43"/>
      <c r="B289" s="43"/>
      <c r="C289" s="43"/>
      <c r="D289" s="127"/>
      <c r="E289" s="450"/>
      <c r="F289" s="450"/>
      <c r="G289" s="43"/>
      <c r="H289" s="43"/>
      <c r="I289" s="127"/>
      <c r="J289" s="450"/>
      <c r="K289" s="450"/>
      <c r="L289" s="43"/>
      <c r="M289" s="43"/>
      <c r="N289" s="127"/>
      <c r="O289" s="450"/>
      <c r="P289" s="450"/>
      <c r="Q289" s="43"/>
      <c r="R289" s="43"/>
      <c r="S289" s="127"/>
      <c r="T289" s="450"/>
      <c r="U289" s="450"/>
      <c r="V289" s="43"/>
      <c r="W289" s="43"/>
      <c r="X289" s="127"/>
      <c r="Y289" s="450"/>
      <c r="Z289" s="450"/>
      <c r="AA289" s="43"/>
    </row>
    <row r="290" spans="1:27" x14ac:dyDescent="0.2">
      <c r="A290" s="43"/>
      <c r="B290" s="43"/>
      <c r="C290" s="43"/>
      <c r="D290" s="127"/>
      <c r="E290" s="450"/>
      <c r="F290" s="450"/>
      <c r="G290" s="43"/>
      <c r="H290" s="43"/>
      <c r="I290" s="127"/>
      <c r="J290" s="450"/>
      <c r="K290" s="450"/>
      <c r="L290" s="43"/>
      <c r="M290" s="43"/>
      <c r="N290" s="127"/>
      <c r="O290" s="450"/>
      <c r="P290" s="450"/>
      <c r="Q290" s="43"/>
      <c r="R290" s="43"/>
      <c r="S290" s="127"/>
      <c r="T290" s="450"/>
      <c r="U290" s="450"/>
      <c r="V290" s="43"/>
      <c r="W290" s="43"/>
      <c r="X290" s="127"/>
      <c r="Y290" s="450"/>
      <c r="Z290" s="450"/>
      <c r="AA290" s="43"/>
    </row>
    <row r="291" spans="1:27" x14ac:dyDescent="0.2">
      <c r="A291" s="43"/>
      <c r="B291" s="43"/>
      <c r="C291" s="43"/>
      <c r="D291" s="127"/>
      <c r="E291" s="450"/>
      <c r="F291" s="450"/>
      <c r="G291" s="43"/>
      <c r="H291" s="43"/>
      <c r="I291" s="127"/>
      <c r="J291" s="450"/>
      <c r="K291" s="450"/>
      <c r="L291" s="43"/>
      <c r="M291" s="43"/>
      <c r="N291" s="127"/>
      <c r="O291" s="450"/>
      <c r="P291" s="450"/>
      <c r="Q291" s="43"/>
      <c r="R291" s="43"/>
      <c r="S291" s="127"/>
      <c r="T291" s="450"/>
      <c r="U291" s="450"/>
      <c r="V291" s="43"/>
      <c r="W291" s="43"/>
      <c r="X291" s="127"/>
      <c r="Y291" s="450"/>
      <c r="Z291" s="450"/>
      <c r="AA291" s="43"/>
    </row>
    <row r="292" spans="1:27" x14ac:dyDescent="0.2">
      <c r="A292" s="43"/>
      <c r="B292" s="43"/>
      <c r="C292" s="43"/>
      <c r="D292" s="127"/>
      <c r="E292" s="450"/>
      <c r="F292" s="450"/>
      <c r="G292" s="43"/>
      <c r="H292" s="43"/>
      <c r="I292" s="127"/>
      <c r="J292" s="450"/>
      <c r="K292" s="450"/>
      <c r="L292" s="43"/>
      <c r="M292" s="43"/>
      <c r="N292" s="127"/>
      <c r="O292" s="450"/>
      <c r="P292" s="450"/>
      <c r="Q292" s="43"/>
      <c r="R292" s="43"/>
      <c r="S292" s="127"/>
      <c r="T292" s="450"/>
      <c r="U292" s="450"/>
      <c r="V292" s="43"/>
      <c r="W292" s="43"/>
      <c r="X292" s="127"/>
      <c r="Y292" s="450"/>
      <c r="Z292" s="450"/>
      <c r="AA292" s="43"/>
    </row>
    <row r="293" spans="1:27" x14ac:dyDescent="0.2">
      <c r="A293" s="43"/>
      <c r="B293" s="43"/>
      <c r="C293" s="43"/>
      <c r="D293" s="127"/>
      <c r="E293" s="450"/>
      <c r="F293" s="450"/>
      <c r="G293" s="43"/>
      <c r="H293" s="43"/>
      <c r="I293" s="127"/>
      <c r="J293" s="450"/>
      <c r="K293" s="450"/>
      <c r="L293" s="43"/>
      <c r="M293" s="43"/>
      <c r="N293" s="127"/>
      <c r="O293" s="450"/>
      <c r="P293" s="450"/>
      <c r="Q293" s="43"/>
      <c r="R293" s="43"/>
      <c r="S293" s="127"/>
      <c r="T293" s="450"/>
      <c r="U293" s="450"/>
      <c r="V293" s="43"/>
      <c r="W293" s="43"/>
      <c r="X293" s="127"/>
      <c r="Y293" s="450"/>
      <c r="Z293" s="450"/>
      <c r="AA293" s="43"/>
    </row>
    <row r="294" spans="1:27" x14ac:dyDescent="0.2">
      <c r="A294" s="43"/>
      <c r="B294" s="43"/>
      <c r="C294" s="43"/>
      <c r="D294" s="127"/>
      <c r="E294" s="450"/>
      <c r="F294" s="450"/>
      <c r="G294" s="43"/>
      <c r="H294" s="43"/>
      <c r="I294" s="127"/>
      <c r="J294" s="450"/>
      <c r="K294" s="450"/>
      <c r="L294" s="43"/>
      <c r="M294" s="43"/>
      <c r="N294" s="127"/>
      <c r="O294" s="450"/>
      <c r="P294" s="450"/>
      <c r="Q294" s="43"/>
      <c r="R294" s="43"/>
      <c r="S294" s="127"/>
      <c r="T294" s="450"/>
      <c r="U294" s="450"/>
      <c r="V294" s="43"/>
      <c r="W294" s="43"/>
      <c r="X294" s="127"/>
      <c r="Y294" s="450"/>
      <c r="Z294" s="450"/>
      <c r="AA294" s="43"/>
    </row>
    <row r="295" spans="1:27" x14ac:dyDescent="0.2">
      <c r="A295" s="43"/>
      <c r="B295" s="43"/>
      <c r="C295" s="43"/>
      <c r="D295" s="127"/>
      <c r="E295" s="450"/>
      <c r="F295" s="450"/>
      <c r="G295" s="43"/>
      <c r="H295" s="43"/>
      <c r="I295" s="127"/>
      <c r="J295" s="450"/>
      <c r="K295" s="450"/>
      <c r="L295" s="43"/>
      <c r="M295" s="43"/>
      <c r="N295" s="127"/>
      <c r="O295" s="450"/>
      <c r="P295" s="450"/>
      <c r="Q295" s="43"/>
      <c r="R295" s="43"/>
      <c r="S295" s="127"/>
      <c r="T295" s="450"/>
      <c r="U295" s="450"/>
      <c r="V295" s="43"/>
      <c r="W295" s="43"/>
      <c r="X295" s="127"/>
      <c r="Y295" s="450"/>
      <c r="Z295" s="450"/>
      <c r="AA295" s="43"/>
    </row>
    <row r="296" spans="1:27" x14ac:dyDescent="0.2">
      <c r="A296" s="43"/>
      <c r="B296" s="43"/>
      <c r="C296" s="43"/>
      <c r="D296" s="127"/>
      <c r="E296" s="450"/>
      <c r="F296" s="450"/>
      <c r="G296" s="43"/>
      <c r="H296" s="43"/>
      <c r="I296" s="127"/>
      <c r="J296" s="450"/>
      <c r="K296" s="450"/>
      <c r="L296" s="43"/>
      <c r="M296" s="43"/>
      <c r="N296" s="127"/>
      <c r="O296" s="450"/>
      <c r="P296" s="450"/>
      <c r="Q296" s="43"/>
      <c r="R296" s="43"/>
      <c r="S296" s="127"/>
      <c r="T296" s="450"/>
      <c r="U296" s="450"/>
      <c r="V296" s="43"/>
      <c r="W296" s="43"/>
      <c r="X296" s="127"/>
      <c r="Y296" s="450"/>
      <c r="Z296" s="450"/>
      <c r="AA296" s="43"/>
    </row>
    <row r="297" spans="1:27" x14ac:dyDescent="0.2">
      <c r="A297" s="43"/>
      <c r="B297" s="43"/>
      <c r="C297" s="43"/>
      <c r="D297" s="127"/>
      <c r="E297" s="450"/>
      <c r="F297" s="450"/>
      <c r="G297" s="43"/>
      <c r="H297" s="43"/>
      <c r="I297" s="127"/>
      <c r="J297" s="450"/>
      <c r="K297" s="450"/>
      <c r="L297" s="43"/>
      <c r="M297" s="43"/>
      <c r="N297" s="127"/>
      <c r="O297" s="450"/>
      <c r="P297" s="450"/>
      <c r="Q297" s="43"/>
      <c r="R297" s="43"/>
      <c r="S297" s="127"/>
      <c r="T297" s="450"/>
      <c r="U297" s="450"/>
      <c r="V297" s="43"/>
      <c r="W297" s="43"/>
      <c r="X297" s="127"/>
      <c r="Y297" s="450"/>
      <c r="Z297" s="450"/>
      <c r="AA297" s="43"/>
    </row>
    <row r="298" spans="1:27" x14ac:dyDescent="0.2">
      <c r="A298" s="43"/>
      <c r="B298" s="43"/>
      <c r="C298" s="43"/>
      <c r="D298" s="127"/>
      <c r="E298" s="450"/>
      <c r="F298" s="450"/>
      <c r="G298" s="43"/>
      <c r="H298" s="43"/>
      <c r="I298" s="127"/>
      <c r="J298" s="450"/>
      <c r="K298" s="450"/>
      <c r="L298" s="43"/>
      <c r="M298" s="43"/>
      <c r="N298" s="127"/>
      <c r="O298" s="450"/>
      <c r="P298" s="450"/>
      <c r="Q298" s="43"/>
      <c r="R298" s="43"/>
      <c r="S298" s="127"/>
      <c r="T298" s="450"/>
      <c r="U298" s="450"/>
      <c r="V298" s="43"/>
      <c r="W298" s="43"/>
      <c r="X298" s="127"/>
      <c r="Y298" s="450"/>
      <c r="Z298" s="450"/>
      <c r="AA298" s="43"/>
    </row>
    <row r="299" spans="1:27" x14ac:dyDescent="0.2">
      <c r="A299" s="43"/>
      <c r="B299" s="43"/>
      <c r="C299" s="43"/>
      <c r="D299" s="127"/>
      <c r="E299" s="450"/>
      <c r="F299" s="450"/>
      <c r="G299" s="43"/>
      <c r="H299" s="43"/>
      <c r="I299" s="127"/>
      <c r="J299" s="450"/>
      <c r="K299" s="450"/>
      <c r="L299" s="43"/>
      <c r="M299" s="43"/>
      <c r="N299" s="127"/>
      <c r="O299" s="450"/>
      <c r="P299" s="450"/>
      <c r="Q299" s="43"/>
      <c r="R299" s="43"/>
      <c r="S299" s="127"/>
      <c r="T299" s="450"/>
      <c r="U299" s="450"/>
      <c r="V299" s="43"/>
      <c r="W299" s="43"/>
      <c r="X299" s="127"/>
      <c r="Y299" s="450"/>
      <c r="Z299" s="450"/>
      <c r="AA299" s="43"/>
    </row>
    <row r="300" spans="1:27" x14ac:dyDescent="0.2">
      <c r="A300" s="43"/>
      <c r="B300" s="43"/>
      <c r="C300" s="43"/>
      <c r="D300" s="127"/>
      <c r="E300" s="450"/>
      <c r="F300" s="450"/>
      <c r="G300" s="43"/>
      <c r="H300" s="43"/>
      <c r="I300" s="127"/>
      <c r="J300" s="450"/>
      <c r="K300" s="450"/>
      <c r="L300" s="43"/>
      <c r="M300" s="43"/>
      <c r="N300" s="127"/>
      <c r="O300" s="450"/>
      <c r="P300" s="450"/>
      <c r="Q300" s="43"/>
      <c r="R300" s="43"/>
      <c r="S300" s="127"/>
      <c r="T300" s="450"/>
      <c r="U300" s="450"/>
      <c r="V300" s="43"/>
      <c r="W300" s="43"/>
      <c r="X300" s="127"/>
      <c r="Y300" s="450"/>
      <c r="Z300" s="450"/>
      <c r="AA300" s="43"/>
    </row>
    <row r="301" spans="1:27" x14ac:dyDescent="0.2">
      <c r="A301" s="43"/>
      <c r="B301" s="43"/>
      <c r="C301" s="43"/>
      <c r="D301" s="127"/>
      <c r="E301" s="450"/>
      <c r="F301" s="450"/>
      <c r="G301" s="43"/>
      <c r="H301" s="43"/>
      <c r="I301" s="127"/>
      <c r="J301" s="450"/>
      <c r="K301" s="450"/>
      <c r="L301" s="43"/>
      <c r="M301" s="43"/>
      <c r="N301" s="127"/>
      <c r="O301" s="450"/>
      <c r="P301" s="450"/>
      <c r="Q301" s="43"/>
      <c r="R301" s="43"/>
      <c r="S301" s="127"/>
      <c r="T301" s="450"/>
      <c r="U301" s="450"/>
      <c r="V301" s="43"/>
      <c r="W301" s="43"/>
      <c r="X301" s="127"/>
      <c r="Y301" s="450"/>
      <c r="Z301" s="450"/>
      <c r="AA301" s="43"/>
    </row>
    <row r="302" spans="1:27" x14ac:dyDescent="0.2">
      <c r="A302" s="43"/>
      <c r="B302" s="43"/>
      <c r="C302" s="43"/>
      <c r="D302" s="127"/>
      <c r="E302" s="450"/>
      <c r="F302" s="450"/>
      <c r="G302" s="43"/>
      <c r="H302" s="43"/>
      <c r="I302" s="127"/>
      <c r="J302" s="450"/>
      <c r="K302" s="450"/>
      <c r="L302" s="43"/>
      <c r="M302" s="43"/>
      <c r="N302" s="127"/>
      <c r="O302" s="450"/>
      <c r="P302" s="450"/>
      <c r="Q302" s="43"/>
      <c r="R302" s="43"/>
      <c r="S302" s="127"/>
      <c r="T302" s="450"/>
      <c r="U302" s="450"/>
      <c r="V302" s="43"/>
      <c r="W302" s="43"/>
      <c r="X302" s="127"/>
      <c r="Y302" s="450"/>
      <c r="Z302" s="450"/>
      <c r="AA302" s="43"/>
    </row>
    <row r="303" spans="1:27" x14ac:dyDescent="0.2">
      <c r="A303" s="43"/>
      <c r="B303" s="43"/>
      <c r="C303" s="43"/>
      <c r="D303" s="127"/>
      <c r="E303" s="450"/>
      <c r="F303" s="450"/>
      <c r="G303" s="43"/>
      <c r="H303" s="43"/>
      <c r="I303" s="127"/>
      <c r="J303" s="450"/>
      <c r="K303" s="450"/>
      <c r="L303" s="43"/>
      <c r="M303" s="43"/>
      <c r="N303" s="127"/>
      <c r="O303" s="450"/>
      <c r="P303" s="450"/>
      <c r="Q303" s="43"/>
      <c r="R303" s="43"/>
      <c r="S303" s="127"/>
      <c r="T303" s="450"/>
      <c r="U303" s="450"/>
      <c r="V303" s="43"/>
      <c r="W303" s="43"/>
      <c r="X303" s="127"/>
      <c r="Y303" s="450"/>
      <c r="Z303" s="450"/>
      <c r="AA303" s="43"/>
    </row>
    <row r="304" spans="1:27" x14ac:dyDescent="0.2">
      <c r="A304" s="43"/>
      <c r="B304" s="43"/>
      <c r="C304" s="43"/>
      <c r="D304" s="127"/>
      <c r="E304" s="450"/>
      <c r="F304" s="450"/>
      <c r="G304" s="43"/>
      <c r="H304" s="43"/>
      <c r="I304" s="127"/>
      <c r="J304" s="450"/>
      <c r="K304" s="450"/>
      <c r="L304" s="43"/>
      <c r="M304" s="43"/>
      <c r="N304" s="127"/>
      <c r="O304" s="450"/>
      <c r="P304" s="450"/>
      <c r="Q304" s="43"/>
      <c r="R304" s="43"/>
      <c r="S304" s="127"/>
      <c r="T304" s="450"/>
      <c r="U304" s="450"/>
      <c r="V304" s="43"/>
      <c r="W304" s="43"/>
      <c r="X304" s="127"/>
      <c r="Y304" s="450"/>
      <c r="Z304" s="450"/>
      <c r="AA304" s="43"/>
    </row>
    <row r="305" spans="1:27" x14ac:dyDescent="0.2">
      <c r="A305" s="43"/>
      <c r="B305" s="43"/>
      <c r="C305" s="43"/>
      <c r="D305" s="127"/>
      <c r="E305" s="450"/>
      <c r="F305" s="450"/>
      <c r="G305" s="43"/>
      <c r="H305" s="43"/>
      <c r="I305" s="127"/>
      <c r="J305" s="450"/>
      <c r="K305" s="450"/>
      <c r="L305" s="43"/>
      <c r="M305" s="43"/>
      <c r="N305" s="127"/>
      <c r="O305" s="450"/>
      <c r="P305" s="450"/>
      <c r="Q305" s="43"/>
      <c r="R305" s="43"/>
      <c r="S305" s="127"/>
      <c r="T305" s="450"/>
      <c r="U305" s="450"/>
      <c r="V305" s="43"/>
      <c r="W305" s="43"/>
      <c r="X305" s="127"/>
      <c r="Y305" s="450"/>
      <c r="Z305" s="450"/>
      <c r="AA305" s="43"/>
    </row>
    <row r="306" spans="1:27" x14ac:dyDescent="0.2">
      <c r="A306" s="43"/>
      <c r="B306" s="43"/>
      <c r="C306" s="43"/>
      <c r="D306" s="127"/>
      <c r="E306" s="450"/>
      <c r="F306" s="450"/>
      <c r="G306" s="43"/>
      <c r="H306" s="43"/>
      <c r="I306" s="127"/>
      <c r="J306" s="450"/>
      <c r="K306" s="450"/>
      <c r="L306" s="43"/>
      <c r="M306" s="43"/>
      <c r="N306" s="127"/>
      <c r="O306" s="450"/>
      <c r="P306" s="450"/>
      <c r="Q306" s="43"/>
      <c r="R306" s="43"/>
      <c r="S306" s="127"/>
      <c r="T306" s="450"/>
      <c r="U306" s="450"/>
      <c r="V306" s="43"/>
      <c r="W306" s="43"/>
      <c r="X306" s="127"/>
      <c r="Y306" s="450"/>
      <c r="Z306" s="450"/>
      <c r="AA306" s="43"/>
    </row>
    <row r="307" spans="1:27" x14ac:dyDescent="0.2">
      <c r="A307" s="43"/>
      <c r="B307" s="43"/>
      <c r="C307" s="43"/>
      <c r="D307" s="127"/>
      <c r="E307" s="450"/>
      <c r="F307" s="450"/>
      <c r="G307" s="43"/>
      <c r="H307" s="43"/>
      <c r="I307" s="127"/>
      <c r="J307" s="450"/>
      <c r="K307" s="450"/>
      <c r="L307" s="43"/>
      <c r="M307" s="43"/>
      <c r="N307" s="127"/>
      <c r="O307" s="450"/>
      <c r="P307" s="450"/>
      <c r="Q307" s="43"/>
      <c r="R307" s="43"/>
      <c r="S307" s="127"/>
      <c r="T307" s="450"/>
      <c r="U307" s="450"/>
      <c r="V307" s="43"/>
      <c r="W307" s="43"/>
      <c r="X307" s="127"/>
      <c r="Y307" s="450"/>
      <c r="Z307" s="450"/>
      <c r="AA307" s="43"/>
    </row>
    <row r="308" spans="1:27" x14ac:dyDescent="0.2">
      <c r="A308" s="43"/>
      <c r="B308" s="43"/>
      <c r="C308" s="43"/>
      <c r="D308" s="127"/>
      <c r="E308" s="450"/>
      <c r="F308" s="450"/>
      <c r="G308" s="43"/>
      <c r="H308" s="43"/>
      <c r="I308" s="127"/>
      <c r="J308" s="450"/>
      <c r="K308" s="450"/>
      <c r="L308" s="43"/>
      <c r="M308" s="43"/>
      <c r="N308" s="127"/>
      <c r="O308" s="450"/>
      <c r="P308" s="450"/>
      <c r="Q308" s="43"/>
      <c r="R308" s="43"/>
      <c r="S308" s="127"/>
      <c r="T308" s="450"/>
      <c r="U308" s="450"/>
      <c r="V308" s="43"/>
      <c r="W308" s="43"/>
      <c r="X308" s="127"/>
      <c r="Y308" s="450"/>
      <c r="Z308" s="450"/>
      <c r="AA308" s="43"/>
    </row>
    <row r="309" spans="1:27" x14ac:dyDescent="0.2">
      <c r="A309" s="43"/>
      <c r="B309" s="43"/>
      <c r="C309" s="43"/>
      <c r="D309" s="127"/>
      <c r="E309" s="450"/>
      <c r="F309" s="450"/>
      <c r="G309" s="43"/>
      <c r="H309" s="43"/>
      <c r="I309" s="127"/>
      <c r="J309" s="450"/>
      <c r="K309" s="450"/>
      <c r="L309" s="43"/>
      <c r="M309" s="43"/>
      <c r="N309" s="127"/>
      <c r="O309" s="450"/>
      <c r="P309" s="450"/>
      <c r="Q309" s="43"/>
      <c r="R309" s="43"/>
      <c r="S309" s="127"/>
      <c r="T309" s="450"/>
      <c r="U309" s="450"/>
      <c r="V309" s="43"/>
      <c r="W309" s="43"/>
      <c r="X309" s="127"/>
      <c r="Y309" s="450"/>
      <c r="Z309" s="450"/>
      <c r="AA309" s="43"/>
    </row>
  </sheetData>
  <mergeCells count="114">
    <mergeCell ref="A58:G58"/>
    <mergeCell ref="A59:G59"/>
    <mergeCell ref="U19:U20"/>
    <mergeCell ref="V19:W19"/>
    <mergeCell ref="V31:W31"/>
    <mergeCell ref="Y31:Y32"/>
    <mergeCell ref="Z31:Z32"/>
    <mergeCell ref="Y19:Y20"/>
    <mergeCell ref="Z19:Z20"/>
    <mergeCell ref="X26:X27"/>
    <mergeCell ref="Y26:Y27"/>
    <mergeCell ref="Z26:Z27"/>
    <mergeCell ref="U26:U27"/>
    <mergeCell ref="U31:U32"/>
    <mergeCell ref="X19:X20"/>
    <mergeCell ref="X31:X32"/>
    <mergeCell ref="N31:N32"/>
    <mergeCell ref="O31:O32"/>
    <mergeCell ref="P31:P32"/>
    <mergeCell ref="S31:S32"/>
    <mergeCell ref="T31:T32"/>
    <mergeCell ref="E19:E20"/>
    <mergeCell ref="F19:F20"/>
    <mergeCell ref="D26:D27"/>
    <mergeCell ref="S26:S27"/>
    <mergeCell ref="T26:T27"/>
    <mergeCell ref="N19:N20"/>
    <mergeCell ref="O19:O20"/>
    <mergeCell ref="P19:P20"/>
    <mergeCell ref="N26:N27"/>
    <mergeCell ref="O26:O27"/>
    <mergeCell ref="P26:P27"/>
    <mergeCell ref="N7:N8"/>
    <mergeCell ref="O7:O8"/>
    <mergeCell ref="P7:P8"/>
    <mergeCell ref="S13:S14"/>
    <mergeCell ref="T13:T14"/>
    <mergeCell ref="S19:S20"/>
    <mergeCell ref="T19:T20"/>
    <mergeCell ref="N13:N14"/>
    <mergeCell ref="O13:O14"/>
    <mergeCell ref="P13:P14"/>
    <mergeCell ref="J19:J20"/>
    <mergeCell ref="K19:K20"/>
    <mergeCell ref="K26:K27"/>
    <mergeCell ref="A5:AA5"/>
    <mergeCell ref="B7:C7"/>
    <mergeCell ref="G7:H7"/>
    <mergeCell ref="L7:M7"/>
    <mergeCell ref="Q7:R7"/>
    <mergeCell ref="V7:W7"/>
    <mergeCell ref="Q13:R13"/>
    <mergeCell ref="V13:W13"/>
    <mergeCell ref="AA13:AA14"/>
    <mergeCell ref="F13:F14"/>
    <mergeCell ref="Y7:Y8"/>
    <mergeCell ref="Z7:Z8"/>
    <mergeCell ref="Y13:Y14"/>
    <mergeCell ref="Z13:Z14"/>
    <mergeCell ref="X7:X8"/>
    <mergeCell ref="X13:X14"/>
    <mergeCell ref="S7:S8"/>
    <mergeCell ref="T7:T8"/>
    <mergeCell ref="L13:M13"/>
    <mergeCell ref="U7:U8"/>
    <mergeCell ref="U13:U14"/>
    <mergeCell ref="A3:AA4"/>
    <mergeCell ref="K31:K32"/>
    <mergeCell ref="D31:D32"/>
    <mergeCell ref="E31:E32"/>
    <mergeCell ref="F31:F32"/>
    <mergeCell ref="I31:I32"/>
    <mergeCell ref="J31:J32"/>
    <mergeCell ref="I7:I8"/>
    <mergeCell ref="J7:J8"/>
    <mergeCell ref="K7:K8"/>
    <mergeCell ref="I13:I14"/>
    <mergeCell ref="J13:J14"/>
    <mergeCell ref="K13:K14"/>
    <mergeCell ref="D7:D8"/>
    <mergeCell ref="E7:E8"/>
    <mergeCell ref="F7:F8"/>
    <mergeCell ref="D13:D14"/>
    <mergeCell ref="E13:E14"/>
    <mergeCell ref="B13:C13"/>
    <mergeCell ref="A7:A8"/>
    <mergeCell ref="AA7:AA8"/>
    <mergeCell ref="A13:A14"/>
    <mergeCell ref="G13:H13"/>
    <mergeCell ref="D19:D20"/>
    <mergeCell ref="AA31:AA32"/>
    <mergeCell ref="A31:A32"/>
    <mergeCell ref="B31:C31"/>
    <mergeCell ref="G31:H31"/>
    <mergeCell ref="L31:M31"/>
    <mergeCell ref="Q31:R31"/>
    <mergeCell ref="AA19:AA20"/>
    <mergeCell ref="A26:A27"/>
    <mergeCell ref="B26:C26"/>
    <mergeCell ref="G26:H26"/>
    <mergeCell ref="L26:M26"/>
    <mergeCell ref="Q26:R26"/>
    <mergeCell ref="V26:W26"/>
    <mergeCell ref="AA26:AA27"/>
    <mergeCell ref="A19:A20"/>
    <mergeCell ref="B19:C19"/>
    <mergeCell ref="G19:H19"/>
    <mergeCell ref="L19:M19"/>
    <mergeCell ref="Q19:R19"/>
    <mergeCell ref="I26:I27"/>
    <mergeCell ref="J26:J27"/>
    <mergeCell ref="E26:E27"/>
    <mergeCell ref="F26:F27"/>
    <mergeCell ref="I19:I20"/>
  </mergeCells>
  <pageMargins left="0.75" right="0.75" top="1" bottom="1" header="0" footer="0"/>
  <pageSetup orientation="portrait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AI61"/>
  <sheetViews>
    <sheetView showGridLines="0" zoomScale="80" zoomScaleNormal="80" workbookViewId="0">
      <selection activeCell="A5" sqref="A5:AF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9.42578125" style="1" customWidth="1"/>
    <col min="13" max="13" width="13" style="1" customWidth="1"/>
    <col min="14" max="14" width="7.7109375" style="79" customWidth="1"/>
    <col min="15" max="16" width="6.42578125" style="388" customWidth="1"/>
    <col min="17" max="17" width="14.140625" style="1" customWidth="1"/>
    <col min="18" max="18" width="12.140625" style="1" customWidth="1"/>
    <col min="19" max="19" width="7.7109375" style="79" customWidth="1"/>
    <col min="20" max="21" width="6.42578125" style="388" customWidth="1"/>
    <col min="22" max="22" width="19.42578125" style="1" customWidth="1"/>
    <col min="23" max="23" width="13" style="1" customWidth="1"/>
    <col min="24" max="24" width="7.7109375" style="79" customWidth="1"/>
    <col min="25" max="26" width="6.42578125" style="388" customWidth="1"/>
    <col min="27" max="27" width="14.140625" style="1" customWidth="1"/>
    <col min="28" max="28" width="12.140625" style="1" customWidth="1"/>
    <col min="29" max="29" width="7.7109375" style="79" customWidth="1"/>
    <col min="30" max="31" width="6.42578125" style="388" customWidth="1"/>
    <col min="32" max="16384" width="11.42578125" style="1"/>
  </cols>
  <sheetData>
    <row r="1" spans="1:32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  <c r="AD1" s="382"/>
      <c r="AE1" s="382"/>
    </row>
    <row r="2" spans="1:32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  <c r="AD2" s="382"/>
      <c r="AE2" s="382"/>
    </row>
    <row r="3" spans="1:3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3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32" s="248" customFormat="1" ht="58.5" customHeight="1" x14ac:dyDescent="0.2">
      <c r="A5" s="597" t="s">
        <v>385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</row>
    <row r="7" spans="1:32" x14ac:dyDescent="0.2">
      <c r="A7" s="605" t="s">
        <v>167</v>
      </c>
      <c r="B7" s="308"/>
      <c r="C7" s="309"/>
      <c r="D7" s="309"/>
      <c r="E7" s="384"/>
      <c r="F7" s="384"/>
      <c r="G7" s="309"/>
      <c r="H7" s="309"/>
      <c r="I7" s="309"/>
      <c r="J7" s="384"/>
      <c r="K7" s="384"/>
      <c r="L7" s="309"/>
      <c r="M7" s="309"/>
      <c r="N7" s="309"/>
      <c r="O7" s="384"/>
      <c r="P7" s="384"/>
      <c r="Q7" s="309"/>
      <c r="R7" s="309"/>
      <c r="S7" s="309"/>
      <c r="T7" s="384"/>
      <c r="U7" s="384"/>
      <c r="V7" s="309"/>
      <c r="W7" s="309"/>
      <c r="X7" s="309"/>
      <c r="Y7" s="384"/>
      <c r="Z7" s="384"/>
      <c r="AA7" s="309"/>
      <c r="AB7" s="309"/>
      <c r="AC7" s="309"/>
      <c r="AD7" s="384"/>
      <c r="AE7" s="384"/>
      <c r="AF7" s="310"/>
    </row>
    <row r="8" spans="1:32" ht="27.95" customHeight="1" x14ac:dyDescent="0.2">
      <c r="A8" s="606"/>
      <c r="B8" s="592" t="s">
        <v>386</v>
      </c>
      <c r="C8" s="593"/>
      <c r="D8" s="595" t="s">
        <v>106</v>
      </c>
      <c r="E8" s="665" t="s">
        <v>169</v>
      </c>
      <c r="F8" s="665" t="s">
        <v>170</v>
      </c>
      <c r="G8" s="592" t="s">
        <v>387</v>
      </c>
      <c r="H8" s="593"/>
      <c r="I8" s="595" t="s">
        <v>106</v>
      </c>
      <c r="J8" s="665" t="s">
        <v>169</v>
      </c>
      <c r="K8" s="665" t="s">
        <v>170</v>
      </c>
      <c r="L8" s="592" t="s">
        <v>388</v>
      </c>
      <c r="M8" s="593"/>
      <c r="N8" s="595" t="s">
        <v>106</v>
      </c>
      <c r="O8" s="665" t="s">
        <v>169</v>
      </c>
      <c r="P8" s="665" t="s">
        <v>170</v>
      </c>
      <c r="Q8" s="592" t="s">
        <v>389</v>
      </c>
      <c r="R8" s="593"/>
      <c r="S8" s="595" t="s">
        <v>106</v>
      </c>
      <c r="T8" s="665" t="s">
        <v>169</v>
      </c>
      <c r="U8" s="665" t="s">
        <v>170</v>
      </c>
      <c r="V8" s="592" t="s">
        <v>390</v>
      </c>
      <c r="W8" s="593"/>
      <c r="X8" s="595" t="s">
        <v>106</v>
      </c>
      <c r="Y8" s="665" t="s">
        <v>169</v>
      </c>
      <c r="Z8" s="665" t="s">
        <v>170</v>
      </c>
      <c r="AA8" s="592" t="s">
        <v>241</v>
      </c>
      <c r="AB8" s="593"/>
      <c r="AC8" s="595" t="s">
        <v>106</v>
      </c>
      <c r="AD8" s="665" t="s">
        <v>169</v>
      </c>
      <c r="AE8" s="665" t="s">
        <v>170</v>
      </c>
      <c r="AF8" s="613" t="s">
        <v>175</v>
      </c>
    </row>
    <row r="9" spans="1:32" ht="17.25" customHeight="1" x14ac:dyDescent="0.2">
      <c r="A9" s="607"/>
      <c r="B9" s="4" t="s">
        <v>176</v>
      </c>
      <c r="C9" s="5" t="s">
        <v>177</v>
      </c>
      <c r="D9" s="596"/>
      <c r="E9" s="666"/>
      <c r="F9" s="666"/>
      <c r="G9" s="4" t="s">
        <v>176</v>
      </c>
      <c r="H9" s="5" t="s">
        <v>177</v>
      </c>
      <c r="I9" s="596"/>
      <c r="J9" s="666"/>
      <c r="K9" s="666"/>
      <c r="L9" s="4" t="s">
        <v>176</v>
      </c>
      <c r="M9" s="5" t="s">
        <v>177</v>
      </c>
      <c r="N9" s="596"/>
      <c r="O9" s="666"/>
      <c r="P9" s="666"/>
      <c r="Q9" s="4" t="s">
        <v>176</v>
      </c>
      <c r="R9" s="5" t="s">
        <v>177</v>
      </c>
      <c r="S9" s="596"/>
      <c r="T9" s="666"/>
      <c r="U9" s="666"/>
      <c r="V9" s="4" t="s">
        <v>176</v>
      </c>
      <c r="W9" s="5" t="s">
        <v>177</v>
      </c>
      <c r="X9" s="596"/>
      <c r="Y9" s="666"/>
      <c r="Z9" s="666"/>
      <c r="AA9" s="4" t="s">
        <v>176</v>
      </c>
      <c r="AB9" s="5" t="s">
        <v>177</v>
      </c>
      <c r="AC9" s="596"/>
      <c r="AD9" s="666"/>
      <c r="AE9" s="666"/>
      <c r="AF9" s="614"/>
    </row>
    <row r="10" spans="1:32" ht="24" x14ac:dyDescent="0.2">
      <c r="A10" s="67" t="s">
        <v>178</v>
      </c>
      <c r="B10" s="103">
        <v>4533835</v>
      </c>
      <c r="C10" s="156">
        <v>0.35518058033166489</v>
      </c>
      <c r="D10" s="344">
        <v>4.1911470097743465E-2</v>
      </c>
      <c r="E10" s="329">
        <v>38.437936536173197</v>
      </c>
      <c r="F10" s="345">
        <v>32.598183072252937</v>
      </c>
      <c r="G10" s="103">
        <v>2503363</v>
      </c>
      <c r="H10" s="156">
        <v>0.19611342784217281</v>
      </c>
      <c r="I10" s="344">
        <v>5.6198476079131844E-2</v>
      </c>
      <c r="J10" s="329">
        <v>21.773134740105078</v>
      </c>
      <c r="K10" s="345">
        <v>17.449547583006094</v>
      </c>
      <c r="L10" s="103">
        <v>2064981</v>
      </c>
      <c r="M10" s="156">
        <v>0.16177058714176004</v>
      </c>
      <c r="N10" s="344">
        <v>6.2408500361983331E-2</v>
      </c>
      <c r="O10" s="329">
        <v>18.15733636514511</v>
      </c>
      <c r="P10" s="345">
        <v>14.196784222988073</v>
      </c>
      <c r="Q10" s="103">
        <v>269769</v>
      </c>
      <c r="R10" s="156">
        <v>2.1133700272615324E-2</v>
      </c>
      <c r="S10" s="344">
        <v>9.5830074242526986E-2</v>
      </c>
      <c r="T10" s="329">
        <v>2.5106181194846031</v>
      </c>
      <c r="U10" s="345">
        <v>1.7161251122316601</v>
      </c>
      <c r="V10" s="103">
        <v>3043335</v>
      </c>
      <c r="W10" s="156">
        <v>0.23841482794227564</v>
      </c>
      <c r="X10" s="344">
        <v>5.8911530769123678E-2</v>
      </c>
      <c r="Y10" s="329">
        <v>26.596448879241162</v>
      </c>
      <c r="Z10" s="345">
        <v>21.086520100558477</v>
      </c>
      <c r="AA10" s="103">
        <v>349589</v>
      </c>
      <c r="AB10" s="156">
        <v>2.7386798129523104E-2</v>
      </c>
      <c r="AC10" s="344">
        <v>0.1769493393325276</v>
      </c>
      <c r="AD10" s="329">
        <v>3.6892284230984673</v>
      </c>
      <c r="AE10" s="345">
        <v>1.7881368457145781</v>
      </c>
      <c r="AF10" s="64">
        <v>12764873</v>
      </c>
    </row>
    <row r="11" spans="1:32" x14ac:dyDescent="0.2">
      <c r="A11" s="6" t="s">
        <v>102</v>
      </c>
      <c r="B11" s="51">
        <v>1795113</v>
      </c>
      <c r="C11" s="157">
        <v>0.32983091487866384</v>
      </c>
      <c r="D11" s="346">
        <v>7.1441747505968448E-2</v>
      </c>
      <c r="E11" s="330">
        <v>37.605052322813563</v>
      </c>
      <c r="F11" s="347">
        <v>28.361138941268045</v>
      </c>
      <c r="G11" s="51">
        <v>1026535</v>
      </c>
      <c r="H11" s="157">
        <v>0.18861374086476407</v>
      </c>
      <c r="I11" s="346">
        <v>8.1939101258802036E-2</v>
      </c>
      <c r="J11" s="330">
        <v>21.892809330985362</v>
      </c>
      <c r="K11" s="347">
        <v>15.829955464926796</v>
      </c>
      <c r="L11" s="51">
        <v>924496</v>
      </c>
      <c r="M11" s="157">
        <v>0.16986527393075823</v>
      </c>
      <c r="N11" s="346">
        <v>0.10202666375515838</v>
      </c>
      <c r="O11" s="330">
        <v>20.385911683540879</v>
      </c>
      <c r="P11" s="347">
        <v>13.587137690434684</v>
      </c>
      <c r="Q11" s="51">
        <v>107318</v>
      </c>
      <c r="R11" s="157">
        <v>1.9718421137247876E-2</v>
      </c>
      <c r="S11" s="346">
        <v>0.12878830812840131</v>
      </c>
      <c r="T11" s="330">
        <v>2.4699674902280937</v>
      </c>
      <c r="U11" s="347">
        <v>1.473730843050983</v>
      </c>
      <c r="V11" s="51">
        <v>1413561</v>
      </c>
      <c r="W11" s="157">
        <v>0.25972521945236815</v>
      </c>
      <c r="X11" s="346">
        <v>9.1656296584430891E-2</v>
      </c>
      <c r="Y11" s="330">
        <v>30.641897697165643</v>
      </c>
      <c r="Z11" s="347">
        <v>21.303146335477507</v>
      </c>
      <c r="AA11" s="51">
        <v>175501</v>
      </c>
      <c r="AB11" s="157">
        <v>3.2246245997951319E-2</v>
      </c>
      <c r="AC11" s="346">
        <v>0.22627693072181038</v>
      </c>
      <c r="AD11" s="330">
        <v>4.6558317191660139</v>
      </c>
      <c r="AE11" s="347">
        <v>1.7934204809425667</v>
      </c>
      <c r="AF11" s="9">
        <v>5442525</v>
      </c>
    </row>
    <row r="12" spans="1:32" x14ac:dyDescent="0.2">
      <c r="A12" s="63" t="s">
        <v>103</v>
      </c>
      <c r="B12" s="454">
        <v>2738722</v>
      </c>
      <c r="C12" s="158">
        <v>0.37402237642898151</v>
      </c>
      <c r="D12" s="348">
        <v>4.8142590519476246E-2</v>
      </c>
      <c r="E12" s="331">
        <v>40.934145905749212</v>
      </c>
      <c r="F12" s="349">
        <v>33.870329160631371</v>
      </c>
      <c r="G12" s="454">
        <v>1476827</v>
      </c>
      <c r="H12" s="158">
        <v>0.20168762806684412</v>
      </c>
      <c r="I12" s="348">
        <v>6.9558642265755102E-2</v>
      </c>
      <c r="J12" s="331">
        <v>22.920541928615709</v>
      </c>
      <c r="K12" s="349">
        <v>17.416992916308274</v>
      </c>
      <c r="L12" s="454">
        <v>1140485</v>
      </c>
      <c r="M12" s="158">
        <v>0.15575400131214742</v>
      </c>
      <c r="N12" s="348">
        <v>8.3084281237532753E-2</v>
      </c>
      <c r="O12" s="331">
        <v>18.113691213021326</v>
      </c>
      <c r="P12" s="349">
        <v>13.03711865515425</v>
      </c>
      <c r="Q12" s="454">
        <v>162451</v>
      </c>
      <c r="R12" s="158">
        <v>2.218564318439932E-2</v>
      </c>
      <c r="S12" s="348">
        <v>0.13163138722801798</v>
      </c>
      <c r="T12" s="331">
        <v>2.7913755243711234</v>
      </c>
      <c r="U12" s="349">
        <v>1.6457481536608625</v>
      </c>
      <c r="V12" s="454">
        <v>1629774</v>
      </c>
      <c r="W12" s="158">
        <v>0.22257532693065121</v>
      </c>
      <c r="X12" s="348">
        <v>6.332971536055354E-2</v>
      </c>
      <c r="Y12" s="331">
        <v>25.022356590955098</v>
      </c>
      <c r="Z12" s="349">
        <v>19.492714798042055</v>
      </c>
      <c r="AA12" s="454">
        <v>174088</v>
      </c>
      <c r="AB12" s="158">
        <v>2.3774887508760851E-2</v>
      </c>
      <c r="AC12" s="348">
        <v>0.2011519001788426</v>
      </c>
      <c r="AD12" s="331">
        <v>3.3155419501728165</v>
      </c>
      <c r="AE12" s="349">
        <v>1.439443203318314</v>
      </c>
      <c r="AF12" s="60">
        <v>7322348</v>
      </c>
    </row>
    <row r="13" spans="1:32" x14ac:dyDescent="0.2">
      <c r="D13" s="2"/>
      <c r="E13" s="385"/>
      <c r="F13" s="385"/>
      <c r="I13" s="2"/>
      <c r="J13" s="385"/>
      <c r="K13" s="385"/>
      <c r="N13" s="2"/>
      <c r="O13" s="385"/>
      <c r="P13" s="385"/>
      <c r="S13" s="2"/>
      <c r="T13" s="385"/>
      <c r="U13" s="385"/>
      <c r="X13" s="2"/>
      <c r="Y13" s="385"/>
      <c r="Z13" s="385"/>
      <c r="AC13" s="2"/>
      <c r="AD13" s="385"/>
      <c r="AE13" s="385"/>
      <c r="AF13" s="2"/>
    </row>
    <row r="14" spans="1:32" ht="24" customHeight="1" x14ac:dyDescent="0.2">
      <c r="A14" s="605" t="s">
        <v>179</v>
      </c>
      <c r="B14" s="592" t="s">
        <v>386</v>
      </c>
      <c r="C14" s="593"/>
      <c r="D14" s="595" t="s">
        <v>106</v>
      </c>
      <c r="E14" s="665" t="s">
        <v>169</v>
      </c>
      <c r="F14" s="665" t="s">
        <v>170</v>
      </c>
      <c r="G14" s="592" t="s">
        <v>387</v>
      </c>
      <c r="H14" s="593"/>
      <c r="I14" s="595" t="s">
        <v>106</v>
      </c>
      <c r="J14" s="665" t="s">
        <v>169</v>
      </c>
      <c r="K14" s="665" t="s">
        <v>170</v>
      </c>
      <c r="L14" s="592" t="s">
        <v>388</v>
      </c>
      <c r="M14" s="593"/>
      <c r="N14" s="595" t="s">
        <v>106</v>
      </c>
      <c r="O14" s="665" t="s">
        <v>169</v>
      </c>
      <c r="P14" s="665" t="s">
        <v>170</v>
      </c>
      <c r="Q14" s="592" t="s">
        <v>389</v>
      </c>
      <c r="R14" s="593"/>
      <c r="S14" s="595" t="s">
        <v>106</v>
      </c>
      <c r="T14" s="665" t="s">
        <v>169</v>
      </c>
      <c r="U14" s="665" t="s">
        <v>170</v>
      </c>
      <c r="V14" s="592" t="s">
        <v>390</v>
      </c>
      <c r="W14" s="593"/>
      <c r="X14" s="595" t="s">
        <v>106</v>
      </c>
      <c r="Y14" s="665" t="s">
        <v>169</v>
      </c>
      <c r="Z14" s="665" t="s">
        <v>170</v>
      </c>
      <c r="AA14" s="592" t="s">
        <v>241</v>
      </c>
      <c r="AB14" s="593"/>
      <c r="AC14" s="595" t="s">
        <v>106</v>
      </c>
      <c r="AD14" s="665" t="s">
        <v>169</v>
      </c>
      <c r="AE14" s="665" t="s">
        <v>170</v>
      </c>
      <c r="AF14" s="613" t="s">
        <v>175</v>
      </c>
    </row>
    <row r="15" spans="1:32" x14ac:dyDescent="0.2">
      <c r="A15" s="607"/>
      <c r="B15" s="4" t="s">
        <v>176</v>
      </c>
      <c r="C15" s="5" t="s">
        <v>177</v>
      </c>
      <c r="D15" s="596"/>
      <c r="E15" s="666"/>
      <c r="F15" s="666"/>
      <c r="G15" s="4" t="s">
        <v>176</v>
      </c>
      <c r="H15" s="5" t="s">
        <v>177</v>
      </c>
      <c r="I15" s="596"/>
      <c r="J15" s="666"/>
      <c r="K15" s="666"/>
      <c r="L15" s="4" t="s">
        <v>176</v>
      </c>
      <c r="M15" s="5" t="s">
        <v>177</v>
      </c>
      <c r="N15" s="596"/>
      <c r="O15" s="666"/>
      <c r="P15" s="666"/>
      <c r="Q15" s="4" t="s">
        <v>176</v>
      </c>
      <c r="R15" s="5" t="s">
        <v>177</v>
      </c>
      <c r="S15" s="596"/>
      <c r="T15" s="666"/>
      <c r="U15" s="666"/>
      <c r="V15" s="4" t="s">
        <v>176</v>
      </c>
      <c r="W15" s="5" t="s">
        <v>177</v>
      </c>
      <c r="X15" s="596"/>
      <c r="Y15" s="666"/>
      <c r="Z15" s="666"/>
      <c r="AA15" s="4" t="s">
        <v>176</v>
      </c>
      <c r="AB15" s="5" t="s">
        <v>177</v>
      </c>
      <c r="AC15" s="596"/>
      <c r="AD15" s="666"/>
      <c r="AE15" s="666"/>
      <c r="AF15" s="614"/>
    </row>
    <row r="16" spans="1:32" x14ac:dyDescent="0.2">
      <c r="A16" s="59" t="s">
        <v>180</v>
      </c>
      <c r="B16" s="39">
        <v>116161</v>
      </c>
      <c r="C16" s="159">
        <v>0.33990846896196547</v>
      </c>
      <c r="D16" s="344">
        <v>0.19460274104006473</v>
      </c>
      <c r="E16" s="329">
        <v>46.965375185241051</v>
      </c>
      <c r="F16" s="345">
        <v>21.016242939386721</v>
      </c>
      <c r="G16" s="39">
        <v>91542</v>
      </c>
      <c r="H16" s="159">
        <v>0.26786874308689013</v>
      </c>
      <c r="I16" s="344">
        <v>0.30748544554299811</v>
      </c>
      <c r="J16" s="329">
        <v>42.94243781093828</v>
      </c>
      <c r="K16" s="345">
        <v>10.630991439558542</v>
      </c>
      <c r="L16" s="39">
        <v>31760</v>
      </c>
      <c r="M16" s="159">
        <v>9.2935606393126979E-2</v>
      </c>
      <c r="N16" s="344">
        <v>0.24031737663742114</v>
      </c>
      <c r="O16" s="329">
        <v>13.67430090300099</v>
      </c>
      <c r="P16" s="345">
        <v>4.9127902704248356</v>
      </c>
      <c r="Q16" s="39">
        <v>11882</v>
      </c>
      <c r="R16" s="159">
        <v>3.4768919243171749E-2</v>
      </c>
      <c r="S16" s="344">
        <v>0.37370259583212895</v>
      </c>
      <c r="T16" s="329">
        <v>6.025725129279774</v>
      </c>
      <c r="U16" s="345">
        <v>0.92834129116161102</v>
      </c>
      <c r="V16" s="39">
        <v>77524</v>
      </c>
      <c r="W16" s="159">
        <v>0.22684949464800933</v>
      </c>
      <c r="X16" s="344">
        <v>0.21676764668669929</v>
      </c>
      <c r="Y16" s="329">
        <v>32.330240689488768</v>
      </c>
      <c r="Z16" s="345">
        <v>13.039679356580208</v>
      </c>
      <c r="AA16" s="39">
        <v>12873</v>
      </c>
      <c r="AB16" s="159">
        <v>3.7668767666836384E-2</v>
      </c>
      <c r="AC16" s="344">
        <v>0.78901884069933881</v>
      </c>
      <c r="AD16" s="329">
        <v>9.5967981689213691</v>
      </c>
      <c r="AE16" s="345">
        <v>0</v>
      </c>
      <c r="AF16" s="37">
        <v>341742</v>
      </c>
    </row>
    <row r="17" spans="1:32" x14ac:dyDescent="0.2">
      <c r="A17" s="6" t="s">
        <v>181</v>
      </c>
      <c r="B17" s="51">
        <v>2756717</v>
      </c>
      <c r="C17" s="157">
        <v>0.36795362213917387</v>
      </c>
      <c r="D17" s="346">
        <v>5.7077565988508584E-2</v>
      </c>
      <c r="E17" s="330">
        <v>40.914830249290432</v>
      </c>
      <c r="F17" s="347">
        <v>32.675897956445155</v>
      </c>
      <c r="G17" s="51">
        <v>1462726</v>
      </c>
      <c r="H17" s="157">
        <v>0.19523778824491062</v>
      </c>
      <c r="I17" s="346">
        <v>6.3033026911779685E-2</v>
      </c>
      <c r="J17" s="330">
        <v>21.93765848053928</v>
      </c>
      <c r="K17" s="347">
        <v>17.109910881430235</v>
      </c>
      <c r="L17" s="51">
        <v>1223817</v>
      </c>
      <c r="M17" s="157">
        <v>0.16334933835627574</v>
      </c>
      <c r="N17" s="346">
        <v>8.5942676545579633E-2</v>
      </c>
      <c r="O17" s="330">
        <v>19.08858103459475</v>
      </c>
      <c r="P17" s="347">
        <v>13.58128287991655</v>
      </c>
      <c r="Q17" s="51">
        <v>144843</v>
      </c>
      <c r="R17" s="157">
        <v>1.9332962538956434E-2</v>
      </c>
      <c r="S17" s="346">
        <v>0.11634373782877558</v>
      </c>
      <c r="T17" s="330">
        <v>2.3744850505353967</v>
      </c>
      <c r="U17" s="347">
        <v>1.4921085575408517</v>
      </c>
      <c r="V17" s="51">
        <v>1710733</v>
      </c>
      <c r="W17" s="157">
        <v>0.22834059639165549</v>
      </c>
      <c r="X17" s="346">
        <v>6.5531252136901849E-2</v>
      </c>
      <c r="Y17" s="330">
        <v>25.76910165835714</v>
      </c>
      <c r="Z17" s="347">
        <v>19.899021658719214</v>
      </c>
      <c r="AA17" s="51">
        <v>193186</v>
      </c>
      <c r="AB17" s="157">
        <v>2.578555885373016E-2</v>
      </c>
      <c r="AC17" s="346">
        <v>0.2680982003872881</v>
      </c>
      <c r="AD17" s="330">
        <v>3.9345419794029404</v>
      </c>
      <c r="AE17" s="347">
        <v>1.2225796132281486</v>
      </c>
      <c r="AF17" s="9">
        <v>7492023</v>
      </c>
    </row>
    <row r="18" spans="1:32" x14ac:dyDescent="0.2">
      <c r="A18" s="63" t="s">
        <v>182</v>
      </c>
      <c r="B18" s="454">
        <v>1660957</v>
      </c>
      <c r="C18" s="158">
        <v>0.33683248000905275</v>
      </c>
      <c r="D18" s="348">
        <v>6.512411543603068E-2</v>
      </c>
      <c r="E18" s="331">
        <v>37.985916683276876</v>
      </c>
      <c r="F18" s="349">
        <v>29.380574337877675</v>
      </c>
      <c r="G18" s="454">
        <v>949095</v>
      </c>
      <c r="H18" s="158">
        <v>0.19247098065403975</v>
      </c>
      <c r="I18" s="348">
        <v>0.10681632604095187</v>
      </c>
      <c r="J18" s="331">
        <v>23.279691418516833</v>
      </c>
      <c r="K18" s="349">
        <v>15.214491599634684</v>
      </c>
      <c r="L18" s="454">
        <v>809404</v>
      </c>
      <c r="M18" s="158">
        <v>0.16414245320574061</v>
      </c>
      <c r="N18" s="348">
        <v>0.10223753465886572</v>
      </c>
      <c r="O18" s="331">
        <v>19.705901818884385</v>
      </c>
      <c r="P18" s="349">
        <v>13.12259931537726</v>
      </c>
      <c r="Q18" s="454">
        <v>113044</v>
      </c>
      <c r="R18" s="158">
        <v>2.292466985607897E-2</v>
      </c>
      <c r="S18" s="348">
        <v>0.15339373649762483</v>
      </c>
      <c r="T18" s="331">
        <v>2.9822099906312154</v>
      </c>
      <c r="U18" s="349">
        <v>1.6027098177732562</v>
      </c>
      <c r="V18" s="454">
        <v>1255078</v>
      </c>
      <c r="W18" s="158">
        <v>0.25452256460871769</v>
      </c>
      <c r="X18" s="348">
        <v>9.4366976397230115E-2</v>
      </c>
      <c r="Y18" s="331">
        <v>30.163420671940532</v>
      </c>
      <c r="Z18" s="349">
        <v>20.741083514738545</v>
      </c>
      <c r="AA18" s="454">
        <v>143530</v>
      </c>
      <c r="AB18" s="158">
        <v>2.9107054460590694E-2</v>
      </c>
      <c r="AC18" s="348">
        <v>0.19758900573481245</v>
      </c>
      <c r="AD18" s="331">
        <v>4.0387876180451778</v>
      </c>
      <c r="AE18" s="349">
        <v>1.7826132133036305</v>
      </c>
      <c r="AF18" s="60">
        <v>4931107</v>
      </c>
    </row>
    <row r="19" spans="1:32" x14ac:dyDescent="0.2">
      <c r="D19" s="1"/>
      <c r="E19" s="385"/>
      <c r="F19" s="385"/>
      <c r="I19" s="1"/>
      <c r="J19" s="385"/>
      <c r="K19" s="385"/>
      <c r="N19" s="1"/>
      <c r="O19" s="385"/>
      <c r="P19" s="385"/>
      <c r="S19" s="1"/>
      <c r="T19" s="385"/>
      <c r="U19" s="385"/>
      <c r="X19" s="1"/>
      <c r="Y19" s="385"/>
      <c r="Z19" s="385"/>
      <c r="AC19" s="1"/>
      <c r="AD19" s="385"/>
      <c r="AE19" s="385"/>
    </row>
    <row r="20" spans="1:32" ht="24.95" customHeight="1" x14ac:dyDescent="0.2">
      <c r="A20" s="605" t="s">
        <v>183</v>
      </c>
      <c r="B20" s="592" t="s">
        <v>386</v>
      </c>
      <c r="C20" s="593"/>
      <c r="D20" s="595" t="s">
        <v>106</v>
      </c>
      <c r="E20" s="665" t="s">
        <v>169</v>
      </c>
      <c r="F20" s="665" t="s">
        <v>170</v>
      </c>
      <c r="G20" s="592" t="s">
        <v>387</v>
      </c>
      <c r="H20" s="593"/>
      <c r="I20" s="595" t="s">
        <v>106</v>
      </c>
      <c r="J20" s="665" t="s">
        <v>169</v>
      </c>
      <c r="K20" s="665" t="s">
        <v>170</v>
      </c>
      <c r="L20" s="592" t="s">
        <v>388</v>
      </c>
      <c r="M20" s="593"/>
      <c r="N20" s="595" t="s">
        <v>106</v>
      </c>
      <c r="O20" s="665" t="s">
        <v>169</v>
      </c>
      <c r="P20" s="665" t="s">
        <v>170</v>
      </c>
      <c r="Q20" s="592" t="s">
        <v>389</v>
      </c>
      <c r="R20" s="593"/>
      <c r="S20" s="595" t="s">
        <v>106</v>
      </c>
      <c r="T20" s="665" t="s">
        <v>169</v>
      </c>
      <c r="U20" s="665" t="s">
        <v>170</v>
      </c>
      <c r="V20" s="592" t="s">
        <v>390</v>
      </c>
      <c r="W20" s="593"/>
      <c r="X20" s="595" t="s">
        <v>106</v>
      </c>
      <c r="Y20" s="665" t="s">
        <v>169</v>
      </c>
      <c r="Z20" s="665" t="s">
        <v>170</v>
      </c>
      <c r="AA20" s="592" t="s">
        <v>241</v>
      </c>
      <c r="AB20" s="593"/>
      <c r="AC20" s="595" t="s">
        <v>106</v>
      </c>
      <c r="AD20" s="665" t="s">
        <v>169</v>
      </c>
      <c r="AE20" s="665" t="s">
        <v>170</v>
      </c>
      <c r="AF20" s="613" t="s">
        <v>175</v>
      </c>
    </row>
    <row r="21" spans="1:32" x14ac:dyDescent="0.2">
      <c r="A21" s="607"/>
      <c r="B21" s="4" t="s">
        <v>176</v>
      </c>
      <c r="C21" s="5" t="s">
        <v>177</v>
      </c>
      <c r="D21" s="596"/>
      <c r="E21" s="666"/>
      <c r="F21" s="666"/>
      <c r="G21" s="4" t="s">
        <v>176</v>
      </c>
      <c r="H21" s="5" t="s">
        <v>177</v>
      </c>
      <c r="I21" s="596"/>
      <c r="J21" s="666"/>
      <c r="K21" s="666"/>
      <c r="L21" s="4" t="s">
        <v>176</v>
      </c>
      <c r="M21" s="5" t="s">
        <v>177</v>
      </c>
      <c r="N21" s="596"/>
      <c r="O21" s="666"/>
      <c r="P21" s="666"/>
      <c r="Q21" s="4" t="s">
        <v>176</v>
      </c>
      <c r="R21" s="5" t="s">
        <v>177</v>
      </c>
      <c r="S21" s="596"/>
      <c r="T21" s="666"/>
      <c r="U21" s="666"/>
      <c r="V21" s="4" t="s">
        <v>176</v>
      </c>
      <c r="W21" s="5" t="s">
        <v>177</v>
      </c>
      <c r="X21" s="596"/>
      <c r="Y21" s="666"/>
      <c r="Z21" s="666"/>
      <c r="AA21" s="4" t="s">
        <v>176</v>
      </c>
      <c r="AB21" s="5" t="s">
        <v>177</v>
      </c>
      <c r="AC21" s="596"/>
      <c r="AD21" s="666"/>
      <c r="AE21" s="666"/>
      <c r="AF21" s="614"/>
    </row>
    <row r="22" spans="1:32" x14ac:dyDescent="0.2">
      <c r="A22" s="59" t="s">
        <v>184</v>
      </c>
      <c r="B22" s="39">
        <v>543360</v>
      </c>
      <c r="C22" s="159">
        <v>0.38487555789460265</v>
      </c>
      <c r="D22" s="374">
        <v>9.5800709753581043E-2</v>
      </c>
      <c r="E22" s="335">
        <v>45.719778580565595</v>
      </c>
      <c r="F22" s="375">
        <v>31.2553427999799</v>
      </c>
      <c r="G22" s="39">
        <v>285980</v>
      </c>
      <c r="H22" s="159">
        <v>0.202566828707852</v>
      </c>
      <c r="I22" s="374">
        <v>0.18323669382941646</v>
      </c>
      <c r="J22" s="335">
        <v>27.537243960126368</v>
      </c>
      <c r="K22" s="375">
        <v>12.976163352331888</v>
      </c>
      <c r="L22" s="39">
        <v>175856</v>
      </c>
      <c r="M22" s="159">
        <v>0.12456322899939863</v>
      </c>
      <c r="N22" s="374">
        <v>0.17220161377744259</v>
      </c>
      <c r="O22" s="335">
        <v>16.663667992789279</v>
      </c>
      <c r="P22" s="375">
        <v>8.2489585662046192</v>
      </c>
      <c r="Q22" s="39">
        <v>20205</v>
      </c>
      <c r="R22" s="159">
        <v>1.4311709819015838E-2</v>
      </c>
      <c r="S22" s="374">
        <v>0.15572013591994968</v>
      </c>
      <c r="T22" s="335">
        <v>1.8683190750420797</v>
      </c>
      <c r="U22" s="375">
        <v>0.99403816109045173</v>
      </c>
      <c r="V22" s="39">
        <v>301142</v>
      </c>
      <c r="W22" s="159">
        <v>0.21330645475466803</v>
      </c>
      <c r="X22" s="374">
        <v>0.12229349957704666</v>
      </c>
      <c r="Y22" s="335">
        <v>26.447339467091968</v>
      </c>
      <c r="Z22" s="375">
        <v>16.213945500031741</v>
      </c>
      <c r="AA22" s="39">
        <v>85238</v>
      </c>
      <c r="AB22" s="159">
        <v>6.0376219824462861E-2</v>
      </c>
      <c r="AC22" s="374">
        <v>0.40548881053138947</v>
      </c>
      <c r="AD22" s="335">
        <v>10.839640367266423</v>
      </c>
      <c r="AE22" s="375">
        <v>1.2355621774797245</v>
      </c>
      <c r="AF22" s="37">
        <v>1411781</v>
      </c>
    </row>
    <row r="23" spans="1:32" x14ac:dyDescent="0.2">
      <c r="A23" s="6" t="s">
        <v>185</v>
      </c>
      <c r="B23" s="51">
        <v>1149275</v>
      </c>
      <c r="C23" s="157">
        <v>0.37309423358356153</v>
      </c>
      <c r="D23" s="346">
        <v>9.1715372380990062E-2</v>
      </c>
      <c r="E23" s="330">
        <v>44.021282249293499</v>
      </c>
      <c r="F23" s="347">
        <v>30.597558135008367</v>
      </c>
      <c r="G23" s="51">
        <v>627179</v>
      </c>
      <c r="H23" s="157">
        <v>0.2036038966519802</v>
      </c>
      <c r="I23" s="346">
        <v>0.10188297056061407</v>
      </c>
      <c r="J23" s="330">
        <v>24.429243361018173</v>
      </c>
      <c r="K23" s="347">
        <v>16.291567220101928</v>
      </c>
      <c r="L23" s="51">
        <v>438469</v>
      </c>
      <c r="M23" s="157">
        <v>0.14234213352343925</v>
      </c>
      <c r="N23" s="346">
        <v>0.16356926973851785</v>
      </c>
      <c r="O23" s="330">
        <v>18.801088166281843</v>
      </c>
      <c r="P23" s="347">
        <v>9.6673629411655977</v>
      </c>
      <c r="Q23" s="51">
        <v>73196</v>
      </c>
      <c r="R23" s="157">
        <v>2.3761941677476993E-2</v>
      </c>
      <c r="S23" s="346">
        <v>0.17771754559059905</v>
      </c>
      <c r="T23" s="330">
        <v>3.2045151020135791</v>
      </c>
      <c r="U23" s="347">
        <v>1.5478845946097188</v>
      </c>
      <c r="V23" s="51">
        <v>753973</v>
      </c>
      <c r="W23" s="157">
        <v>0.244765594464074</v>
      </c>
      <c r="X23" s="346">
        <v>0.14009623950896935</v>
      </c>
      <c r="Y23" s="330">
        <v>31.202581360324871</v>
      </c>
      <c r="Z23" s="347">
        <v>17.75051421323905</v>
      </c>
      <c r="AA23" s="51">
        <v>38295</v>
      </c>
      <c r="AB23" s="157">
        <v>1.243187546503882E-2</v>
      </c>
      <c r="AC23" s="346">
        <v>0.21482728301487439</v>
      </c>
      <c r="AD23" s="330">
        <v>1.7670589779736956</v>
      </c>
      <c r="AE23" s="347">
        <v>0.71934367896945695</v>
      </c>
      <c r="AF23" s="9">
        <v>3080388</v>
      </c>
    </row>
    <row r="24" spans="1:32" x14ac:dyDescent="0.2">
      <c r="A24" s="57" t="s">
        <v>186</v>
      </c>
      <c r="B24" s="49">
        <v>1169066</v>
      </c>
      <c r="C24" s="160">
        <v>0.33552498084975158</v>
      </c>
      <c r="D24" s="352">
        <v>8.1295213781443221E-2</v>
      </c>
      <c r="E24" s="333">
        <v>38.902717934618721</v>
      </c>
      <c r="F24" s="353">
        <v>28.202265527301464</v>
      </c>
      <c r="G24" s="49">
        <v>692575</v>
      </c>
      <c r="H24" s="160">
        <v>0.19877082526736445</v>
      </c>
      <c r="I24" s="352">
        <v>9.4185075682538338E-2</v>
      </c>
      <c r="J24" s="333">
        <v>23.54919150304702</v>
      </c>
      <c r="K24" s="353">
        <v>16.204951292345456</v>
      </c>
      <c r="L24" s="49">
        <v>611756</v>
      </c>
      <c r="M24" s="160">
        <v>0.17557556218786674</v>
      </c>
      <c r="N24" s="352">
        <v>0.11754945562502654</v>
      </c>
      <c r="O24" s="333">
        <v>21.605805862667356</v>
      </c>
      <c r="P24" s="353">
        <v>13.509309723307247</v>
      </c>
      <c r="Q24" s="49">
        <v>60604</v>
      </c>
      <c r="R24" s="160">
        <v>1.7393505532979612E-2</v>
      </c>
      <c r="S24" s="352">
        <v>0.17265237980104536</v>
      </c>
      <c r="T24" s="333">
        <v>2.32839911734701</v>
      </c>
      <c r="U24" s="353">
        <v>1.1503202762573623</v>
      </c>
      <c r="V24" s="49">
        <v>849237</v>
      </c>
      <c r="W24" s="160">
        <v>0.24373322649183235</v>
      </c>
      <c r="X24" s="352">
        <v>9.7077266342914512E-2</v>
      </c>
      <c r="Y24" s="333">
        <v>29.014356775076187</v>
      </c>
      <c r="Z24" s="353">
        <v>19.732290270667765</v>
      </c>
      <c r="AA24" s="49">
        <v>101051</v>
      </c>
      <c r="AB24" s="160">
        <v>2.9001899670205313E-2</v>
      </c>
      <c r="AC24" s="352">
        <v>0.24845492545842249</v>
      </c>
      <c r="AD24" s="333">
        <v>4.3135706056922478</v>
      </c>
      <c r="AE24" s="353">
        <v>1.4868211116718295</v>
      </c>
      <c r="AF24" s="48">
        <v>3484289</v>
      </c>
    </row>
    <row r="25" spans="1:32" x14ac:dyDescent="0.2">
      <c r="A25" s="7" t="s">
        <v>187</v>
      </c>
      <c r="B25" s="12">
        <v>1672135</v>
      </c>
      <c r="C25" s="161">
        <v>0.34920427740703341</v>
      </c>
      <c r="D25" s="354">
        <v>6.7749032090220943E-2</v>
      </c>
      <c r="E25" s="334">
        <v>39.560918484203015</v>
      </c>
      <c r="F25" s="355">
        <v>30.279915726780743</v>
      </c>
      <c r="G25" s="12">
        <v>897628</v>
      </c>
      <c r="H25" s="161">
        <v>0.1874582716828011</v>
      </c>
      <c r="I25" s="354">
        <v>7.9693918381012904E-2</v>
      </c>
      <c r="J25" s="334">
        <v>21.676137733415132</v>
      </c>
      <c r="K25" s="355">
        <v>15.815533793578721</v>
      </c>
      <c r="L25" s="12">
        <v>838900</v>
      </c>
      <c r="M25" s="161">
        <v>0.17519367055695884</v>
      </c>
      <c r="N25" s="354">
        <v>0.10477107442177934</v>
      </c>
      <c r="O25" s="334">
        <v>21.119693298697271</v>
      </c>
      <c r="P25" s="355">
        <v>13.919036109809285</v>
      </c>
      <c r="Q25" s="12">
        <v>115764</v>
      </c>
      <c r="R25" s="161">
        <v>2.4175849419901991E-2</v>
      </c>
      <c r="S25" s="354">
        <v>0.1657851167577194</v>
      </c>
      <c r="T25" s="334">
        <v>3.2037315425549036</v>
      </c>
      <c r="U25" s="355">
        <v>1.6314215964130143</v>
      </c>
      <c r="V25" s="12">
        <v>1138984</v>
      </c>
      <c r="W25" s="161">
        <v>0.23786242420508666</v>
      </c>
      <c r="X25" s="354">
        <v>7.8917328727461045E-2</v>
      </c>
      <c r="Y25" s="334">
        <v>27.468205363926923</v>
      </c>
      <c r="Z25" s="355">
        <v>20.104261968237413</v>
      </c>
      <c r="AA25" s="12">
        <v>125005</v>
      </c>
      <c r="AB25" s="161">
        <v>2.6105715565589032E-2</v>
      </c>
      <c r="AC25" s="354">
        <v>0.30637352951417679</v>
      </c>
      <c r="AD25" s="334">
        <v>4.1793785314270888</v>
      </c>
      <c r="AE25" s="355">
        <v>1.0417658509566576</v>
      </c>
      <c r="AF25" s="10">
        <v>4788415</v>
      </c>
    </row>
    <row r="26" spans="1:32" x14ac:dyDescent="0.2">
      <c r="D26" s="1"/>
      <c r="E26" s="385"/>
      <c r="F26" s="385"/>
      <c r="I26" s="1"/>
      <c r="J26" s="385"/>
      <c r="K26" s="385"/>
      <c r="N26" s="1"/>
      <c r="O26" s="385"/>
      <c r="P26" s="385"/>
      <c r="S26" s="1"/>
      <c r="T26" s="385"/>
      <c r="U26" s="385"/>
      <c r="X26" s="1"/>
      <c r="Y26" s="385"/>
      <c r="Z26" s="385"/>
      <c r="AC26" s="1"/>
      <c r="AD26" s="385"/>
      <c r="AE26" s="385"/>
    </row>
    <row r="27" spans="1:32" ht="12" customHeight="1" x14ac:dyDescent="0.2">
      <c r="A27" s="648" t="s">
        <v>356</v>
      </c>
      <c r="B27" s="592" t="s">
        <v>386</v>
      </c>
      <c r="C27" s="593"/>
      <c r="D27" s="595" t="s">
        <v>106</v>
      </c>
      <c r="E27" s="665" t="s">
        <v>169</v>
      </c>
      <c r="F27" s="665" t="s">
        <v>170</v>
      </c>
      <c r="G27" s="592" t="s">
        <v>387</v>
      </c>
      <c r="H27" s="593"/>
      <c r="I27" s="595" t="s">
        <v>106</v>
      </c>
      <c r="J27" s="665" t="s">
        <v>169</v>
      </c>
      <c r="K27" s="665" t="s">
        <v>170</v>
      </c>
      <c r="L27" s="592" t="s">
        <v>388</v>
      </c>
      <c r="M27" s="593"/>
      <c r="N27" s="595" t="s">
        <v>106</v>
      </c>
      <c r="O27" s="665" t="s">
        <v>169</v>
      </c>
      <c r="P27" s="665" t="s">
        <v>170</v>
      </c>
      <c r="Q27" s="592" t="s">
        <v>389</v>
      </c>
      <c r="R27" s="593"/>
      <c r="S27" s="595" t="s">
        <v>106</v>
      </c>
      <c r="T27" s="665" t="s">
        <v>169</v>
      </c>
      <c r="U27" s="665" t="s">
        <v>170</v>
      </c>
      <c r="V27" s="592" t="s">
        <v>390</v>
      </c>
      <c r="W27" s="593"/>
      <c r="X27" s="595" t="s">
        <v>106</v>
      </c>
      <c r="Y27" s="665" t="s">
        <v>169</v>
      </c>
      <c r="Z27" s="665" t="s">
        <v>170</v>
      </c>
      <c r="AA27" s="592" t="s">
        <v>241</v>
      </c>
      <c r="AB27" s="593"/>
      <c r="AC27" s="595" t="s">
        <v>106</v>
      </c>
      <c r="AD27" s="665" t="s">
        <v>169</v>
      </c>
      <c r="AE27" s="665" t="s">
        <v>170</v>
      </c>
      <c r="AF27" s="613" t="s">
        <v>175</v>
      </c>
    </row>
    <row r="28" spans="1:32" x14ac:dyDescent="0.2">
      <c r="A28" s="649"/>
      <c r="B28" s="4" t="s">
        <v>176</v>
      </c>
      <c r="C28" s="5" t="s">
        <v>177</v>
      </c>
      <c r="D28" s="596"/>
      <c r="E28" s="666"/>
      <c r="F28" s="666"/>
      <c r="G28" s="4" t="s">
        <v>176</v>
      </c>
      <c r="H28" s="5" t="s">
        <v>177</v>
      </c>
      <c r="I28" s="596"/>
      <c r="J28" s="666"/>
      <c r="K28" s="666"/>
      <c r="L28" s="4" t="s">
        <v>176</v>
      </c>
      <c r="M28" s="5" t="s">
        <v>177</v>
      </c>
      <c r="N28" s="596"/>
      <c r="O28" s="666"/>
      <c r="P28" s="666"/>
      <c r="Q28" s="4" t="s">
        <v>176</v>
      </c>
      <c r="R28" s="5" t="s">
        <v>177</v>
      </c>
      <c r="S28" s="596"/>
      <c r="T28" s="666"/>
      <c r="U28" s="666"/>
      <c r="V28" s="4" t="s">
        <v>176</v>
      </c>
      <c r="W28" s="5" t="s">
        <v>177</v>
      </c>
      <c r="X28" s="596"/>
      <c r="Y28" s="666"/>
      <c r="Z28" s="666"/>
      <c r="AA28" s="4" t="s">
        <v>176</v>
      </c>
      <c r="AB28" s="5" t="s">
        <v>177</v>
      </c>
      <c r="AC28" s="596"/>
      <c r="AD28" s="666"/>
      <c r="AE28" s="666"/>
      <c r="AF28" s="614"/>
    </row>
    <row r="29" spans="1:32" x14ac:dyDescent="0.2">
      <c r="A29" s="86" t="s">
        <v>357</v>
      </c>
      <c r="B29" s="39">
        <v>2262773</v>
      </c>
      <c r="C29" s="77">
        <v>0.34759992964350916</v>
      </c>
      <c r="D29" s="374">
        <v>7.9328666363749314E-2</v>
      </c>
      <c r="E29" s="335">
        <v>40.168681425078262</v>
      </c>
      <c r="F29" s="375">
        <v>29.351299012206116</v>
      </c>
      <c r="G29" s="39">
        <v>1312655</v>
      </c>
      <c r="H29" s="77">
        <v>0.20164585031118923</v>
      </c>
      <c r="I29" s="374">
        <v>8.3266562542792813E-2</v>
      </c>
      <c r="J29" s="335">
        <v>23.45795948613652</v>
      </c>
      <c r="K29" s="375">
        <v>16.871194914342425</v>
      </c>
      <c r="L29" s="39">
        <v>969672</v>
      </c>
      <c r="M29" s="77">
        <v>0.14895790208619283</v>
      </c>
      <c r="N29" s="374">
        <v>8.9816754411665145E-2</v>
      </c>
      <c r="O29" s="335">
        <v>17.520027833124399</v>
      </c>
      <c r="P29" s="375">
        <v>12.271551193073252</v>
      </c>
      <c r="Q29" s="39">
        <v>172657</v>
      </c>
      <c r="R29" s="77">
        <v>2.6523014483759249E-2</v>
      </c>
      <c r="S29" s="374">
        <v>0.11950760310485239</v>
      </c>
      <c r="T29" s="335">
        <v>3.2740236614330858</v>
      </c>
      <c r="U29" s="375">
        <v>2.0305689766115376</v>
      </c>
      <c r="V29" s="39">
        <v>1517313</v>
      </c>
      <c r="W29" s="77">
        <v>0.23308475576082172</v>
      </c>
      <c r="X29" s="374">
        <v>6.9528720596800195E-2</v>
      </c>
      <c r="Y29" s="335">
        <v>26.487250068141666</v>
      </c>
      <c r="Z29" s="375">
        <v>20.129691063619649</v>
      </c>
      <c r="AA29" s="39">
        <v>274636</v>
      </c>
      <c r="AB29" s="77">
        <v>4.2188701331319932E-2</v>
      </c>
      <c r="AC29" s="374">
        <v>0.22445194293628046</v>
      </c>
      <c r="AD29" s="335">
        <v>6.0762637646107818</v>
      </c>
      <c r="AE29" s="375">
        <v>2.3614886016223999</v>
      </c>
      <c r="AF29" s="102">
        <v>6509705</v>
      </c>
    </row>
    <row r="30" spans="1:32" x14ac:dyDescent="0.2">
      <c r="A30" s="89" t="s">
        <v>358</v>
      </c>
      <c r="B30" s="12">
        <v>2271062</v>
      </c>
      <c r="C30" s="107">
        <v>0.36306976296556109</v>
      </c>
      <c r="D30" s="389">
        <v>5.404238423212613E-2</v>
      </c>
      <c r="E30" s="386">
        <v>40.155614345337078</v>
      </c>
      <c r="F30" s="390">
        <v>32.458339817108865</v>
      </c>
      <c r="G30" s="12">
        <v>1190708</v>
      </c>
      <c r="H30" s="107">
        <v>0.19035590896294216</v>
      </c>
      <c r="I30" s="389">
        <v>7.3653987527692602E-2</v>
      </c>
      <c r="J30" s="386">
        <v>21.785670873419878</v>
      </c>
      <c r="K30" s="390">
        <v>16.285514337844532</v>
      </c>
      <c r="L30" s="12">
        <v>1095309</v>
      </c>
      <c r="M30" s="107">
        <v>0.17510467746104941</v>
      </c>
      <c r="N30" s="389">
        <v>9.8186854552261324E-2</v>
      </c>
      <c r="O30" s="386">
        <v>20.882825888619468</v>
      </c>
      <c r="P30" s="390">
        <v>14.138112297457287</v>
      </c>
      <c r="Q30" s="12">
        <v>97113</v>
      </c>
      <c r="R30" s="107">
        <v>1.5525244969478833E-2</v>
      </c>
      <c r="S30" s="389">
        <v>0.16608820393316218</v>
      </c>
      <c r="T30" s="386">
        <v>2.0582918927633558</v>
      </c>
      <c r="U30" s="390">
        <v>1.0467416241032803</v>
      </c>
      <c r="V30" s="12">
        <v>1526022</v>
      </c>
      <c r="W30" s="107">
        <v>0.24396183187435283</v>
      </c>
      <c r="X30" s="389">
        <v>8.0769922320596127E-2</v>
      </c>
      <c r="Y30" s="386">
        <v>28.261228339253464</v>
      </c>
      <c r="Z30" s="390">
        <v>20.531147749205953</v>
      </c>
      <c r="AA30" s="12">
        <v>74953</v>
      </c>
      <c r="AB30" s="107">
        <v>1.1982573766615663E-2</v>
      </c>
      <c r="AC30" s="389">
        <v>0.12302408065605981</v>
      </c>
      <c r="AD30" s="386">
        <v>1.4874058074803564</v>
      </c>
      <c r="AE30" s="390">
        <v>0.90910702740733851</v>
      </c>
      <c r="AF30" s="182">
        <v>6255167</v>
      </c>
    </row>
    <row r="32" spans="1:32" x14ac:dyDescent="0.2">
      <c r="A32" s="605" t="s">
        <v>188</v>
      </c>
      <c r="B32" s="311" t="s">
        <v>386</v>
      </c>
      <c r="C32" s="312"/>
      <c r="D32" s="595" t="s">
        <v>106</v>
      </c>
      <c r="E32" s="665" t="s">
        <v>169</v>
      </c>
      <c r="F32" s="665" t="s">
        <v>170</v>
      </c>
      <c r="G32" s="592" t="s">
        <v>387</v>
      </c>
      <c r="H32" s="593"/>
      <c r="I32" s="595" t="s">
        <v>106</v>
      </c>
      <c r="J32" s="665" t="s">
        <v>169</v>
      </c>
      <c r="K32" s="665" t="s">
        <v>170</v>
      </c>
      <c r="L32" s="592" t="s">
        <v>388</v>
      </c>
      <c r="M32" s="593"/>
      <c r="N32" s="595" t="s">
        <v>106</v>
      </c>
      <c r="O32" s="665" t="s">
        <v>169</v>
      </c>
      <c r="P32" s="665" t="s">
        <v>170</v>
      </c>
      <c r="Q32" s="592" t="s">
        <v>389</v>
      </c>
      <c r="R32" s="593"/>
      <c r="S32" s="595" t="s">
        <v>106</v>
      </c>
      <c r="T32" s="665" t="s">
        <v>169</v>
      </c>
      <c r="U32" s="665" t="s">
        <v>170</v>
      </c>
      <c r="V32" s="592" t="s">
        <v>390</v>
      </c>
      <c r="W32" s="593"/>
      <c r="X32" s="595" t="s">
        <v>106</v>
      </c>
      <c r="Y32" s="665" t="s">
        <v>169</v>
      </c>
      <c r="Z32" s="665" t="s">
        <v>170</v>
      </c>
      <c r="AA32" s="592" t="s">
        <v>241</v>
      </c>
      <c r="AB32" s="593"/>
      <c r="AC32" s="595" t="s">
        <v>106</v>
      </c>
      <c r="AD32" s="665" t="s">
        <v>169</v>
      </c>
      <c r="AE32" s="665" t="s">
        <v>170</v>
      </c>
      <c r="AF32" s="364" t="s">
        <v>175</v>
      </c>
    </row>
    <row r="33" spans="1:32" x14ac:dyDescent="0.2">
      <c r="A33" s="607"/>
      <c r="B33" s="4" t="s">
        <v>176</v>
      </c>
      <c r="C33" s="5" t="s">
        <v>177</v>
      </c>
      <c r="D33" s="596"/>
      <c r="E33" s="666"/>
      <c r="F33" s="666"/>
      <c r="G33" s="4" t="s">
        <v>176</v>
      </c>
      <c r="H33" s="5" t="s">
        <v>177</v>
      </c>
      <c r="I33" s="596"/>
      <c r="J33" s="666"/>
      <c r="K33" s="666"/>
      <c r="L33" s="4" t="s">
        <v>176</v>
      </c>
      <c r="M33" s="5" t="s">
        <v>177</v>
      </c>
      <c r="N33" s="596"/>
      <c r="O33" s="666"/>
      <c r="P33" s="666"/>
      <c r="Q33" s="4" t="s">
        <v>176</v>
      </c>
      <c r="R33" s="5" t="s">
        <v>177</v>
      </c>
      <c r="S33" s="596"/>
      <c r="T33" s="666"/>
      <c r="U33" s="666"/>
      <c r="V33" s="4" t="s">
        <v>176</v>
      </c>
      <c r="W33" s="5" t="s">
        <v>177</v>
      </c>
      <c r="X33" s="596"/>
      <c r="Y33" s="666"/>
      <c r="Z33" s="666"/>
      <c r="AA33" s="4" t="s">
        <v>176</v>
      </c>
      <c r="AB33" s="5" t="s">
        <v>177</v>
      </c>
      <c r="AC33" s="596"/>
      <c r="AD33" s="666"/>
      <c r="AE33" s="666"/>
      <c r="AF33" s="365"/>
    </row>
    <row r="34" spans="1:32" x14ac:dyDescent="0.2">
      <c r="A34" s="40" t="s">
        <v>105</v>
      </c>
      <c r="B34" s="39">
        <v>27546</v>
      </c>
      <c r="C34" s="77">
        <v>0.17004438463390392</v>
      </c>
      <c r="D34" s="326">
        <v>9.9413788558201321E-2</v>
      </c>
      <c r="E34" s="335">
        <v>20.318675240065936</v>
      </c>
      <c r="F34" s="335">
        <v>13.690424014812425</v>
      </c>
      <c r="G34" s="39">
        <v>35716</v>
      </c>
      <c r="H34" s="77">
        <v>0.22047866265826302</v>
      </c>
      <c r="I34" s="326">
        <v>9.2584394488829685E-2</v>
      </c>
      <c r="J34" s="335">
        <v>26.049838514877937</v>
      </c>
      <c r="K34" s="335">
        <v>18.046089146668997</v>
      </c>
      <c r="L34" s="39">
        <v>32740</v>
      </c>
      <c r="M34" s="77">
        <v>0.2021074984721562</v>
      </c>
      <c r="N34" s="326">
        <v>0.10494432139710927</v>
      </c>
      <c r="O34" s="335">
        <v>24.368581056430834</v>
      </c>
      <c r="P34" s="335">
        <v>16.052414862563229</v>
      </c>
      <c r="Q34" s="39">
        <v>7594</v>
      </c>
      <c r="R34" s="77">
        <v>4.6878568827048085E-2</v>
      </c>
      <c r="S34" s="326">
        <v>0.2224145675394589</v>
      </c>
      <c r="T34" s="335">
        <v>6.7317459101828057</v>
      </c>
      <c r="U34" s="335">
        <v>2.643722262975281</v>
      </c>
      <c r="V34" s="39">
        <v>58133</v>
      </c>
      <c r="W34" s="77">
        <v>0.35886118535986122</v>
      </c>
      <c r="X34" s="326">
        <v>5.5210064487581076E-2</v>
      </c>
      <c r="Y34" s="335">
        <v>39.770473122666374</v>
      </c>
      <c r="Z34" s="335">
        <v>32.002037046349038</v>
      </c>
      <c r="AA34" s="39">
        <v>264</v>
      </c>
      <c r="AB34" s="77">
        <v>1.6297000487675393E-3</v>
      </c>
      <c r="AC34" s="326">
        <v>0.70598251652053012</v>
      </c>
      <c r="AD34" s="335">
        <v>0.39165045753273703</v>
      </c>
      <c r="AE34" s="335">
        <v>-6.5651635124954463E-2</v>
      </c>
      <c r="AF34" s="37">
        <v>161993</v>
      </c>
    </row>
    <row r="35" spans="1:32" x14ac:dyDescent="0.2">
      <c r="A35" s="52" t="s">
        <v>107</v>
      </c>
      <c r="B35" s="51">
        <v>248919</v>
      </c>
      <c r="C35" s="76">
        <v>0.28459952734245036</v>
      </c>
      <c r="D35" s="327">
        <v>7.5856443432579995E-2</v>
      </c>
      <c r="E35" s="336">
        <v>32.692293064805519</v>
      </c>
      <c r="F35" s="336">
        <v>24.227556837787283</v>
      </c>
      <c r="G35" s="51">
        <v>126001</v>
      </c>
      <c r="H35" s="76">
        <v>0.14406222524064488</v>
      </c>
      <c r="I35" s="327">
        <v>8.6546604788885928E-2</v>
      </c>
      <c r="J35" s="336">
        <v>16.850554247928123</v>
      </c>
      <c r="K35" s="336">
        <v>11.961917590425925</v>
      </c>
      <c r="L35" s="51">
        <v>399581</v>
      </c>
      <c r="M35" s="76">
        <v>0.45685770766805123</v>
      </c>
      <c r="N35" s="327">
        <v>4.9607887506952143E-2</v>
      </c>
      <c r="O35" s="336">
        <v>50.128961488664245</v>
      </c>
      <c r="P35" s="336">
        <v>41.242693035960542</v>
      </c>
      <c r="Q35" s="51">
        <v>0</v>
      </c>
      <c r="R35" s="76">
        <v>0</v>
      </c>
      <c r="S35" s="327">
        <v>0</v>
      </c>
      <c r="T35" s="336">
        <v>0</v>
      </c>
      <c r="U35" s="336">
        <v>0</v>
      </c>
      <c r="V35" s="51">
        <v>99449</v>
      </c>
      <c r="W35" s="76">
        <v>0.11370421058528817</v>
      </c>
      <c r="X35" s="327">
        <v>0.11031140894050782</v>
      </c>
      <c r="Y35" s="336">
        <v>13.829459089222073</v>
      </c>
      <c r="Z35" s="336">
        <v>8.9114860029524969</v>
      </c>
      <c r="AA35" s="51">
        <v>678</v>
      </c>
      <c r="AB35" s="76">
        <v>7.7518582164552057E-4</v>
      </c>
      <c r="AC35" s="327">
        <v>0.78372401348168663</v>
      </c>
      <c r="AD35" s="336">
        <v>0.1984072691962645</v>
      </c>
      <c r="AE35" s="336">
        <v>-4.3328626942314437E-2</v>
      </c>
      <c r="AF35" s="9">
        <v>874629</v>
      </c>
    </row>
    <row r="36" spans="1:32" x14ac:dyDescent="0.2">
      <c r="A36" s="50" t="s">
        <v>108</v>
      </c>
      <c r="B36" s="49">
        <v>1523807</v>
      </c>
      <c r="C36" s="78">
        <v>0.35187808697246531</v>
      </c>
      <c r="D36" s="328">
        <v>5.5717266827002794E-2</v>
      </c>
      <c r="E36" s="337">
        <v>39.031428263584786</v>
      </c>
      <c r="F36" s="337">
        <v>31.34420768226126</v>
      </c>
      <c r="G36" s="49">
        <v>1236255</v>
      </c>
      <c r="H36" s="78">
        <v>0.28547647071456234</v>
      </c>
      <c r="I36" s="328">
        <v>6.9145287541253847E-2</v>
      </c>
      <c r="J36" s="337">
        <v>32.417456721964861</v>
      </c>
      <c r="K36" s="337">
        <v>24.677829429513647</v>
      </c>
      <c r="L36" s="49">
        <v>467863</v>
      </c>
      <c r="M36" s="78">
        <v>0.10803910036192151</v>
      </c>
      <c r="N36" s="328">
        <v>0.10310380392603262</v>
      </c>
      <c r="O36" s="337">
        <v>12.987700885399567</v>
      </c>
      <c r="P36" s="337">
        <v>8.6201040250720737</v>
      </c>
      <c r="Q36" s="49">
        <v>71486</v>
      </c>
      <c r="R36" s="78">
        <v>1.6507574072906643E-2</v>
      </c>
      <c r="S36" s="328">
        <v>0.22504986338808308</v>
      </c>
      <c r="T36" s="337">
        <v>2.3790718641457684</v>
      </c>
      <c r="U36" s="337">
        <v>0.92244228900301806</v>
      </c>
      <c r="V36" s="49">
        <v>909863</v>
      </c>
      <c r="W36" s="78">
        <v>0.21010590701252074</v>
      </c>
      <c r="X36" s="328">
        <v>6.8977182267000114E-2</v>
      </c>
      <c r="Y36" s="337">
        <v>23.851794225405413</v>
      </c>
      <c r="Z36" s="337">
        <v>18.16940361570914</v>
      </c>
      <c r="AA36" s="49">
        <v>121223</v>
      </c>
      <c r="AB36" s="78">
        <v>2.7992860865623508E-2</v>
      </c>
      <c r="AC36" s="328">
        <v>0.19916969654837791</v>
      </c>
      <c r="AD36" s="337">
        <v>3.8922974238986643</v>
      </c>
      <c r="AE36" s="337">
        <v>1.7062635740419927</v>
      </c>
      <c r="AF36" s="48">
        <v>4330497</v>
      </c>
    </row>
    <row r="37" spans="1:32" x14ac:dyDescent="0.2">
      <c r="A37" s="52" t="s">
        <v>109</v>
      </c>
      <c r="B37" s="51">
        <v>345059</v>
      </c>
      <c r="C37" s="76">
        <v>0.54190145047710581</v>
      </c>
      <c r="D37" s="327">
        <v>4.265202353653394E-2</v>
      </c>
      <c r="E37" s="336">
        <v>58.721419270628303</v>
      </c>
      <c r="F37" s="336">
        <v>49.658932165194834</v>
      </c>
      <c r="G37" s="51">
        <v>158141</v>
      </c>
      <c r="H37" s="76">
        <v>0.24835415763652011</v>
      </c>
      <c r="I37" s="327">
        <v>9.5557095776423712E-2</v>
      </c>
      <c r="J37" s="336">
        <v>29.488030124938767</v>
      </c>
      <c r="K37" s="336">
        <v>20.18290017563319</v>
      </c>
      <c r="L37" s="51">
        <v>44192</v>
      </c>
      <c r="M37" s="76">
        <v>6.9401780273762634E-2</v>
      </c>
      <c r="N37" s="327">
        <v>0.14765889788930012</v>
      </c>
      <c r="O37" s="336">
        <v>8.9491700284474742</v>
      </c>
      <c r="P37" s="336">
        <v>4.9311197842581631</v>
      </c>
      <c r="Q37" s="51">
        <v>1601</v>
      </c>
      <c r="R37" s="76">
        <v>2.5143068930642194E-3</v>
      </c>
      <c r="S37" s="327">
        <v>0.54173169094723184</v>
      </c>
      <c r="T37" s="336">
        <v>0.52162371866666013</v>
      </c>
      <c r="U37" s="336">
        <v>-1.8832838004020525E-2</v>
      </c>
      <c r="V37" s="51">
        <v>73192</v>
      </c>
      <c r="W37" s="76">
        <v>0.11494512811814887</v>
      </c>
      <c r="X37" s="327">
        <v>0.12593662379545167</v>
      </c>
      <c r="Y37" s="336">
        <v>14.332426898678765</v>
      </c>
      <c r="Z37" s="336">
        <v>8.6565926703932821</v>
      </c>
      <c r="AA37" s="51">
        <v>14571</v>
      </c>
      <c r="AB37" s="76">
        <v>2.2883176601398339E-2</v>
      </c>
      <c r="AC37" s="327">
        <v>0.22126302603915404</v>
      </c>
      <c r="AD37" s="336">
        <v>3.2809237471813399</v>
      </c>
      <c r="AE37" s="336">
        <v>1.2956942539832885</v>
      </c>
      <c r="AF37" s="9">
        <v>636756</v>
      </c>
    </row>
    <row r="38" spans="1:32" x14ac:dyDescent="0.2">
      <c r="A38" s="55" t="s">
        <v>110</v>
      </c>
      <c r="B38" s="54">
        <v>368053</v>
      </c>
      <c r="C38" s="78">
        <v>0.31375328732849417</v>
      </c>
      <c r="D38" s="328">
        <v>5.1843270393259103E-2</v>
      </c>
      <c r="E38" s="337">
        <v>34.564167618073647</v>
      </c>
      <c r="F38" s="337">
        <v>28.186419141858071</v>
      </c>
      <c r="G38" s="54">
        <v>251564</v>
      </c>
      <c r="H38" s="78">
        <v>0.21445017965756374</v>
      </c>
      <c r="I38" s="328">
        <v>8.8329771933861073E-2</v>
      </c>
      <c r="J38" s="337">
        <v>25.158565357393805</v>
      </c>
      <c r="K38" s="337">
        <v>17.731444927575108</v>
      </c>
      <c r="L38" s="54">
        <v>193381</v>
      </c>
      <c r="M38" s="78">
        <v>0.16485105258446889</v>
      </c>
      <c r="N38" s="328">
        <v>9.5564724588397709E-2</v>
      </c>
      <c r="O38" s="337">
        <v>19.5735402759103</v>
      </c>
      <c r="P38" s="337">
        <v>13.396573506036058</v>
      </c>
      <c r="Q38" s="54">
        <v>32702</v>
      </c>
      <c r="R38" s="78">
        <v>2.7877398098144605E-2</v>
      </c>
      <c r="S38" s="328">
        <v>0.17809421208298715</v>
      </c>
      <c r="T38" s="337">
        <v>3.7610601224198632</v>
      </c>
      <c r="U38" s="337">
        <v>1.8144079950796901</v>
      </c>
      <c r="V38" s="54">
        <v>326725</v>
      </c>
      <c r="W38" s="78">
        <v>0.27852250301560444</v>
      </c>
      <c r="X38" s="328">
        <v>6.0560762655345768E-2</v>
      </c>
      <c r="Y38" s="337">
        <v>31.159078531925839</v>
      </c>
      <c r="Z38" s="337">
        <v>24.545460252352509</v>
      </c>
      <c r="AA38" s="54">
        <v>641</v>
      </c>
      <c r="AB38" s="78">
        <v>5.4643178340501165E-4</v>
      </c>
      <c r="AC38" s="328">
        <v>0.61402889710975839</v>
      </c>
      <c r="AD38" s="337">
        <v>0.12132785078166011</v>
      </c>
      <c r="AE38" s="337">
        <v>-1.2045579406230364E-2</v>
      </c>
      <c r="AF38" s="53">
        <v>1173065</v>
      </c>
    </row>
    <row r="39" spans="1:32" x14ac:dyDescent="0.2">
      <c r="A39" s="52" t="s">
        <v>111</v>
      </c>
      <c r="B39" s="51">
        <v>127095</v>
      </c>
      <c r="C39" s="76">
        <v>0.2843199541848801</v>
      </c>
      <c r="D39" s="327">
        <v>8.5767276483979221E-2</v>
      </c>
      <c r="E39" s="336">
        <v>33.212725544881039</v>
      </c>
      <c r="F39" s="336">
        <v>23.651417234623164</v>
      </c>
      <c r="G39" s="51">
        <v>82018</v>
      </c>
      <c r="H39" s="76">
        <v>0.18347971204481292</v>
      </c>
      <c r="I39" s="327">
        <v>7.3680330744621006E-2</v>
      </c>
      <c r="J39" s="336">
        <v>20.998213728238866</v>
      </c>
      <c r="K39" s="336">
        <v>15.69760918430821</v>
      </c>
      <c r="L39" s="51">
        <v>103869</v>
      </c>
      <c r="M39" s="76">
        <v>0.23236184996443066</v>
      </c>
      <c r="N39" s="327">
        <v>8.0725853639261838E-2</v>
      </c>
      <c r="O39" s="336">
        <v>26.913531004225444</v>
      </c>
      <c r="P39" s="336">
        <v>19.558836314728552</v>
      </c>
      <c r="Q39" s="51">
        <v>45131</v>
      </c>
      <c r="R39" s="76">
        <v>0.10096104372569986</v>
      </c>
      <c r="S39" s="327">
        <v>9.9906627636725157E-2</v>
      </c>
      <c r="T39" s="336">
        <v>12.073552965874152</v>
      </c>
      <c r="U39" s="336">
        <v>8.1186547474695452</v>
      </c>
      <c r="V39" s="51">
        <v>85572</v>
      </c>
      <c r="W39" s="76">
        <v>0.19143024603256273</v>
      </c>
      <c r="X39" s="327">
        <v>7.5708378865664921E-2</v>
      </c>
      <c r="Y39" s="336">
        <v>21.984222401739778</v>
      </c>
      <c r="Z39" s="336">
        <v>16.301710121880902</v>
      </c>
      <c r="AA39" s="51">
        <v>3329</v>
      </c>
      <c r="AB39" s="76">
        <v>7.447194047613721E-3</v>
      </c>
      <c r="AC39" s="327">
        <v>0.31533945409147163</v>
      </c>
      <c r="AD39" s="336">
        <v>1.2051830043063827</v>
      </c>
      <c r="AE39" s="336">
        <v>0.2843437477242054</v>
      </c>
      <c r="AF39" s="9">
        <v>447014</v>
      </c>
    </row>
    <row r="40" spans="1:32" x14ac:dyDescent="0.2">
      <c r="A40" s="50" t="s">
        <v>112</v>
      </c>
      <c r="B40" s="49">
        <v>237172</v>
      </c>
      <c r="C40" s="78">
        <v>0.51023055592008315</v>
      </c>
      <c r="D40" s="328">
        <v>4.0164741461701924E-2</v>
      </c>
      <c r="E40" s="337">
        <v>55.040806484494396</v>
      </c>
      <c r="F40" s="337">
        <v>47.005551004975551</v>
      </c>
      <c r="G40" s="49">
        <v>106121</v>
      </c>
      <c r="H40" s="78">
        <v>0.22829919562509546</v>
      </c>
      <c r="I40" s="328">
        <v>6.2436502935107906E-2</v>
      </c>
      <c r="J40" s="337">
        <v>25.624306640135064</v>
      </c>
      <c r="K40" s="337">
        <v>20.0353766259318</v>
      </c>
      <c r="L40" s="49">
        <v>32226</v>
      </c>
      <c r="M40" s="78">
        <v>6.9328124294101318E-2</v>
      </c>
      <c r="N40" s="328">
        <v>0.12665161322897162</v>
      </c>
      <c r="O40" s="337">
        <v>8.6542660947396381</v>
      </c>
      <c r="P40" s="337">
        <v>5.2114727883931975</v>
      </c>
      <c r="Q40" s="49">
        <v>6547</v>
      </c>
      <c r="R40" s="78">
        <v>1.4084628242831297E-2</v>
      </c>
      <c r="S40" s="328">
        <v>0.29469848344268401</v>
      </c>
      <c r="T40" s="337">
        <v>2.2222666894492753</v>
      </c>
      <c r="U40" s="337">
        <v>0.59475219313279026</v>
      </c>
      <c r="V40" s="49">
        <v>79163</v>
      </c>
      <c r="W40" s="78">
        <v>0.17030417375702672</v>
      </c>
      <c r="X40" s="328">
        <v>7.4602295918907227E-2</v>
      </c>
      <c r="Y40" s="337">
        <v>19.521310833090507</v>
      </c>
      <c r="Z40" s="337">
        <v>14.539728668967475</v>
      </c>
      <c r="AA40" s="49">
        <v>3603</v>
      </c>
      <c r="AB40" s="78">
        <v>7.7511708506065617E-3</v>
      </c>
      <c r="AC40" s="328">
        <v>0.27631926122151879</v>
      </c>
      <c r="AD40" s="337">
        <v>1.1949515731314218</v>
      </c>
      <c r="AE40" s="337">
        <v>0.35521040355869438</v>
      </c>
      <c r="AF40" s="48">
        <v>464833</v>
      </c>
    </row>
    <row r="41" spans="1:32" x14ac:dyDescent="0.2">
      <c r="A41" s="52" t="s">
        <v>113</v>
      </c>
      <c r="B41" s="51">
        <v>21619</v>
      </c>
      <c r="C41" s="76">
        <v>0.27168421846331714</v>
      </c>
      <c r="D41" s="327">
        <v>4.7021111573895123E-2</v>
      </c>
      <c r="E41" s="336">
        <v>29.673064363197209</v>
      </c>
      <c r="F41" s="336">
        <v>24.66410922063103</v>
      </c>
      <c r="G41" s="51">
        <v>15018</v>
      </c>
      <c r="H41" s="76">
        <v>0.18872998718174278</v>
      </c>
      <c r="I41" s="327">
        <v>7.2640658984212389E-2</v>
      </c>
      <c r="J41" s="336">
        <v>21.561025560286293</v>
      </c>
      <c r="K41" s="336">
        <v>16.185575483018862</v>
      </c>
      <c r="L41" s="51">
        <v>6732</v>
      </c>
      <c r="M41" s="76">
        <v>8.4600497649986173E-2</v>
      </c>
      <c r="N41" s="327">
        <v>0.10708377631890578</v>
      </c>
      <c r="O41" s="336">
        <v>10.235504850707876</v>
      </c>
      <c r="P41" s="336">
        <v>6.6836206617634009</v>
      </c>
      <c r="Q41" s="51">
        <v>56</v>
      </c>
      <c r="R41" s="76">
        <v>7.0374745519893433E-4</v>
      </c>
      <c r="S41" s="327">
        <v>0.76758753661175116</v>
      </c>
      <c r="T41" s="336">
        <v>0.17741818380395016</v>
      </c>
      <c r="U41" s="336">
        <v>-3.7238420321095721E-2</v>
      </c>
      <c r="V41" s="51">
        <v>31871</v>
      </c>
      <c r="W41" s="76">
        <v>0.40052027044009347</v>
      </c>
      <c r="X41" s="327">
        <v>5.2559584149626734E-2</v>
      </c>
      <c r="Y41" s="336">
        <v>44.179858674056824</v>
      </c>
      <c r="Z41" s="336">
        <v>35.925717793885084</v>
      </c>
      <c r="AA41" s="51">
        <v>4278</v>
      </c>
      <c r="AB41" s="76">
        <v>5.3761278809661445E-2</v>
      </c>
      <c r="AC41" s="327">
        <v>0.12366532510329874</v>
      </c>
      <c r="AD41" s="336">
        <v>6.6789523141856462</v>
      </c>
      <c r="AE41" s="336">
        <v>4.0723913147851087</v>
      </c>
      <c r="AF41" s="9">
        <v>79574</v>
      </c>
    </row>
    <row r="42" spans="1:32" x14ac:dyDescent="0.2">
      <c r="A42" s="55" t="s">
        <v>114</v>
      </c>
      <c r="B42" s="54">
        <v>61712</v>
      </c>
      <c r="C42" s="78">
        <v>0.22257969111802003</v>
      </c>
      <c r="D42" s="328">
        <v>8.4073635376615816E-2</v>
      </c>
      <c r="E42" s="337">
        <v>25.926812879153687</v>
      </c>
      <c r="F42" s="337">
        <v>18.589511881497483</v>
      </c>
      <c r="G42" s="54">
        <v>45124</v>
      </c>
      <c r="H42" s="78">
        <v>0.16275093955810113</v>
      </c>
      <c r="I42" s="328">
        <v>8.17563137072983E-2</v>
      </c>
      <c r="J42" s="337">
        <v>18.883647796649463</v>
      </c>
      <c r="K42" s="337">
        <v>13.666517261546268</v>
      </c>
      <c r="L42" s="54">
        <v>33205</v>
      </c>
      <c r="M42" s="78">
        <v>0.11976209883934819</v>
      </c>
      <c r="N42" s="328">
        <v>0.10989223812141205</v>
      </c>
      <c r="O42" s="337">
        <v>14.556526440661655</v>
      </c>
      <c r="P42" s="337">
        <v>9.3961804113158873</v>
      </c>
      <c r="Q42" s="54">
        <v>7270</v>
      </c>
      <c r="R42" s="78">
        <v>2.6221064856559593E-2</v>
      </c>
      <c r="S42" s="328">
        <v>0.1702858959231574</v>
      </c>
      <c r="T42" s="337">
        <v>3.4972813407012548</v>
      </c>
      <c r="U42" s="337">
        <v>1.7466554917553916</v>
      </c>
      <c r="V42" s="54">
        <v>118703</v>
      </c>
      <c r="W42" s="78">
        <v>0.42813192044954518</v>
      </c>
      <c r="X42" s="328">
        <v>5.57942538752286E-2</v>
      </c>
      <c r="Y42" s="337">
        <v>47.496043221038803</v>
      </c>
      <c r="Z42" s="337">
        <v>38.130070003739355</v>
      </c>
      <c r="AA42" s="54">
        <v>11244</v>
      </c>
      <c r="AB42" s="78">
        <v>4.0554285178425874E-2</v>
      </c>
      <c r="AC42" s="328">
        <v>0.20338809701981628</v>
      </c>
      <c r="AD42" s="337">
        <v>5.6723912099880494</v>
      </c>
      <c r="AE42" s="337">
        <v>2.4383620619523581</v>
      </c>
      <c r="AF42" s="53">
        <v>277258</v>
      </c>
    </row>
    <row r="43" spans="1:32" x14ac:dyDescent="0.2">
      <c r="A43" s="52" t="s">
        <v>115</v>
      </c>
      <c r="B43" s="51">
        <v>54739</v>
      </c>
      <c r="C43" s="76">
        <v>0.20976574325644848</v>
      </c>
      <c r="D43" s="327">
        <v>6.2696680197355012E-2</v>
      </c>
      <c r="E43" s="336">
        <v>23.554920477650359</v>
      </c>
      <c r="F43" s="336">
        <v>18.398280041973575</v>
      </c>
      <c r="G43" s="51">
        <v>52300</v>
      </c>
      <c r="H43" s="76">
        <v>0.2004192325821125</v>
      </c>
      <c r="I43" s="327">
        <v>6.6216405022691133E-2</v>
      </c>
      <c r="J43" s="336">
        <v>22.643657615765019</v>
      </c>
      <c r="K43" s="336">
        <v>17.440196876694973</v>
      </c>
      <c r="L43" s="51">
        <v>27842</v>
      </c>
      <c r="M43" s="76">
        <v>0.10669354251531885</v>
      </c>
      <c r="N43" s="327">
        <v>9.1333026696198513E-2</v>
      </c>
      <c r="O43" s="336">
        <v>12.579943202416125</v>
      </c>
      <c r="P43" s="336">
        <v>8.7590941536992464</v>
      </c>
      <c r="Q43" s="51">
        <v>25822</v>
      </c>
      <c r="R43" s="76">
        <v>9.8952684966258295E-2</v>
      </c>
      <c r="S43" s="327">
        <v>8.8157927322457502E-2</v>
      </c>
      <c r="T43" s="336">
        <v>11.605477224744817</v>
      </c>
      <c r="U43" s="336">
        <v>8.1850796340074172</v>
      </c>
      <c r="V43" s="51">
        <v>87470</v>
      </c>
      <c r="W43" s="76">
        <v>0.33519446030511241</v>
      </c>
      <c r="X43" s="327">
        <v>5.9622201429902842E-2</v>
      </c>
      <c r="Y43" s="336">
        <v>37.437462803364667</v>
      </c>
      <c r="Z43" s="336">
        <v>29.601497824554674</v>
      </c>
      <c r="AA43" s="51">
        <v>12779</v>
      </c>
      <c r="AB43" s="76">
        <v>4.897050426705192E-2</v>
      </c>
      <c r="AC43" s="327">
        <v>0.14023328364287357</v>
      </c>
      <c r="AD43" s="336">
        <v>6.2435380635938511</v>
      </c>
      <c r="AE43" s="336">
        <v>3.5508520815354965</v>
      </c>
      <c r="AF43" s="9">
        <v>260953</v>
      </c>
    </row>
    <row r="44" spans="1:32" x14ac:dyDescent="0.2">
      <c r="A44" s="55" t="s">
        <v>117</v>
      </c>
      <c r="B44" s="54">
        <v>59821</v>
      </c>
      <c r="C44" s="78">
        <v>0.30159770503209021</v>
      </c>
      <c r="D44" s="328">
        <v>8.2501573888617799E-2</v>
      </c>
      <c r="E44" s="337">
        <v>35.037659128765632</v>
      </c>
      <c r="F44" s="337">
        <v>25.281580371247053</v>
      </c>
      <c r="G44" s="54">
        <v>66643</v>
      </c>
      <c r="H44" s="78">
        <v>0.33599197366231909</v>
      </c>
      <c r="I44" s="328">
        <v>6.6777631183436909E-2</v>
      </c>
      <c r="J44" s="337">
        <v>37.997867965619015</v>
      </c>
      <c r="K44" s="337">
        <v>29.200604178523303</v>
      </c>
      <c r="L44" s="54">
        <v>1350</v>
      </c>
      <c r="M44" s="78">
        <v>6.8062536867207471E-3</v>
      </c>
      <c r="N44" s="328">
        <v>0.27721611930892776</v>
      </c>
      <c r="O44" s="337">
        <v>1.0501843850066441</v>
      </c>
      <c r="P44" s="337">
        <v>0.31062507799408634</v>
      </c>
      <c r="Q44" s="54">
        <v>2864</v>
      </c>
      <c r="R44" s="78">
        <v>1.4439341154643126E-2</v>
      </c>
      <c r="S44" s="328">
        <v>0.32744345596565416</v>
      </c>
      <c r="T44" s="337">
        <v>2.3711481114824546</v>
      </c>
      <c r="U44" s="337">
        <v>0.51708174681046659</v>
      </c>
      <c r="V44" s="54">
        <v>67669</v>
      </c>
      <c r="W44" s="78">
        <v>0.34116472646422685</v>
      </c>
      <c r="X44" s="328">
        <v>6.3704565404432381E-2</v>
      </c>
      <c r="Y44" s="337">
        <v>38.377450716634392</v>
      </c>
      <c r="Z44" s="337">
        <v>29.855798317916875</v>
      </c>
      <c r="AA44" s="54">
        <v>0</v>
      </c>
      <c r="AB44" s="78">
        <v>0</v>
      </c>
      <c r="AC44" s="328">
        <v>0</v>
      </c>
      <c r="AD44" s="337">
        <v>0</v>
      </c>
      <c r="AE44" s="337">
        <v>0</v>
      </c>
      <c r="AF44" s="53">
        <v>198347</v>
      </c>
    </row>
    <row r="45" spans="1:32" x14ac:dyDescent="0.2">
      <c r="A45" s="52" t="s">
        <v>118</v>
      </c>
      <c r="B45" s="51">
        <v>62208</v>
      </c>
      <c r="C45" s="76">
        <v>0.35710472385347958</v>
      </c>
      <c r="D45" s="327">
        <v>5.3228553585410371E-2</v>
      </c>
      <c r="E45" s="336">
        <v>39.437176569308299</v>
      </c>
      <c r="F45" s="336">
        <v>31.984194839607088</v>
      </c>
      <c r="G45" s="51">
        <v>19813</v>
      </c>
      <c r="H45" s="76">
        <v>0.11373643090452983</v>
      </c>
      <c r="I45" s="327">
        <v>9.3539748147204047E-2</v>
      </c>
      <c r="J45" s="336">
        <v>13.459591944076186</v>
      </c>
      <c r="K45" s="336">
        <v>9.288105423347071</v>
      </c>
      <c r="L45" s="51">
        <v>13286</v>
      </c>
      <c r="M45" s="76">
        <v>7.6268218896562018E-2</v>
      </c>
      <c r="N45" s="327">
        <v>0.14957962150638912</v>
      </c>
      <c r="O45" s="336">
        <v>9.8636435367326474</v>
      </c>
      <c r="P45" s="336">
        <v>5.3904631183078227</v>
      </c>
      <c r="Q45" s="51">
        <v>6530</v>
      </c>
      <c r="R45" s="76">
        <v>3.7485433493493148E-2</v>
      </c>
      <c r="S45" s="327">
        <v>0.1731165965999911</v>
      </c>
      <c r="T45" s="336">
        <v>5.0209064785453803</v>
      </c>
      <c r="U45" s="336">
        <v>2.4764104304543113</v>
      </c>
      <c r="V45" s="51">
        <v>71696</v>
      </c>
      <c r="W45" s="76">
        <v>0.41157054207495941</v>
      </c>
      <c r="X45" s="327">
        <v>4.7056004758310753E-2</v>
      </c>
      <c r="Y45" s="336">
        <v>44.953873454578826</v>
      </c>
      <c r="Z45" s="336">
        <v>37.360289100084373</v>
      </c>
      <c r="AA45" s="51">
        <v>667</v>
      </c>
      <c r="AB45" s="76">
        <v>3.8289102818009082E-3</v>
      </c>
      <c r="AC45" s="327">
        <v>0.5570367225525068</v>
      </c>
      <c r="AD45" s="336">
        <v>0.80056867990285674</v>
      </c>
      <c r="AE45" s="336">
        <v>-3.5223574944825892E-2</v>
      </c>
      <c r="AF45" s="9">
        <v>174201</v>
      </c>
    </row>
    <row r="46" spans="1:32" x14ac:dyDescent="0.2">
      <c r="A46" s="50" t="s">
        <v>119</v>
      </c>
      <c r="B46" s="49">
        <v>48412</v>
      </c>
      <c r="C46" s="78">
        <v>0.3078586236280158</v>
      </c>
      <c r="D46" s="328">
        <v>5.2895799704821798E-2</v>
      </c>
      <c r="E46" s="337">
        <v>33.978640821817194</v>
      </c>
      <c r="F46" s="337">
        <v>27.593604328765757</v>
      </c>
      <c r="G46" s="49">
        <v>32258</v>
      </c>
      <c r="H46" s="78">
        <v>0.20513309677337302</v>
      </c>
      <c r="I46" s="328">
        <v>7.1908015857506738E-2</v>
      </c>
      <c r="J46" s="337">
        <v>23.405257264533475</v>
      </c>
      <c r="K46" s="337">
        <v>17.621597508732396</v>
      </c>
      <c r="L46" s="49">
        <v>12008</v>
      </c>
      <c r="M46" s="78">
        <v>7.6360537728770009E-2</v>
      </c>
      <c r="N46" s="328">
        <v>0.11458843462806458</v>
      </c>
      <c r="O46" s="337">
        <v>9.3515938489333656</v>
      </c>
      <c r="P46" s="337">
        <v>5.920732360459648</v>
      </c>
      <c r="Q46" s="49">
        <v>12795</v>
      </c>
      <c r="R46" s="78">
        <v>8.1365179900034335E-2</v>
      </c>
      <c r="S46" s="328">
        <v>0.10951354572346515</v>
      </c>
      <c r="T46" s="337">
        <v>9.883694530287876</v>
      </c>
      <c r="U46" s="337">
        <v>6.389825973444399</v>
      </c>
      <c r="V46" s="49">
        <v>51133</v>
      </c>
      <c r="W46" s="78">
        <v>0.32516184008037952</v>
      </c>
      <c r="X46" s="328">
        <v>3.9816177345522771E-2</v>
      </c>
      <c r="Y46" s="337">
        <v>35.054384926552892</v>
      </c>
      <c r="Z46" s="337">
        <v>29.978087780651435</v>
      </c>
      <c r="AA46" s="49">
        <v>647</v>
      </c>
      <c r="AB46" s="78">
        <v>4.1143627507090443E-3</v>
      </c>
      <c r="AC46" s="328">
        <v>0.4067720704337241</v>
      </c>
      <c r="AD46" s="337">
        <v>0.74325263799435859</v>
      </c>
      <c r="AE46" s="337">
        <v>7.9328017827151556E-2</v>
      </c>
      <c r="AF46" s="48">
        <v>157254</v>
      </c>
    </row>
    <row r="47" spans="1:32" x14ac:dyDescent="0.2">
      <c r="A47" s="52" t="s">
        <v>120</v>
      </c>
      <c r="B47" s="51">
        <v>127894</v>
      </c>
      <c r="C47" s="76">
        <v>0.38064823357838029</v>
      </c>
      <c r="D47" s="327">
        <v>6.6832912845460349E-2</v>
      </c>
      <c r="E47" s="336">
        <v>43.052131853722834</v>
      </c>
      <c r="F47" s="336">
        <v>33.077409626386824</v>
      </c>
      <c r="G47" s="51">
        <v>57938</v>
      </c>
      <c r="H47" s="76">
        <v>0.17243965594214114</v>
      </c>
      <c r="I47" s="327">
        <v>8.4951272190478391E-2</v>
      </c>
      <c r="J47" s="336">
        <v>20.115749879803403</v>
      </c>
      <c r="K47" s="336">
        <v>14.372040427681654</v>
      </c>
      <c r="L47" s="51">
        <v>62685</v>
      </c>
      <c r="M47" s="76">
        <v>0.18656805262061371</v>
      </c>
      <c r="N47" s="327">
        <v>8.819850785119937E-2</v>
      </c>
      <c r="O47" s="336">
        <v>21.882855085204085</v>
      </c>
      <c r="P47" s="336">
        <v>15.430949834278412</v>
      </c>
      <c r="Q47" s="51">
        <v>8858</v>
      </c>
      <c r="R47" s="76">
        <v>2.6363879877377303E-2</v>
      </c>
      <c r="S47" s="327">
        <v>0.2884375009540403</v>
      </c>
      <c r="T47" s="336">
        <v>4.1273052056973469</v>
      </c>
      <c r="U47" s="336">
        <v>1.1456254764548206</v>
      </c>
      <c r="V47" s="51">
        <v>75311</v>
      </c>
      <c r="W47" s="76">
        <v>0.2241465519807137</v>
      </c>
      <c r="X47" s="327">
        <v>7.7970341997960338E-2</v>
      </c>
      <c r="Y47" s="336">
        <v>25.840872762460194</v>
      </c>
      <c r="Z47" s="336">
        <v>18.988386021463739</v>
      </c>
      <c r="AA47" s="51">
        <v>3304</v>
      </c>
      <c r="AB47" s="76">
        <v>9.8336260007738322E-3</v>
      </c>
      <c r="AC47" s="327">
        <v>0.36019520412703909</v>
      </c>
      <c r="AD47" s="336">
        <v>1.6777173474877185</v>
      </c>
      <c r="AE47" s="336">
        <v>0.28895647935889618</v>
      </c>
      <c r="AF47" s="9">
        <v>335990</v>
      </c>
    </row>
    <row r="48" spans="1:32" x14ac:dyDescent="0.2">
      <c r="A48" s="55" t="s">
        <v>121</v>
      </c>
      <c r="B48" s="54">
        <v>63798</v>
      </c>
      <c r="C48" s="78">
        <v>0.43566263085653412</v>
      </c>
      <c r="D48" s="328">
        <v>4.1739898402037123E-2</v>
      </c>
      <c r="E48" s="337">
        <v>47.130888511451538</v>
      </c>
      <c r="F48" s="337">
        <v>40.000954741923948</v>
      </c>
      <c r="G48" s="54">
        <v>30202</v>
      </c>
      <c r="H48" s="78">
        <v>0.20624287245883952</v>
      </c>
      <c r="I48" s="328">
        <v>7.6193433302325933E-2</v>
      </c>
      <c r="J48" s="337">
        <v>23.704876852428427</v>
      </c>
      <c r="K48" s="337">
        <v>17.543452591204119</v>
      </c>
      <c r="L48" s="54">
        <v>16993</v>
      </c>
      <c r="M48" s="78">
        <v>0.11604149167912919</v>
      </c>
      <c r="N48" s="328">
        <v>0.1063971257619163</v>
      </c>
      <c r="O48" s="337">
        <v>14.024644769734145</v>
      </c>
      <c r="P48" s="337">
        <v>9.1836894659153501</v>
      </c>
      <c r="Q48" s="54">
        <v>2584</v>
      </c>
      <c r="R48" s="78">
        <v>1.7645572559222611E-2</v>
      </c>
      <c r="S48" s="328">
        <v>0.20952713649219379</v>
      </c>
      <c r="T48" s="337">
        <v>2.488934468271673</v>
      </c>
      <c r="U48" s="337">
        <v>1.039545052832368</v>
      </c>
      <c r="V48" s="54">
        <v>28337</v>
      </c>
      <c r="W48" s="78">
        <v>0.19350719412178449</v>
      </c>
      <c r="X48" s="328">
        <v>7.4027780496382228E-2</v>
      </c>
      <c r="Y48" s="337">
        <v>22.158897996350952</v>
      </c>
      <c r="Z48" s="337">
        <v>16.542266082837475</v>
      </c>
      <c r="AA48" s="54">
        <v>4526</v>
      </c>
      <c r="AB48" s="78">
        <v>3.0907067106440225E-2</v>
      </c>
      <c r="AC48" s="328">
        <v>0.19159546241948974</v>
      </c>
      <c r="AD48" s="337">
        <v>4.2519210870738302</v>
      </c>
      <c r="AE48" s="337">
        <v>1.9299283799756359</v>
      </c>
      <c r="AF48" s="53">
        <v>146439</v>
      </c>
    </row>
    <row r="49" spans="1:35" x14ac:dyDescent="0.2">
      <c r="A49" s="52" t="s">
        <v>122</v>
      </c>
      <c r="B49" s="51">
        <v>9580</v>
      </c>
      <c r="C49" s="76">
        <v>0.19136653282994748</v>
      </c>
      <c r="D49" s="327">
        <v>8.5625222606125609E-2</v>
      </c>
      <c r="E49" s="336">
        <v>22.348226568412873</v>
      </c>
      <c r="F49" s="336">
        <v>15.923723872575957</v>
      </c>
      <c r="G49" s="51">
        <v>12806</v>
      </c>
      <c r="H49" s="76">
        <v>0.25580791434449973</v>
      </c>
      <c r="I49" s="327">
        <v>8.4442166301178567E-2</v>
      </c>
      <c r="J49" s="336">
        <v>29.814343610101002</v>
      </c>
      <c r="K49" s="336">
        <v>21.345137473295285</v>
      </c>
      <c r="L49" s="51">
        <v>4225</v>
      </c>
      <c r="M49" s="76">
        <v>8.4397035616547808E-2</v>
      </c>
      <c r="N49" s="327">
        <v>0.13421936732500322</v>
      </c>
      <c r="O49" s="336">
        <v>10.661172891892541</v>
      </c>
      <c r="P49" s="336">
        <v>6.2193738775506668</v>
      </c>
      <c r="Q49" s="51">
        <v>7354</v>
      </c>
      <c r="R49" s="76">
        <v>0.14690078104712251</v>
      </c>
      <c r="S49" s="327">
        <v>0.1294996625899158</v>
      </c>
      <c r="T49" s="336">
        <v>18.41945315968556</v>
      </c>
      <c r="U49" s="336">
        <v>10.960512840592941</v>
      </c>
      <c r="V49" s="51">
        <v>15145</v>
      </c>
      <c r="W49" s="76">
        <v>0.30253091228700985</v>
      </c>
      <c r="X49" s="327">
        <v>5.6312673361596052E-2</v>
      </c>
      <c r="Y49" s="336">
        <v>33.592748770039734</v>
      </c>
      <c r="Z49" s="336">
        <v>26.913001898139139</v>
      </c>
      <c r="AA49" s="51">
        <v>952</v>
      </c>
      <c r="AB49" s="76">
        <v>1.9016799504604383E-2</v>
      </c>
      <c r="AC49" s="327">
        <v>0.22991327287882618</v>
      </c>
      <c r="AD49" s="336">
        <v>2.7580684354194505</v>
      </c>
      <c r="AE49" s="336">
        <v>1.0442366022947662</v>
      </c>
      <c r="AF49" s="9">
        <v>50061</v>
      </c>
    </row>
    <row r="50" spans="1:35" x14ac:dyDescent="0.2">
      <c r="A50" s="50" t="s">
        <v>123</v>
      </c>
      <c r="B50" s="49">
        <v>4109</v>
      </c>
      <c r="C50" s="78">
        <v>5.8432878270762233E-2</v>
      </c>
      <c r="D50" s="328">
        <v>0.1609356818636839</v>
      </c>
      <c r="E50" s="337">
        <v>7.6867008817650673</v>
      </c>
      <c r="F50" s="337">
        <v>3.9995897112734853</v>
      </c>
      <c r="G50" s="49">
        <v>10646</v>
      </c>
      <c r="H50" s="78">
        <v>0.15139362912400456</v>
      </c>
      <c r="I50" s="328">
        <v>9.0496998868072775E-2</v>
      </c>
      <c r="J50" s="337">
        <v>17.824711046224404</v>
      </c>
      <c r="K50" s="337">
        <v>12.452981296840711</v>
      </c>
      <c r="L50" s="49">
        <v>8709</v>
      </c>
      <c r="M50" s="78">
        <v>0.1238481228668942</v>
      </c>
      <c r="N50" s="328">
        <v>9.565567458168861E-2</v>
      </c>
      <c r="O50" s="337">
        <v>14.708106683605433</v>
      </c>
      <c r="P50" s="337">
        <v>10.062840918075441</v>
      </c>
      <c r="Q50" s="49">
        <v>3025</v>
      </c>
      <c r="R50" s="78">
        <v>4.3017633674630261E-2</v>
      </c>
      <c r="S50" s="328">
        <v>0.18136983255190803</v>
      </c>
      <c r="T50" s="337">
        <v>5.8308309466135331</v>
      </c>
      <c r="U50" s="337">
        <v>2.7719575402009706</v>
      </c>
      <c r="V50" s="49">
        <v>9885</v>
      </c>
      <c r="W50" s="78">
        <v>0.1405716723549488</v>
      </c>
      <c r="X50" s="328">
        <v>0.11349326677713634</v>
      </c>
      <c r="Y50" s="337">
        <v>17.184037665631951</v>
      </c>
      <c r="Z50" s="337">
        <v>10.928939341209453</v>
      </c>
      <c r="AA50" s="49">
        <v>33947</v>
      </c>
      <c r="AB50" s="78">
        <v>0.48275028441410694</v>
      </c>
      <c r="AC50" s="328">
        <v>7.8171977035376733E-2</v>
      </c>
      <c r="AD50" s="337">
        <v>55.672875598416816</v>
      </c>
      <c r="AE50" s="337">
        <v>40.87642837014284</v>
      </c>
      <c r="AF50" s="48">
        <v>70320</v>
      </c>
    </row>
    <row r="51" spans="1:35" x14ac:dyDescent="0.2">
      <c r="A51" s="52" t="s">
        <v>124</v>
      </c>
      <c r="B51" s="51">
        <v>40998</v>
      </c>
      <c r="C51" s="76">
        <v>0.17990653180332186</v>
      </c>
      <c r="D51" s="327">
        <v>8.0043795315688712E-2</v>
      </c>
      <c r="E51" s="336">
        <v>20.813991369680487</v>
      </c>
      <c r="F51" s="336">
        <v>15.167664401679263</v>
      </c>
      <c r="G51" s="51">
        <v>61515</v>
      </c>
      <c r="H51" s="76">
        <v>0.2699387849134432</v>
      </c>
      <c r="I51" s="327">
        <v>6.8445963756359529E-2</v>
      </c>
      <c r="J51" s="336">
        <v>30.616147496971042</v>
      </c>
      <c r="K51" s="336">
        <v>23.371761879100234</v>
      </c>
      <c r="L51" s="51">
        <v>22820</v>
      </c>
      <c r="M51" s="76">
        <v>0.10013822761480572</v>
      </c>
      <c r="N51" s="327">
        <v>0.14777672676809167</v>
      </c>
      <c r="O51" s="336">
        <v>12.914757921849418</v>
      </c>
      <c r="P51" s="336">
        <v>7.1126273102568138</v>
      </c>
      <c r="Q51" s="51">
        <v>1965</v>
      </c>
      <c r="R51" s="76">
        <v>8.6227702569278367E-3</v>
      </c>
      <c r="S51" s="327">
        <v>0.28779804265704934</v>
      </c>
      <c r="T51" s="336">
        <v>1.3485886700670744</v>
      </c>
      <c r="U51" s="336">
        <v>0.37571164133755036</v>
      </c>
      <c r="V51" s="51">
        <v>100298</v>
      </c>
      <c r="W51" s="76">
        <v>0.44012550189788707</v>
      </c>
      <c r="X51" s="327">
        <v>5.2632157364814074E-2</v>
      </c>
      <c r="Y51" s="336">
        <v>48.553622613389052</v>
      </c>
      <c r="Z51" s="336">
        <v>39.470975720047399</v>
      </c>
      <c r="AA51" s="51">
        <v>290</v>
      </c>
      <c r="AB51" s="76">
        <v>1.2725716918621235E-3</v>
      </c>
      <c r="AC51" s="327">
        <v>0.72891748674122392</v>
      </c>
      <c r="AD51" s="336">
        <v>0.31118276375634391</v>
      </c>
      <c r="AE51" s="336">
        <v>-5.7031788134867402E-2</v>
      </c>
      <c r="AF51" s="9">
        <v>227885</v>
      </c>
    </row>
    <row r="52" spans="1:35" x14ac:dyDescent="0.2">
      <c r="A52" s="55" t="s">
        <v>125</v>
      </c>
      <c r="B52" s="54">
        <v>36076</v>
      </c>
      <c r="C52" s="78">
        <v>0.29689493132309008</v>
      </c>
      <c r="D52" s="328">
        <v>5.5349809234849383E-2</v>
      </c>
      <c r="E52" s="337">
        <v>32.910695068208362</v>
      </c>
      <c r="F52" s="337">
        <v>26.467512751945165</v>
      </c>
      <c r="G52" s="54">
        <v>40493</v>
      </c>
      <c r="H52" s="78">
        <v>0.3332455497856161</v>
      </c>
      <c r="I52" s="328">
        <v>5.6082927407765382E-2</v>
      </c>
      <c r="J52" s="337">
        <v>36.988920478800857</v>
      </c>
      <c r="K52" s="337">
        <v>29.66089709714117</v>
      </c>
      <c r="L52" s="54">
        <v>11309</v>
      </c>
      <c r="M52" s="78">
        <v>9.3069763231312386E-2</v>
      </c>
      <c r="N52" s="328">
        <v>0.120915628824365</v>
      </c>
      <c r="O52" s="337">
        <v>11.513559163104798</v>
      </c>
      <c r="P52" s="337">
        <v>7.1009847277636595</v>
      </c>
      <c r="Q52" s="54">
        <v>3832</v>
      </c>
      <c r="R52" s="78">
        <v>3.1536239517409949E-2</v>
      </c>
      <c r="S52" s="328">
        <v>0.19156258028389181</v>
      </c>
      <c r="T52" s="337">
        <v>4.337849924289312</v>
      </c>
      <c r="U52" s="337">
        <v>1.9692266652393666</v>
      </c>
      <c r="V52" s="54">
        <v>25169</v>
      </c>
      <c r="W52" s="78">
        <v>0.20713351054637028</v>
      </c>
      <c r="X52" s="328">
        <v>7.4737864185906902E-2</v>
      </c>
      <c r="Y52" s="337">
        <v>23.74843484400882</v>
      </c>
      <c r="Z52" s="337">
        <v>17.678540701208973</v>
      </c>
      <c r="AA52" s="54">
        <v>4632</v>
      </c>
      <c r="AB52" s="78">
        <v>3.812000559620117E-2</v>
      </c>
      <c r="AC52" s="328">
        <v>0.21629158076211955</v>
      </c>
      <c r="AD52" s="337">
        <v>5.4279607816074771</v>
      </c>
      <c r="AE52" s="337">
        <v>2.1954177966822215</v>
      </c>
      <c r="AF52" s="53">
        <v>121511</v>
      </c>
    </row>
    <row r="53" spans="1:35" x14ac:dyDescent="0.2">
      <c r="A53" s="52" t="s">
        <v>126</v>
      </c>
      <c r="B53" s="51">
        <v>20165</v>
      </c>
      <c r="C53" s="76">
        <v>0.22455956702821889</v>
      </c>
      <c r="D53" s="327">
        <v>6.339666026914581E-2</v>
      </c>
      <c r="E53" s="336">
        <v>25.246782869772932</v>
      </c>
      <c r="F53" s="336">
        <v>19.664874894738436</v>
      </c>
      <c r="G53" s="51">
        <v>8250</v>
      </c>
      <c r="H53" s="76">
        <v>9.1872870219826722E-2</v>
      </c>
      <c r="I53" s="327">
        <v>0.10741458767660317</v>
      </c>
      <c r="J53" s="336">
        <v>11.122109634733683</v>
      </c>
      <c r="K53" s="336">
        <v>7.2527102157590058</v>
      </c>
      <c r="L53" s="51">
        <v>14524</v>
      </c>
      <c r="M53" s="76">
        <v>0.1617407960088198</v>
      </c>
      <c r="N53" s="327">
        <v>7.0770211092402627E-2</v>
      </c>
      <c r="O53" s="336">
        <v>18.417484283002338</v>
      </c>
      <c r="P53" s="336">
        <v>13.929589226016043</v>
      </c>
      <c r="Q53" s="51">
        <v>10060</v>
      </c>
      <c r="R53" s="76">
        <v>0.11202922114078265</v>
      </c>
      <c r="S53" s="327">
        <v>0.12647654374471107</v>
      </c>
      <c r="T53" s="336">
        <v>13.981163699240332</v>
      </c>
      <c r="U53" s="336">
        <v>8.4254134554511531</v>
      </c>
      <c r="V53" s="51">
        <v>36528</v>
      </c>
      <c r="W53" s="76">
        <v>0.40677966101694918</v>
      </c>
      <c r="X53" s="327">
        <v>4.4939776367985608E-2</v>
      </c>
      <c r="Y53" s="336">
        <v>44.261741112995189</v>
      </c>
      <c r="Z53" s="336">
        <v>37.094090883468546</v>
      </c>
      <c r="AA53" s="51">
        <v>271</v>
      </c>
      <c r="AB53" s="76">
        <v>3.0178845854027928E-3</v>
      </c>
      <c r="AC53" s="327">
        <v>0.42622018134677764</v>
      </c>
      <c r="AD53" s="336">
        <v>0.55438346670239835</v>
      </c>
      <c r="AE53" s="336">
        <v>4.9656258119793864E-2</v>
      </c>
      <c r="AF53" s="9">
        <v>89798</v>
      </c>
    </row>
    <row r="54" spans="1:35" x14ac:dyDescent="0.2">
      <c r="A54" s="50" t="s">
        <v>127</v>
      </c>
      <c r="B54" s="49">
        <v>52691</v>
      </c>
      <c r="C54" s="78">
        <v>0.23869407058759576</v>
      </c>
      <c r="D54" s="328">
        <v>6.6056334606173092E-2</v>
      </c>
      <c r="E54" s="337">
        <v>26.960461885488556</v>
      </c>
      <c r="F54" s="337">
        <v>20.778269046579435</v>
      </c>
      <c r="G54" s="49">
        <v>36331</v>
      </c>
      <c r="H54" s="78">
        <v>0.16458207812563705</v>
      </c>
      <c r="I54" s="328">
        <v>9.4320428712157969E-2</v>
      </c>
      <c r="J54" s="337">
        <v>19.501675942620057</v>
      </c>
      <c r="K54" s="337">
        <v>13.415014616598638</v>
      </c>
      <c r="L54" s="49">
        <v>38182</v>
      </c>
      <c r="M54" s="78">
        <v>0.17296724304294056</v>
      </c>
      <c r="N54" s="328">
        <v>7.3141993722540682E-2</v>
      </c>
      <c r="O54" s="337">
        <v>19.777069965845438</v>
      </c>
      <c r="P54" s="337">
        <v>14.816621835608206</v>
      </c>
      <c r="Q54" s="49">
        <v>4271</v>
      </c>
      <c r="R54" s="78">
        <v>1.9347941308375652E-2</v>
      </c>
      <c r="S54" s="328">
        <v>0.24106701694296442</v>
      </c>
      <c r="T54" s="337">
        <v>2.8490073645422354</v>
      </c>
      <c r="U54" s="337">
        <v>1.0203457026595828</v>
      </c>
      <c r="V54" s="49">
        <v>83836</v>
      </c>
      <c r="W54" s="78">
        <v>0.37978319071153854</v>
      </c>
      <c r="X54" s="328">
        <v>5.0470864046778807E-2</v>
      </c>
      <c r="Y54" s="337">
        <v>41.736263956981333</v>
      </c>
      <c r="Z54" s="337">
        <v>34.220637503174565</v>
      </c>
      <c r="AA54" s="49">
        <v>5435</v>
      </c>
      <c r="AB54" s="78">
        <v>2.462094615102357E-2</v>
      </c>
      <c r="AC54" s="328">
        <v>0.25082402007148213</v>
      </c>
      <c r="AD54" s="337">
        <v>3.673109737381107</v>
      </c>
      <c r="AE54" s="337">
        <v>1.2515224425205542</v>
      </c>
      <c r="AF54" s="48">
        <v>220747</v>
      </c>
    </row>
    <row r="55" spans="1:35" x14ac:dyDescent="0.2">
      <c r="A55" s="52" t="s">
        <v>128</v>
      </c>
      <c r="B55" s="51">
        <v>62977</v>
      </c>
      <c r="C55" s="76">
        <v>0.23742775601609067</v>
      </c>
      <c r="D55" s="327">
        <v>6.7706384728242086E-2</v>
      </c>
      <c r="E55" s="336">
        <v>26.89436323768496</v>
      </c>
      <c r="F55" s="336">
        <v>20.591329788329539</v>
      </c>
      <c r="G55" s="51">
        <v>60220</v>
      </c>
      <c r="H55" s="76">
        <v>0.22703367050334217</v>
      </c>
      <c r="I55" s="327">
        <v>6.938700874644671E-2</v>
      </c>
      <c r="J55" s="336">
        <v>25.791637662498378</v>
      </c>
      <c r="K55" s="336">
        <v>19.614967566622404</v>
      </c>
      <c r="L55" s="51">
        <v>9011</v>
      </c>
      <c r="M55" s="76">
        <v>3.397210901537058E-2</v>
      </c>
      <c r="N55" s="327">
        <v>0.20519713123267444</v>
      </c>
      <c r="O55" s="336">
        <v>4.7638135592009387</v>
      </c>
      <c r="P55" s="336">
        <v>2.0305690209533171</v>
      </c>
      <c r="Q55" s="51">
        <v>26994</v>
      </c>
      <c r="R55" s="76">
        <v>0.10176929428042542</v>
      </c>
      <c r="S55" s="327">
        <v>0.10673335088586047</v>
      </c>
      <c r="T55" s="336">
        <v>12.306309631273296</v>
      </c>
      <c r="U55" s="336">
        <v>8.0473797231503088</v>
      </c>
      <c r="V55" s="51">
        <v>100254</v>
      </c>
      <c r="W55" s="76">
        <v>0.3779646895158098</v>
      </c>
      <c r="X55" s="327">
        <v>4.9194120755117081E-2</v>
      </c>
      <c r="Y55" s="336">
        <v>41.441602188337569</v>
      </c>
      <c r="Z55" s="336">
        <v>34.151209699511668</v>
      </c>
      <c r="AA55" s="51">
        <v>5791</v>
      </c>
      <c r="AB55" s="76">
        <v>2.1832480668961384E-2</v>
      </c>
      <c r="AC55" s="327">
        <v>0.31633458269357073</v>
      </c>
      <c r="AD55" s="336">
        <v>3.5374722630706423</v>
      </c>
      <c r="AE55" s="336">
        <v>0.82934565936726856</v>
      </c>
      <c r="AF55" s="9">
        <v>265247</v>
      </c>
    </row>
    <row r="56" spans="1:35" x14ac:dyDescent="0.2">
      <c r="A56" s="151" t="s">
        <v>129</v>
      </c>
      <c r="B56" s="549">
        <v>4428995</v>
      </c>
      <c r="C56" s="550">
        <v>0.34565642680133518</v>
      </c>
      <c r="D56" s="551">
        <v>2.9539267769153686E-2</v>
      </c>
      <c r="E56" s="370">
        <v>36.567351502544398</v>
      </c>
      <c r="F56" s="370">
        <v>32.5639280630554</v>
      </c>
      <c r="G56" s="549">
        <v>3036160</v>
      </c>
      <c r="H56" s="550">
        <v>0.23695403060900766</v>
      </c>
      <c r="I56" s="551">
        <v>3.2089504277801384E-2</v>
      </c>
      <c r="J56" s="370">
        <v>25.186080063348037</v>
      </c>
      <c r="K56" s="370">
        <v>22.204721125899542</v>
      </c>
      <c r="L56" s="549">
        <v>1798839</v>
      </c>
      <c r="M56" s="550">
        <v>0.14038856696177959</v>
      </c>
      <c r="N56" s="551">
        <v>4.3493187606814192E-2</v>
      </c>
      <c r="O56" s="370">
        <v>15.235902055474437</v>
      </c>
      <c r="P56" s="370">
        <v>12.841813478770742</v>
      </c>
      <c r="Q56" s="549">
        <v>342195</v>
      </c>
      <c r="R56" s="550">
        <v>2.6706262023163924E-2</v>
      </c>
      <c r="S56" s="551">
        <v>7.8263991592628715E-2</v>
      </c>
      <c r="T56" s="370">
        <v>3.0803868347312795</v>
      </c>
      <c r="U56" s="370">
        <v>2.2608621757412934</v>
      </c>
      <c r="V56" s="549">
        <v>2941424</v>
      </c>
      <c r="W56" s="550">
        <v>0.2295604554865586</v>
      </c>
      <c r="X56" s="551">
        <v>2.8140573581319144E-2</v>
      </c>
      <c r="Y56" s="370">
        <v>24.222495373350629</v>
      </c>
      <c r="Z56" s="370">
        <v>21.689599917010106</v>
      </c>
      <c r="AA56" s="549">
        <v>265674</v>
      </c>
      <c r="AB56" s="550">
        <v>2.0734258118155005E-2</v>
      </c>
      <c r="AC56" s="551">
        <v>0.11072020602220886</v>
      </c>
      <c r="AD56" s="370">
        <v>2.5234928057421859</v>
      </c>
      <c r="AE56" s="370">
        <v>1.6233666043338086</v>
      </c>
      <c r="AF56" s="552">
        <v>12813287</v>
      </c>
    </row>
    <row r="57" spans="1:35" x14ac:dyDescent="0.2">
      <c r="A57" s="79"/>
      <c r="D57" s="1"/>
      <c r="E57" s="385"/>
      <c r="F57" s="385"/>
      <c r="I57" s="1"/>
      <c r="J57" s="385"/>
      <c r="K57" s="385"/>
      <c r="N57" s="1"/>
      <c r="O57" s="385"/>
      <c r="P57" s="385"/>
      <c r="S57" s="1"/>
      <c r="T57" s="385"/>
      <c r="U57" s="385"/>
      <c r="X57" s="1"/>
      <c r="Y57" s="385"/>
      <c r="Z57" s="385"/>
      <c r="AC57" s="1"/>
      <c r="AD57" s="385"/>
      <c r="AE57" s="385"/>
    </row>
    <row r="58" spans="1:35" ht="14.25" x14ac:dyDescent="0.2">
      <c r="A58" s="277" t="s">
        <v>161</v>
      </c>
      <c r="B58" s="278"/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/>
      <c r="Q58" s="250"/>
      <c r="R58" s="250"/>
      <c r="S58" s="278"/>
      <c r="T58" s="278"/>
      <c r="U58" s="278"/>
      <c r="V58" s="250"/>
      <c r="W58" s="250"/>
      <c r="X58" s="278"/>
      <c r="Y58" s="278"/>
      <c r="Z58" s="278"/>
      <c r="AA58" s="250"/>
      <c r="AB58" s="559"/>
      <c r="AC58" s="559"/>
      <c r="AD58" s="559"/>
      <c r="AE58" s="559"/>
      <c r="AF58" s="560"/>
    </row>
    <row r="59" spans="1:35" ht="66.599999999999994" customHeight="1" x14ac:dyDescent="0.2">
      <c r="A59" s="611" t="s">
        <v>162</v>
      </c>
      <c r="B59" s="590"/>
      <c r="C59" s="590"/>
      <c r="D59" s="590"/>
      <c r="E59" s="590"/>
      <c r="F59" s="590"/>
      <c r="G59" s="590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48"/>
      <c r="W59" s="248"/>
      <c r="X59" s="281"/>
      <c r="Y59" s="281"/>
      <c r="Z59" s="281"/>
      <c r="AA59" s="248"/>
      <c r="AC59" s="1"/>
      <c r="AD59" s="1"/>
      <c r="AE59" s="1"/>
      <c r="AF59" s="561"/>
    </row>
    <row r="60" spans="1:35" ht="42.6" customHeight="1" x14ac:dyDescent="0.2">
      <c r="A60" s="612"/>
      <c r="B60" s="591"/>
      <c r="C60" s="591"/>
      <c r="D60" s="591"/>
      <c r="E60" s="591"/>
      <c r="F60" s="591"/>
      <c r="G60" s="591"/>
      <c r="H60" s="281"/>
      <c r="I60" s="281"/>
      <c r="J60" s="281"/>
      <c r="K60" s="281"/>
      <c r="L60" s="281"/>
      <c r="M60" s="281"/>
      <c r="N60" s="281"/>
      <c r="O60" s="281"/>
      <c r="P60" s="281"/>
      <c r="Q60" s="248"/>
      <c r="R60" s="248"/>
      <c r="S60" s="281"/>
      <c r="T60" s="281"/>
      <c r="U60" s="281"/>
      <c r="V60" s="248"/>
      <c r="W60" s="248"/>
      <c r="X60" s="281"/>
      <c r="Y60" s="281"/>
      <c r="Z60" s="281"/>
      <c r="AA60" s="248"/>
      <c r="AC60" s="1"/>
      <c r="AD60" s="1"/>
      <c r="AE60" s="1"/>
      <c r="AF60" s="561"/>
    </row>
    <row r="61" spans="1:35" ht="14.25" x14ac:dyDescent="0.2">
      <c r="A61" s="279" t="s">
        <v>164</v>
      </c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52"/>
      <c r="R61" s="252"/>
      <c r="S61" s="280"/>
      <c r="T61" s="280"/>
      <c r="U61" s="280"/>
      <c r="V61" s="252"/>
      <c r="W61" s="252"/>
      <c r="X61" s="280"/>
      <c r="Y61" s="280"/>
      <c r="Z61" s="280"/>
      <c r="AA61" s="252"/>
      <c r="AB61" s="562"/>
      <c r="AC61" s="562"/>
      <c r="AD61" s="562"/>
      <c r="AE61" s="563"/>
      <c r="AF61" s="564"/>
      <c r="AI61" s="14"/>
    </row>
  </sheetData>
  <mergeCells count="132">
    <mergeCell ref="A59:G59"/>
    <mergeCell ref="A60:G60"/>
    <mergeCell ref="AF20:AF21"/>
    <mergeCell ref="AF27:AF28"/>
    <mergeCell ref="B27:C27"/>
    <mergeCell ref="B20:C20"/>
    <mergeCell ref="B14:C14"/>
    <mergeCell ref="AF8:AF9"/>
    <mergeCell ref="AF14:AF15"/>
    <mergeCell ref="L27:M27"/>
    <mergeCell ref="L20:M20"/>
    <mergeCell ref="L14:M14"/>
    <mergeCell ref="L8:M8"/>
    <mergeCell ref="Z14:Z15"/>
    <mergeCell ref="X20:X21"/>
    <mergeCell ref="Y20:Y21"/>
    <mergeCell ref="Z20:Z21"/>
    <mergeCell ref="X8:X9"/>
    <mergeCell ref="Y8:Y9"/>
    <mergeCell ref="X27:X28"/>
    <mergeCell ref="Y27:Y28"/>
    <mergeCell ref="S20:S21"/>
    <mergeCell ref="T20:T21"/>
    <mergeCell ref="U20:U21"/>
    <mergeCell ref="B8:C8"/>
    <mergeCell ref="AA32:AB32"/>
    <mergeCell ref="AA27:AB27"/>
    <mergeCell ref="AA20:AB20"/>
    <mergeCell ref="AA14:AB14"/>
    <mergeCell ref="AA8:AB8"/>
    <mergeCell ref="V32:W32"/>
    <mergeCell ref="V27:W27"/>
    <mergeCell ref="V20:W20"/>
    <mergeCell ref="V14:W14"/>
    <mergeCell ref="V8:W8"/>
    <mergeCell ref="Q32:R32"/>
    <mergeCell ref="Q27:R27"/>
    <mergeCell ref="Q20:R20"/>
    <mergeCell ref="Q14:R14"/>
    <mergeCell ref="Q8:R8"/>
    <mergeCell ref="Z8:Z9"/>
    <mergeCell ref="X14:X15"/>
    <mergeCell ref="Y14:Y15"/>
    <mergeCell ref="D32:D33"/>
    <mergeCell ref="E32:E33"/>
    <mergeCell ref="F32:F33"/>
    <mergeCell ref="J27:J28"/>
    <mergeCell ref="K27:K28"/>
    <mergeCell ref="A32:A33"/>
    <mergeCell ref="A27:A28"/>
    <mergeCell ref="A20:A21"/>
    <mergeCell ref="A14:A15"/>
    <mergeCell ref="A7:A9"/>
    <mergeCell ref="AD32:AD33"/>
    <mergeCell ref="AE32:AE33"/>
    <mergeCell ref="AD20:AD21"/>
    <mergeCell ref="AE20:AE21"/>
    <mergeCell ref="AC27:AC28"/>
    <mergeCell ref="AD27:AD28"/>
    <mergeCell ref="AE27:AE28"/>
    <mergeCell ref="AD8:AD9"/>
    <mergeCell ref="AE8:AE9"/>
    <mergeCell ref="AC14:AC15"/>
    <mergeCell ref="AD14:AD15"/>
    <mergeCell ref="AE14:AE15"/>
    <mergeCell ref="Z27:Z28"/>
    <mergeCell ref="X32:X33"/>
    <mergeCell ref="Y32:Y33"/>
    <mergeCell ref="Z32:Z33"/>
    <mergeCell ref="AC8:AC9"/>
    <mergeCell ref="S27:S28"/>
    <mergeCell ref="T27:T28"/>
    <mergeCell ref="AC20:AC21"/>
    <mergeCell ref="AC32:AC33"/>
    <mergeCell ref="T8:T9"/>
    <mergeCell ref="U8:U9"/>
    <mergeCell ref="S14:S15"/>
    <mergeCell ref="T14:T15"/>
    <mergeCell ref="U14:U15"/>
    <mergeCell ref="S32:S33"/>
    <mergeCell ref="T32:T33"/>
    <mergeCell ref="U32:U33"/>
    <mergeCell ref="U27:U28"/>
    <mergeCell ref="S8:S9"/>
    <mergeCell ref="O8:O9"/>
    <mergeCell ref="P8:P9"/>
    <mergeCell ref="O14:O15"/>
    <mergeCell ref="P14:P15"/>
    <mergeCell ref="O20:O21"/>
    <mergeCell ref="P20:P21"/>
    <mergeCell ref="N20:N21"/>
    <mergeCell ref="G32:H32"/>
    <mergeCell ref="G27:H27"/>
    <mergeCell ref="G20:H20"/>
    <mergeCell ref="G14:H14"/>
    <mergeCell ref="G8:H8"/>
    <mergeCell ref="N32:N33"/>
    <mergeCell ref="O27:O28"/>
    <mergeCell ref="P27:P28"/>
    <mergeCell ref="N27:N28"/>
    <mergeCell ref="I32:I33"/>
    <mergeCell ref="J32:J33"/>
    <mergeCell ref="K32:K33"/>
    <mergeCell ref="O32:O33"/>
    <mergeCell ref="P32:P33"/>
    <mergeCell ref="L32:M32"/>
    <mergeCell ref="N14:N15"/>
    <mergeCell ref="I27:I28"/>
    <mergeCell ref="D27:D28"/>
    <mergeCell ref="E27:E28"/>
    <mergeCell ref="F27:F28"/>
    <mergeCell ref="F14:F15"/>
    <mergeCell ref="I14:I15"/>
    <mergeCell ref="A3:AF4"/>
    <mergeCell ref="A5:AF5"/>
    <mergeCell ref="D20:D21"/>
    <mergeCell ref="E20:E21"/>
    <mergeCell ref="J14:J15"/>
    <mergeCell ref="K14:K15"/>
    <mergeCell ref="N8:N9"/>
    <mergeCell ref="D8:D9"/>
    <mergeCell ref="E8:E9"/>
    <mergeCell ref="F8:F9"/>
    <mergeCell ref="I8:I9"/>
    <mergeCell ref="J8:J9"/>
    <mergeCell ref="K8:K9"/>
    <mergeCell ref="D14:D15"/>
    <mergeCell ref="E14:E15"/>
    <mergeCell ref="F20:F21"/>
    <mergeCell ref="I20:I21"/>
    <mergeCell ref="J20:J21"/>
    <mergeCell ref="K20:K21"/>
  </mergeCells>
  <pageMargins left="0.75" right="0.75" top="1" bottom="1" header="0" footer="0"/>
  <pageSetup orientation="portrait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AD60"/>
  <sheetViews>
    <sheetView showGridLines="0" zoomScale="80" zoomScaleNormal="80" workbookViewId="0">
      <selection activeCell="H1" sqref="H1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8.7109375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2.85546875" style="1" customWidth="1"/>
    <col min="13" max="13" width="14.42578125" style="1" customWidth="1"/>
    <col min="14" max="14" width="7.7109375" style="79" customWidth="1"/>
    <col min="15" max="16" width="6.42578125" style="388" customWidth="1"/>
    <col min="17" max="17" width="13.140625" style="1" customWidth="1"/>
    <col min="18" max="18" width="11.42578125" style="1"/>
    <col min="19" max="19" width="7.7109375" style="79" customWidth="1"/>
    <col min="20" max="21" width="6.42578125" style="388" customWidth="1"/>
    <col min="22" max="16384" width="11.42578125" style="1"/>
  </cols>
  <sheetData>
    <row r="1" spans="1:22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</row>
    <row r="2" spans="1:22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</row>
    <row r="3" spans="1:2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1"/>
    </row>
    <row r="4" spans="1:2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4"/>
    </row>
    <row r="5" spans="1:22" s="248" customFormat="1" ht="58.5" customHeight="1" x14ac:dyDescent="0.2">
      <c r="A5" s="597" t="s">
        <v>391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</row>
    <row r="7" spans="1:22" ht="20.25" customHeight="1" x14ac:dyDescent="0.2">
      <c r="A7" s="605" t="s">
        <v>167</v>
      </c>
      <c r="B7" s="682" t="s">
        <v>392</v>
      </c>
      <c r="C7" s="683"/>
      <c r="D7" s="595" t="s">
        <v>106</v>
      </c>
      <c r="E7" s="665" t="s">
        <v>169</v>
      </c>
      <c r="F7" s="665" t="s">
        <v>170</v>
      </c>
      <c r="G7" s="682" t="s">
        <v>393</v>
      </c>
      <c r="H7" s="683"/>
      <c r="I7" s="595" t="s">
        <v>106</v>
      </c>
      <c r="J7" s="665" t="s">
        <v>169</v>
      </c>
      <c r="K7" s="665" t="s">
        <v>170</v>
      </c>
      <c r="L7" s="682" t="s">
        <v>394</v>
      </c>
      <c r="M7" s="683"/>
      <c r="N7" s="595" t="s">
        <v>106</v>
      </c>
      <c r="O7" s="665" t="s">
        <v>169</v>
      </c>
      <c r="P7" s="665" t="s">
        <v>170</v>
      </c>
      <c r="Q7" s="682" t="s">
        <v>395</v>
      </c>
      <c r="R7" s="683"/>
      <c r="S7" s="595" t="s">
        <v>106</v>
      </c>
      <c r="T7" s="665" t="s">
        <v>169</v>
      </c>
      <c r="U7" s="665" t="s">
        <v>170</v>
      </c>
      <c r="V7" s="613" t="s">
        <v>175</v>
      </c>
    </row>
    <row r="8" spans="1:22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614"/>
    </row>
    <row r="9" spans="1:22" ht="24" x14ac:dyDescent="0.2">
      <c r="A9" s="67" t="s">
        <v>178</v>
      </c>
      <c r="B9" s="66">
        <v>3286852</v>
      </c>
      <c r="C9" s="104">
        <v>0.2574919468450646</v>
      </c>
      <c r="D9" s="344">
        <v>5.047465558915129E-2</v>
      </c>
      <c r="E9" s="329">
        <v>28.298485476184371</v>
      </c>
      <c r="F9" s="345">
        <v>23.199903610178534</v>
      </c>
      <c r="G9" s="66">
        <v>2108279</v>
      </c>
      <c r="H9" s="104">
        <v>0.16516255195018392</v>
      </c>
      <c r="I9" s="344">
        <v>5.9570501737763133E-2</v>
      </c>
      <c r="J9" s="329">
        <v>18.446111025913204</v>
      </c>
      <c r="K9" s="345">
        <v>14.586396461405048</v>
      </c>
      <c r="L9" s="66">
        <v>6405601</v>
      </c>
      <c r="M9" s="104">
        <v>0.5018147066563059</v>
      </c>
      <c r="N9" s="344">
        <v>4.2669356292907731E-2</v>
      </c>
      <c r="O9" s="329">
        <v>54.381400936436378</v>
      </c>
      <c r="P9" s="345">
        <v>45.981544237682968</v>
      </c>
      <c r="Q9" s="66">
        <v>964141</v>
      </c>
      <c r="R9" s="104">
        <v>7.5530794548445565E-2</v>
      </c>
      <c r="S9" s="344">
        <v>0.10420014982784774</v>
      </c>
      <c r="T9" s="329">
        <v>9.09682129111272</v>
      </c>
      <c r="U9" s="345">
        <v>6.0093369610862393</v>
      </c>
      <c r="V9" s="64">
        <v>12764873</v>
      </c>
    </row>
    <row r="10" spans="1:22" x14ac:dyDescent="0.2">
      <c r="A10" s="6" t="s">
        <v>102</v>
      </c>
      <c r="B10" s="8">
        <v>1380803</v>
      </c>
      <c r="C10" s="76">
        <v>0.25370632197371623</v>
      </c>
      <c r="D10" s="346">
        <v>8.5510533186404808E-2</v>
      </c>
      <c r="E10" s="330">
        <v>29.625964481461153</v>
      </c>
      <c r="F10" s="347">
        <v>21.11530303406564</v>
      </c>
      <c r="G10" s="8">
        <v>872966</v>
      </c>
      <c r="H10" s="76">
        <v>0.16039724208892012</v>
      </c>
      <c r="I10" s="346">
        <v>9.5196225875984822E-2</v>
      </c>
      <c r="J10" s="330">
        <v>19.034748240416846</v>
      </c>
      <c r="K10" s="347">
        <v>13.044715232886048</v>
      </c>
      <c r="L10" s="8">
        <v>2661064</v>
      </c>
      <c r="M10" s="76">
        <v>0.48893923316842824</v>
      </c>
      <c r="N10" s="346">
        <v>6.596451017223473E-2</v>
      </c>
      <c r="O10" s="330">
        <v>55.220185434013977</v>
      </c>
      <c r="P10" s="347">
        <v>42.567649968526808</v>
      </c>
      <c r="Q10" s="8">
        <v>527692</v>
      </c>
      <c r="R10" s="76">
        <v>9.695720276893538E-2</v>
      </c>
      <c r="S10" s="346">
        <v>0.14215255979659497</v>
      </c>
      <c r="T10" s="330">
        <v>12.399158422113507</v>
      </c>
      <c r="U10" s="347">
        <v>6.9922751865161645</v>
      </c>
      <c r="V10" s="9">
        <v>5442525</v>
      </c>
    </row>
    <row r="11" spans="1:22" x14ac:dyDescent="0.2">
      <c r="A11" s="63" t="s">
        <v>103</v>
      </c>
      <c r="B11" s="62">
        <v>1906049</v>
      </c>
      <c r="C11" s="105">
        <v>0.26030571068187419</v>
      </c>
      <c r="D11" s="348">
        <v>7.8537704011733336E-2</v>
      </c>
      <c r="E11" s="331">
        <v>30.04056861982291</v>
      </c>
      <c r="F11" s="349">
        <v>22.020570669307553</v>
      </c>
      <c r="G11" s="62">
        <v>1235312</v>
      </c>
      <c r="H11" s="105">
        <v>0.16870435548815763</v>
      </c>
      <c r="I11" s="348">
        <v>6.2624384379749917E-2</v>
      </c>
      <c r="J11" s="331">
        <v>18.942739474642956</v>
      </c>
      <c r="K11" s="349">
        <v>14.798142642050976</v>
      </c>
      <c r="L11" s="62">
        <v>3744538</v>
      </c>
      <c r="M11" s="105">
        <v>0.51138487272115452</v>
      </c>
      <c r="N11" s="348">
        <v>4.6691959332321516E-2</v>
      </c>
      <c r="O11" s="331">
        <v>55.822000351297127</v>
      </c>
      <c r="P11" s="349">
        <v>46.45496180757646</v>
      </c>
      <c r="Q11" s="62">
        <v>436449</v>
      </c>
      <c r="R11" s="105">
        <v>5.960506110881373E-2</v>
      </c>
      <c r="S11" s="348">
        <v>0.11492100155967616</v>
      </c>
      <c r="T11" s="331">
        <v>7.3040930175141918</v>
      </c>
      <c r="U11" s="349">
        <v>4.6169234177882652</v>
      </c>
      <c r="V11" s="60">
        <v>7322348</v>
      </c>
    </row>
    <row r="12" spans="1:22" x14ac:dyDescent="0.2">
      <c r="B12" s="2"/>
      <c r="C12" s="2"/>
      <c r="D12" s="2"/>
      <c r="E12" s="385"/>
      <c r="F12" s="385"/>
      <c r="G12" s="2"/>
      <c r="H12" s="2"/>
      <c r="I12" s="2"/>
      <c r="J12" s="385"/>
      <c r="K12" s="385"/>
      <c r="L12" s="2"/>
      <c r="M12" s="2"/>
      <c r="N12" s="2"/>
      <c r="O12" s="385"/>
      <c r="P12" s="385"/>
      <c r="Q12" s="2"/>
      <c r="R12" s="2"/>
      <c r="S12" s="2"/>
      <c r="T12" s="385"/>
      <c r="U12" s="385"/>
    </row>
    <row r="13" spans="1:22" x14ac:dyDescent="0.2">
      <c r="A13" s="605" t="s">
        <v>179</v>
      </c>
      <c r="B13" s="682" t="s">
        <v>392</v>
      </c>
      <c r="C13" s="683"/>
      <c r="D13" s="595" t="s">
        <v>106</v>
      </c>
      <c r="E13" s="665" t="s">
        <v>169</v>
      </c>
      <c r="F13" s="665" t="s">
        <v>170</v>
      </c>
      <c r="G13" s="682" t="s">
        <v>393</v>
      </c>
      <c r="H13" s="683"/>
      <c r="I13" s="595" t="s">
        <v>106</v>
      </c>
      <c r="J13" s="665" t="s">
        <v>169</v>
      </c>
      <c r="K13" s="665" t="s">
        <v>170</v>
      </c>
      <c r="L13" s="682" t="s">
        <v>394</v>
      </c>
      <c r="M13" s="683"/>
      <c r="N13" s="595" t="s">
        <v>106</v>
      </c>
      <c r="O13" s="665" t="s">
        <v>169</v>
      </c>
      <c r="P13" s="665" t="s">
        <v>170</v>
      </c>
      <c r="Q13" s="682" t="s">
        <v>395</v>
      </c>
      <c r="R13" s="683"/>
      <c r="S13" s="595" t="s">
        <v>106</v>
      </c>
      <c r="T13" s="665" t="s">
        <v>169</v>
      </c>
      <c r="U13" s="665" t="s">
        <v>170</v>
      </c>
      <c r="V13" s="613" t="s">
        <v>175</v>
      </c>
    </row>
    <row r="14" spans="1:22" x14ac:dyDescent="0.2">
      <c r="A14" s="607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614"/>
    </row>
    <row r="15" spans="1:22" x14ac:dyDescent="0.2">
      <c r="A15" s="59" t="s">
        <v>180</v>
      </c>
      <c r="B15" s="58">
        <v>93673</v>
      </c>
      <c r="C15" s="77">
        <v>0.27410444136219719</v>
      </c>
      <c r="D15" s="344">
        <v>0.26209306611787475</v>
      </c>
      <c r="E15" s="329">
        <v>41.501634383040283</v>
      </c>
      <c r="F15" s="345">
        <v>13.318983265556358</v>
      </c>
      <c r="G15" s="58">
        <v>47497</v>
      </c>
      <c r="H15" s="77">
        <v>0.13898496526619497</v>
      </c>
      <c r="I15" s="344">
        <v>0.23050638316851349</v>
      </c>
      <c r="J15" s="329">
        <v>20.182581328744526</v>
      </c>
      <c r="K15" s="345">
        <v>7.6145884767772216</v>
      </c>
      <c r="L15" s="58">
        <v>172263</v>
      </c>
      <c r="M15" s="77">
        <v>0.5040732482399003</v>
      </c>
      <c r="N15" s="344">
        <v>0.17226840459620721</v>
      </c>
      <c r="O15" s="329">
        <v>67.439911270622503</v>
      </c>
      <c r="P15" s="345">
        <v>33.374675763978146</v>
      </c>
      <c r="Q15" s="58">
        <v>28309</v>
      </c>
      <c r="R15" s="77">
        <v>8.283734513170754E-2</v>
      </c>
      <c r="S15" s="344">
        <v>0.37754842491944091</v>
      </c>
      <c r="T15" s="329">
        <v>14.418399686897072</v>
      </c>
      <c r="U15" s="345">
        <v>2.1492258243838971</v>
      </c>
      <c r="V15" s="37">
        <v>341742</v>
      </c>
    </row>
    <row r="16" spans="1:22" x14ac:dyDescent="0.2">
      <c r="A16" s="6" t="s">
        <v>181</v>
      </c>
      <c r="B16" s="8">
        <v>1994968</v>
      </c>
      <c r="C16" s="76">
        <v>0.26627894762202414</v>
      </c>
      <c r="D16" s="346">
        <v>6.5928562900498311E-2</v>
      </c>
      <c r="E16" s="330">
        <v>30.071335791222985</v>
      </c>
      <c r="F16" s="347">
        <v>23.184451208176704</v>
      </c>
      <c r="G16" s="8">
        <v>1168293</v>
      </c>
      <c r="H16" s="76">
        <v>0.15593825592900609</v>
      </c>
      <c r="I16" s="346">
        <v>7.6576784123612365E-2</v>
      </c>
      <c r="J16" s="330">
        <v>17.936072755711852</v>
      </c>
      <c r="K16" s="347">
        <v>13.251583459883232</v>
      </c>
      <c r="L16" s="8">
        <v>3746084</v>
      </c>
      <c r="M16" s="76">
        <v>0.50000967695908038</v>
      </c>
      <c r="N16" s="346">
        <v>4.0231480732876593E-2</v>
      </c>
      <c r="O16" s="330">
        <v>53.946688757081617</v>
      </c>
      <c r="P16" s="347">
        <v>46.055239302030301</v>
      </c>
      <c r="Q16" s="8">
        <v>582678</v>
      </c>
      <c r="R16" s="76">
        <v>7.777311948988945E-2</v>
      </c>
      <c r="S16" s="346">
        <v>0.134592252564011</v>
      </c>
      <c r="T16" s="330">
        <v>9.8305183736928168</v>
      </c>
      <c r="U16" s="347">
        <v>5.7241103522005661</v>
      </c>
      <c r="V16" s="9">
        <v>7492023</v>
      </c>
    </row>
    <row r="17" spans="1:22" x14ac:dyDescent="0.2">
      <c r="A17" s="63" t="s">
        <v>182</v>
      </c>
      <c r="B17" s="62">
        <v>1198211</v>
      </c>
      <c r="C17" s="105">
        <v>0.24299026567462437</v>
      </c>
      <c r="D17" s="348">
        <v>8.4201492917865453E-2</v>
      </c>
      <c r="E17" s="331">
        <v>28.312235621058612</v>
      </c>
      <c r="F17" s="349">
        <v>20.285829047128846</v>
      </c>
      <c r="G17" s="62">
        <v>892488</v>
      </c>
      <c r="H17" s="105">
        <v>0.18099140821726237</v>
      </c>
      <c r="I17" s="348">
        <v>7.9274301442988207E-2</v>
      </c>
      <c r="J17" s="331">
        <v>20.913459982220356</v>
      </c>
      <c r="K17" s="349">
        <v>15.284828121750078</v>
      </c>
      <c r="L17" s="62">
        <v>2487254</v>
      </c>
      <c r="M17" s="105">
        <v>0.50440073598078483</v>
      </c>
      <c r="N17" s="348">
        <v>9.2759794370906187E-2</v>
      </c>
      <c r="O17" s="331">
        <v>59.617438843803242</v>
      </c>
      <c r="P17" s="349">
        <v>41.262713319583746</v>
      </c>
      <c r="Q17" s="62">
        <v>353153</v>
      </c>
      <c r="R17" s="105">
        <v>7.1617387333107962E-2</v>
      </c>
      <c r="S17" s="348">
        <v>0.14343078906947479</v>
      </c>
      <c r="T17" s="331">
        <v>9.1766024670136339</v>
      </c>
      <c r="U17" s="349">
        <v>5.1468925974415791</v>
      </c>
      <c r="V17" s="60">
        <v>4931107</v>
      </c>
    </row>
    <row r="18" spans="1:22" x14ac:dyDescent="0.2">
      <c r="D18" s="1"/>
      <c r="E18" s="385"/>
      <c r="F18" s="385"/>
      <c r="I18" s="1"/>
      <c r="J18" s="385"/>
      <c r="K18" s="385"/>
      <c r="N18" s="1"/>
      <c r="O18" s="385"/>
      <c r="P18" s="385"/>
      <c r="S18" s="1"/>
      <c r="T18" s="385"/>
      <c r="U18" s="385"/>
    </row>
    <row r="19" spans="1:22" x14ac:dyDescent="0.2">
      <c r="A19" s="605" t="s">
        <v>183</v>
      </c>
      <c r="B19" s="682" t="s">
        <v>392</v>
      </c>
      <c r="C19" s="683"/>
      <c r="D19" s="595" t="s">
        <v>106</v>
      </c>
      <c r="E19" s="665" t="s">
        <v>169</v>
      </c>
      <c r="F19" s="665" t="s">
        <v>170</v>
      </c>
      <c r="G19" s="682" t="s">
        <v>393</v>
      </c>
      <c r="H19" s="683"/>
      <c r="I19" s="595" t="s">
        <v>106</v>
      </c>
      <c r="J19" s="665" t="s">
        <v>169</v>
      </c>
      <c r="K19" s="665" t="s">
        <v>170</v>
      </c>
      <c r="L19" s="682" t="s">
        <v>394</v>
      </c>
      <c r="M19" s="683"/>
      <c r="N19" s="595" t="s">
        <v>106</v>
      </c>
      <c r="O19" s="665" t="s">
        <v>169</v>
      </c>
      <c r="P19" s="665" t="s">
        <v>170</v>
      </c>
      <c r="Q19" s="682" t="s">
        <v>395</v>
      </c>
      <c r="R19" s="683"/>
      <c r="S19" s="595" t="s">
        <v>106</v>
      </c>
      <c r="T19" s="665" t="s">
        <v>169</v>
      </c>
      <c r="U19" s="665" t="s">
        <v>170</v>
      </c>
      <c r="V19" s="613" t="s">
        <v>175</v>
      </c>
    </row>
    <row r="20" spans="1:22" x14ac:dyDescent="0.2">
      <c r="A20" s="607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614"/>
    </row>
    <row r="21" spans="1:22" x14ac:dyDescent="0.2">
      <c r="A21" s="59" t="s">
        <v>184</v>
      </c>
      <c r="B21" s="58">
        <v>371788</v>
      </c>
      <c r="C21" s="77">
        <v>0.26334679387242071</v>
      </c>
      <c r="D21" s="374">
        <v>0.14713833382086916</v>
      </c>
      <c r="E21" s="335">
        <v>33.935083831934932</v>
      </c>
      <c r="F21" s="375">
        <v>18.734287041514907</v>
      </c>
      <c r="G21" s="58">
        <v>252537</v>
      </c>
      <c r="H21" s="77">
        <v>0.17887831044616692</v>
      </c>
      <c r="I21" s="374">
        <v>0.13441693967680218</v>
      </c>
      <c r="J21" s="335">
        <v>22.604013847641969</v>
      </c>
      <c r="K21" s="375">
        <v>13.17158901608131</v>
      </c>
      <c r="L21" s="58">
        <v>632499</v>
      </c>
      <c r="M21" s="77">
        <v>0.44801495416073739</v>
      </c>
      <c r="N21" s="374">
        <v>0.10723292903016116</v>
      </c>
      <c r="O21" s="335">
        <v>54.224778562886634</v>
      </c>
      <c r="P21" s="375">
        <v>35.378182618518565</v>
      </c>
      <c r="Q21" s="58">
        <v>154958</v>
      </c>
      <c r="R21" s="77">
        <v>0.10976064984583303</v>
      </c>
      <c r="S21" s="374">
        <v>0.21129600768358581</v>
      </c>
      <c r="T21" s="335">
        <v>15.52506531624363</v>
      </c>
      <c r="U21" s="375">
        <v>6.4269997651780502</v>
      </c>
      <c r="V21" s="69">
        <v>1411781</v>
      </c>
    </row>
    <row r="22" spans="1:22" x14ac:dyDescent="0.2">
      <c r="A22" s="6" t="s">
        <v>185</v>
      </c>
      <c r="B22" s="8">
        <v>913517</v>
      </c>
      <c r="C22" s="76">
        <v>0.2965590698314628</v>
      </c>
      <c r="D22" s="346">
        <v>9.5793359329639477E-2</v>
      </c>
      <c r="E22" s="330">
        <v>35.228138544387136</v>
      </c>
      <c r="F22" s="347">
        <v>24.08367872189779</v>
      </c>
      <c r="G22" s="8">
        <v>444750</v>
      </c>
      <c r="H22" s="76">
        <v>0.14438116237305171</v>
      </c>
      <c r="I22" s="346">
        <v>0.11625800448684438</v>
      </c>
      <c r="J22" s="330">
        <v>17.730549749650034</v>
      </c>
      <c r="K22" s="347">
        <v>11.14569787236441</v>
      </c>
      <c r="L22" s="8">
        <v>1497759</v>
      </c>
      <c r="M22" s="76">
        <v>0.48622413799820025</v>
      </c>
      <c r="N22" s="346">
        <v>0.11293108094758812</v>
      </c>
      <c r="O22" s="330">
        <v>59.392818891685351</v>
      </c>
      <c r="P22" s="347">
        <v>37.851994468810297</v>
      </c>
      <c r="Q22" s="8">
        <v>224362</v>
      </c>
      <c r="R22" s="76">
        <v>7.2835629797285278E-2</v>
      </c>
      <c r="S22" s="346">
        <v>0.17238213992396323</v>
      </c>
      <c r="T22" s="330">
        <v>9.7463000044483561</v>
      </c>
      <c r="U22" s="347">
        <v>4.8208217467563861</v>
      </c>
      <c r="V22" s="16">
        <v>3080388</v>
      </c>
    </row>
    <row r="23" spans="1:22" x14ac:dyDescent="0.2">
      <c r="A23" s="57" t="s">
        <v>186</v>
      </c>
      <c r="B23" s="49">
        <v>930770</v>
      </c>
      <c r="C23" s="106">
        <v>0.26713340942728919</v>
      </c>
      <c r="D23" s="352">
        <v>9.6076555693539359E-2</v>
      </c>
      <c r="E23" s="333">
        <v>31.747529490327821</v>
      </c>
      <c r="F23" s="353">
        <v>21.679180802410311</v>
      </c>
      <c r="G23" s="49">
        <v>544003</v>
      </c>
      <c r="H23" s="106">
        <v>0.15613027507190133</v>
      </c>
      <c r="I23" s="352">
        <v>0.10302673220335549</v>
      </c>
      <c r="J23" s="333">
        <v>18.768159762591598</v>
      </c>
      <c r="K23" s="353">
        <v>12.45787264791241</v>
      </c>
      <c r="L23" s="49">
        <v>1763853</v>
      </c>
      <c r="M23" s="106">
        <v>0.5062303959286959</v>
      </c>
      <c r="N23" s="352">
        <v>5.8398817420610136E-2</v>
      </c>
      <c r="O23" s="333">
        <v>56.421785296808693</v>
      </c>
      <c r="P23" s="353">
        <v>44.824279614235088</v>
      </c>
      <c r="Q23" s="49">
        <v>245663</v>
      </c>
      <c r="R23" s="106">
        <v>7.0505919572113565E-2</v>
      </c>
      <c r="S23" s="352">
        <v>0.17640626431067305</v>
      </c>
      <c r="T23" s="333">
        <v>9.4902164674016429</v>
      </c>
      <c r="U23" s="353">
        <v>4.6109759183121142</v>
      </c>
      <c r="V23" s="69">
        <v>3484289</v>
      </c>
    </row>
    <row r="24" spans="1:22" x14ac:dyDescent="0.2">
      <c r="A24" s="7" t="s">
        <v>187</v>
      </c>
      <c r="B24" s="12">
        <v>1070776</v>
      </c>
      <c r="C24" s="107">
        <v>0.22361804480188122</v>
      </c>
      <c r="D24" s="354">
        <v>0.10357134673162662</v>
      </c>
      <c r="E24" s="334">
        <v>26.904668572398432</v>
      </c>
      <c r="F24" s="355">
        <v>17.818955801231041</v>
      </c>
      <c r="G24" s="12">
        <v>866989</v>
      </c>
      <c r="H24" s="107">
        <v>0.18105970347181688</v>
      </c>
      <c r="I24" s="354">
        <v>8.9072196369158418E-2</v>
      </c>
      <c r="J24" s="334">
        <v>21.269323413310389</v>
      </c>
      <c r="K24" s="355">
        <v>14.942633551656382</v>
      </c>
      <c r="L24" s="12">
        <v>2511491</v>
      </c>
      <c r="M24" s="107">
        <v>0.5244931778051819</v>
      </c>
      <c r="N24" s="354">
        <v>4.8050572483403636E-2</v>
      </c>
      <c r="O24" s="334">
        <v>57.392659019235879</v>
      </c>
      <c r="P24" s="355">
        <v>47.505972221269317</v>
      </c>
      <c r="Q24" s="12">
        <v>339158</v>
      </c>
      <c r="R24" s="107">
        <v>7.0828865083749012E-2</v>
      </c>
      <c r="S24" s="354">
        <v>0.16782642870885689</v>
      </c>
      <c r="T24" s="334">
        <v>9.4144905943719053</v>
      </c>
      <c r="U24" s="355">
        <v>4.751296826526846</v>
      </c>
      <c r="V24" s="10">
        <v>4788415</v>
      </c>
    </row>
    <row r="25" spans="1:22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</row>
    <row r="26" spans="1:22" x14ac:dyDescent="0.2">
      <c r="A26" s="605" t="s">
        <v>356</v>
      </c>
      <c r="B26" s="682" t="s">
        <v>392</v>
      </c>
      <c r="C26" s="683"/>
      <c r="D26" s="595" t="s">
        <v>106</v>
      </c>
      <c r="E26" s="665" t="s">
        <v>169</v>
      </c>
      <c r="F26" s="665" t="s">
        <v>170</v>
      </c>
      <c r="G26" s="682" t="s">
        <v>393</v>
      </c>
      <c r="H26" s="683"/>
      <c r="I26" s="595" t="s">
        <v>106</v>
      </c>
      <c r="J26" s="665" t="s">
        <v>169</v>
      </c>
      <c r="K26" s="665" t="s">
        <v>170</v>
      </c>
      <c r="L26" s="682" t="s">
        <v>394</v>
      </c>
      <c r="M26" s="683"/>
      <c r="N26" s="595" t="s">
        <v>106</v>
      </c>
      <c r="O26" s="665" t="s">
        <v>169</v>
      </c>
      <c r="P26" s="665" t="s">
        <v>170</v>
      </c>
      <c r="Q26" s="682" t="s">
        <v>395</v>
      </c>
      <c r="R26" s="683"/>
      <c r="S26" s="595" t="s">
        <v>106</v>
      </c>
      <c r="T26" s="665" t="s">
        <v>169</v>
      </c>
      <c r="U26" s="665" t="s">
        <v>170</v>
      </c>
      <c r="V26" s="613" t="s">
        <v>175</v>
      </c>
    </row>
    <row r="27" spans="1:22" x14ac:dyDescent="0.2">
      <c r="A27" s="607"/>
      <c r="B27" s="4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614"/>
    </row>
    <row r="28" spans="1:22" x14ac:dyDescent="0.2">
      <c r="A28" s="86" t="s">
        <v>357</v>
      </c>
      <c r="B28" s="39">
        <v>990725</v>
      </c>
      <c r="C28" s="77">
        <v>0.15219199641151174</v>
      </c>
      <c r="D28" s="374">
        <v>9.081617383460823E-2</v>
      </c>
      <c r="E28" s="335">
        <v>17.930240109362096</v>
      </c>
      <c r="F28" s="375">
        <v>12.50814430574092</v>
      </c>
      <c r="G28" s="39">
        <v>1361416</v>
      </c>
      <c r="H28" s="77">
        <v>0.20913635871364369</v>
      </c>
      <c r="I28" s="374">
        <v>5.8390574428767605E-2</v>
      </c>
      <c r="J28" s="335">
        <v>23.308911835491873</v>
      </c>
      <c r="K28" s="375">
        <v>18.518368596325661</v>
      </c>
      <c r="L28" s="39">
        <v>3455123</v>
      </c>
      <c r="M28" s="77">
        <v>0.53076491177403584</v>
      </c>
      <c r="N28" s="374">
        <v>7.3362460966552981E-2</v>
      </c>
      <c r="O28" s="335">
        <v>60.714113907299939</v>
      </c>
      <c r="P28" s="375">
        <v>45.438859762002934</v>
      </c>
      <c r="Q28" s="39">
        <v>702442</v>
      </c>
      <c r="R28" s="77">
        <v>0.10790688671760088</v>
      </c>
      <c r="S28" s="374">
        <v>0.12977069628608306</v>
      </c>
      <c r="T28" s="335">
        <v>13.537359488045514</v>
      </c>
      <c r="U28" s="375">
        <v>8.0440019957311382</v>
      </c>
      <c r="V28" s="37">
        <v>6509705</v>
      </c>
    </row>
    <row r="29" spans="1:22" x14ac:dyDescent="0.2">
      <c r="A29" s="89" t="s">
        <v>358</v>
      </c>
      <c r="B29" s="12">
        <v>2296127</v>
      </c>
      <c r="C29" s="107">
        <v>0.36707685022638087</v>
      </c>
      <c r="D29" s="389">
        <v>6.5116849053191331E-2</v>
      </c>
      <c r="E29" s="386">
        <v>41.396176141344242</v>
      </c>
      <c r="F29" s="390">
        <v>32.019200323620566</v>
      </c>
      <c r="G29" s="12">
        <v>746862</v>
      </c>
      <c r="H29" s="107">
        <v>0.11939921028487328</v>
      </c>
      <c r="I29" s="389">
        <v>0.1230129208968478</v>
      </c>
      <c r="J29" s="386">
        <v>14.820870758880893</v>
      </c>
      <c r="K29" s="390">
        <v>9.0589831259765319</v>
      </c>
      <c r="L29" s="12">
        <v>2950478</v>
      </c>
      <c r="M29" s="107">
        <v>0.47168652731413885</v>
      </c>
      <c r="N29" s="389">
        <v>4.8697776259375256E-2</v>
      </c>
      <c r="O29" s="386">
        <v>51.674173936615922</v>
      </c>
      <c r="P29" s="390">
        <v>42.663132429178013</v>
      </c>
      <c r="Q29" s="12">
        <v>261699</v>
      </c>
      <c r="R29" s="107">
        <v>4.1837252306772946E-2</v>
      </c>
      <c r="S29" s="389">
        <v>0.13911859932550663</v>
      </c>
      <c r="T29" s="386">
        <v>5.3253774987320472</v>
      </c>
      <c r="U29" s="390">
        <v>3.0420857856526475</v>
      </c>
      <c r="V29" s="10">
        <v>6255167</v>
      </c>
    </row>
    <row r="31" spans="1:22" x14ac:dyDescent="0.2">
      <c r="A31" s="605" t="s">
        <v>188</v>
      </c>
      <c r="B31" s="682" t="s">
        <v>392</v>
      </c>
      <c r="C31" s="683"/>
      <c r="D31" s="595" t="s">
        <v>106</v>
      </c>
      <c r="E31" s="665" t="s">
        <v>169</v>
      </c>
      <c r="F31" s="665" t="s">
        <v>170</v>
      </c>
      <c r="G31" s="682" t="s">
        <v>393</v>
      </c>
      <c r="H31" s="683"/>
      <c r="I31" s="595" t="s">
        <v>106</v>
      </c>
      <c r="J31" s="665" t="s">
        <v>169</v>
      </c>
      <c r="K31" s="665" t="s">
        <v>170</v>
      </c>
      <c r="L31" s="682" t="s">
        <v>394</v>
      </c>
      <c r="M31" s="683"/>
      <c r="N31" s="595" t="s">
        <v>106</v>
      </c>
      <c r="O31" s="665" t="s">
        <v>169</v>
      </c>
      <c r="P31" s="665" t="s">
        <v>170</v>
      </c>
      <c r="Q31" s="682" t="s">
        <v>395</v>
      </c>
      <c r="R31" s="683"/>
      <c r="S31" s="595" t="s">
        <v>106</v>
      </c>
      <c r="T31" s="665" t="s">
        <v>169</v>
      </c>
      <c r="U31" s="665" t="s">
        <v>170</v>
      </c>
      <c r="V31" s="613" t="s">
        <v>175</v>
      </c>
    </row>
    <row r="32" spans="1:22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614"/>
    </row>
    <row r="33" spans="1:22" x14ac:dyDescent="0.2">
      <c r="A33" s="40" t="s">
        <v>105</v>
      </c>
      <c r="B33" s="39">
        <v>39572</v>
      </c>
      <c r="C33" s="77">
        <v>0.24428216034026162</v>
      </c>
      <c r="D33" s="326">
        <v>6.6375208666727858E-2</v>
      </c>
      <c r="E33" s="335">
        <v>27.606869872558288</v>
      </c>
      <c r="F33" s="335">
        <v>21.249411643426448</v>
      </c>
      <c r="G33" s="39">
        <v>35227</v>
      </c>
      <c r="H33" s="77">
        <v>0.21746001370429585</v>
      </c>
      <c r="I33" s="326">
        <v>7.8116512167283103E-2</v>
      </c>
      <c r="J33" s="335">
        <v>25.07629274647477</v>
      </c>
      <c r="K33" s="335">
        <v>18.415746847572905</v>
      </c>
      <c r="L33" s="39">
        <v>82635</v>
      </c>
      <c r="M33" s="77">
        <v>0.51011463458297579</v>
      </c>
      <c r="N33" s="326">
        <v>4.1670268004013911E-2</v>
      </c>
      <c r="O33" s="335">
        <v>55.178432330583981</v>
      </c>
      <c r="P33" s="335">
        <v>46.843944136120903</v>
      </c>
      <c r="Q33" s="39">
        <v>4560</v>
      </c>
      <c r="R33" s="77">
        <v>2.8149364478712042E-2</v>
      </c>
      <c r="S33" s="326">
        <v>0.18790330811393918</v>
      </c>
      <c r="T33" s="335">
        <v>3.8515018941039458</v>
      </c>
      <c r="U33" s="335">
        <v>1.777800529159381</v>
      </c>
      <c r="V33" s="37">
        <v>161993</v>
      </c>
    </row>
    <row r="34" spans="1:22" x14ac:dyDescent="0.2">
      <c r="A34" s="52" t="s">
        <v>107</v>
      </c>
      <c r="B34" s="51">
        <v>72329</v>
      </c>
      <c r="C34" s="76">
        <v>8.2696777719467346E-2</v>
      </c>
      <c r="D34" s="327">
        <v>0.13202620658552433</v>
      </c>
      <c r="E34" s="336">
        <v>10.410144920121109</v>
      </c>
      <c r="F34" s="336">
        <v>6.1292311972315465</v>
      </c>
      <c r="G34" s="51">
        <v>105508</v>
      </c>
      <c r="H34" s="76">
        <v>0.12063171927754511</v>
      </c>
      <c r="I34" s="327">
        <v>0.12182264029596594</v>
      </c>
      <c r="J34" s="336">
        <v>14.944218204287408</v>
      </c>
      <c r="K34" s="336">
        <v>9.1821631594414015</v>
      </c>
      <c r="L34" s="51">
        <v>687062</v>
      </c>
      <c r="M34" s="76">
        <v>0.78554678612303042</v>
      </c>
      <c r="N34" s="327">
        <v>3.9452984818603126E-2</v>
      </c>
      <c r="O34" s="336">
        <v>84.630547347628038</v>
      </c>
      <c r="P34" s="336">
        <v>72.478790518651039</v>
      </c>
      <c r="Q34" s="51">
        <v>9730</v>
      </c>
      <c r="R34" s="76">
        <v>1.1124716879957102E-2</v>
      </c>
      <c r="S34" s="327">
        <v>0.32598831593609484</v>
      </c>
      <c r="T34" s="336">
        <v>1.8234049306484221</v>
      </c>
      <c r="U34" s="336">
        <v>0.40149972199117667</v>
      </c>
      <c r="V34" s="9">
        <v>874629</v>
      </c>
    </row>
    <row r="35" spans="1:22" x14ac:dyDescent="0.2">
      <c r="A35" s="50" t="s">
        <v>108</v>
      </c>
      <c r="B35" s="49">
        <v>1186000</v>
      </c>
      <c r="C35" s="78">
        <v>0.27387156716653999</v>
      </c>
      <c r="D35" s="328">
        <v>6.7788514476884915E-2</v>
      </c>
      <c r="E35" s="337">
        <v>31.026823610538166</v>
      </c>
      <c r="F35" s="337">
        <v>23.747510063236486</v>
      </c>
      <c r="G35" s="49">
        <v>871830</v>
      </c>
      <c r="H35" s="78">
        <v>0.20132331231265141</v>
      </c>
      <c r="I35" s="328">
        <v>6.0997763263659091E-2</v>
      </c>
      <c r="J35" s="337">
        <v>22.539827816919971</v>
      </c>
      <c r="K35" s="337">
        <v>17.724839558914709</v>
      </c>
      <c r="L35" s="49">
        <v>2002230</v>
      </c>
      <c r="M35" s="78">
        <v>0.46235570651590335</v>
      </c>
      <c r="N35" s="328">
        <v>4.1252256815587994E-2</v>
      </c>
      <c r="O35" s="337">
        <v>49.974791214423561</v>
      </c>
      <c r="P35" s="337">
        <v>42.496349162484066</v>
      </c>
      <c r="Q35" s="49">
        <v>270436</v>
      </c>
      <c r="R35" s="78">
        <v>6.2449183084528175E-2</v>
      </c>
      <c r="S35" s="328">
        <v>0.13355351380016292</v>
      </c>
      <c r="T35" s="337">
        <v>7.8800132175818272</v>
      </c>
      <c r="U35" s="337">
        <v>4.609845355901518</v>
      </c>
      <c r="V35" s="48">
        <v>4330497</v>
      </c>
    </row>
    <row r="36" spans="1:22" x14ac:dyDescent="0.2">
      <c r="A36" s="52" t="s">
        <v>109</v>
      </c>
      <c r="B36" s="51">
        <v>234137</v>
      </c>
      <c r="C36" s="76">
        <v>0.36770285635313998</v>
      </c>
      <c r="D36" s="327">
        <v>7.7733434092811013E-2</v>
      </c>
      <c r="E36" s="336">
        <v>42.373816456020393</v>
      </c>
      <c r="F36" s="336">
        <v>31.166748111075965</v>
      </c>
      <c r="G36" s="51">
        <v>130979</v>
      </c>
      <c r="H36" s="76">
        <v>0.20569731576930567</v>
      </c>
      <c r="I36" s="327">
        <v>0.1075881061777469</v>
      </c>
      <c r="J36" s="336">
        <v>24.908332427313457</v>
      </c>
      <c r="K36" s="336">
        <v>16.231124178992413</v>
      </c>
      <c r="L36" s="51">
        <v>270167</v>
      </c>
      <c r="M36" s="76">
        <v>0.42428653989911363</v>
      </c>
      <c r="N36" s="327">
        <v>5.0730262441864488E-2</v>
      </c>
      <c r="O36" s="336">
        <v>46.648389202407955</v>
      </c>
      <c r="P36" s="336">
        <v>38.20894758657149</v>
      </c>
      <c r="Q36" s="51">
        <v>1473</v>
      </c>
      <c r="R36" s="76">
        <v>2.3132879784407215E-3</v>
      </c>
      <c r="S36" s="327">
        <v>0.35679557108544885</v>
      </c>
      <c r="T36" s="336">
        <v>0.39312595173357989</v>
      </c>
      <c r="U36" s="336">
        <v>6.9516085884811132E-2</v>
      </c>
      <c r="V36" s="9">
        <v>636756</v>
      </c>
    </row>
    <row r="37" spans="1:22" x14ac:dyDescent="0.2">
      <c r="A37" s="55" t="s">
        <v>110</v>
      </c>
      <c r="B37" s="54">
        <v>285348</v>
      </c>
      <c r="C37" s="78">
        <v>0.24324994778635456</v>
      </c>
      <c r="D37" s="328">
        <v>5.6655683418435604E-2</v>
      </c>
      <c r="E37" s="337">
        <v>27.026767333925093</v>
      </c>
      <c r="F37" s="337">
        <v>21.623170048808266</v>
      </c>
      <c r="G37" s="54">
        <v>156483</v>
      </c>
      <c r="H37" s="78">
        <v>0.13339670009760754</v>
      </c>
      <c r="I37" s="328">
        <v>9.6029677373420747E-2</v>
      </c>
      <c r="J37" s="337">
        <v>15.851002447370089</v>
      </c>
      <c r="K37" s="337">
        <v>10.828302958165798</v>
      </c>
      <c r="L37" s="54">
        <v>721497</v>
      </c>
      <c r="M37" s="78">
        <v>0.61505287430790279</v>
      </c>
      <c r="N37" s="328">
        <v>4.121195508406765E-2</v>
      </c>
      <c r="O37" s="337">
        <v>66.474550455021841</v>
      </c>
      <c r="P37" s="337">
        <v>56.536005517471551</v>
      </c>
      <c r="Q37" s="54">
        <v>9738</v>
      </c>
      <c r="R37" s="78">
        <v>8.3013302758159178E-3</v>
      </c>
      <c r="S37" s="328">
        <v>0.37456704232329352</v>
      </c>
      <c r="T37" s="337">
        <v>1.4396620875765442</v>
      </c>
      <c r="U37" s="337">
        <v>0.22053915166114058</v>
      </c>
      <c r="V37" s="53">
        <v>1173065</v>
      </c>
    </row>
    <row r="38" spans="1:22" x14ac:dyDescent="0.2">
      <c r="A38" s="52" t="s">
        <v>111</v>
      </c>
      <c r="B38" s="51">
        <v>129662</v>
      </c>
      <c r="C38" s="76">
        <v>0.29006250363523289</v>
      </c>
      <c r="D38" s="327">
        <v>7.9096849082242654E-2</v>
      </c>
      <c r="E38" s="336">
        <v>33.504089761368547</v>
      </c>
      <c r="F38" s="336">
        <v>24.508338576962654</v>
      </c>
      <c r="G38" s="51">
        <v>55090</v>
      </c>
      <c r="H38" s="76">
        <v>0.12323998800932409</v>
      </c>
      <c r="I38" s="327">
        <v>9.2520206217112863E-2</v>
      </c>
      <c r="J38" s="336">
        <v>14.559395496918304</v>
      </c>
      <c r="K38" s="336">
        <v>10.08868191147419</v>
      </c>
      <c r="L38" s="51">
        <v>238416</v>
      </c>
      <c r="M38" s="76">
        <v>0.53335242296661844</v>
      </c>
      <c r="N38" s="327">
        <v>4.8888890212812924E-2</v>
      </c>
      <c r="O38" s="336">
        <v>58.44709815780017</v>
      </c>
      <c r="P38" s="336">
        <v>48.22332073924759</v>
      </c>
      <c r="Q38" s="51">
        <v>23846</v>
      </c>
      <c r="R38" s="76">
        <v>5.3345085388824508E-2</v>
      </c>
      <c r="S38" s="327">
        <v>0.14056922620844053</v>
      </c>
      <c r="T38" s="336">
        <v>6.804628775634848</v>
      </c>
      <c r="U38" s="336">
        <v>3.8644465805939401</v>
      </c>
      <c r="V38" s="9">
        <v>447014</v>
      </c>
    </row>
    <row r="39" spans="1:22" x14ac:dyDescent="0.2">
      <c r="A39" s="50" t="s">
        <v>112</v>
      </c>
      <c r="B39" s="49">
        <v>90282</v>
      </c>
      <c r="C39" s="78">
        <v>0.19422459248805485</v>
      </c>
      <c r="D39" s="328">
        <v>7.1807103485402785E-2</v>
      </c>
      <c r="E39" s="337">
        <v>22.156618266532195</v>
      </c>
      <c r="F39" s="337">
        <v>16.68824432812653</v>
      </c>
      <c r="G39" s="49">
        <v>120248</v>
      </c>
      <c r="H39" s="78">
        <v>0.25869075560470106</v>
      </c>
      <c r="I39" s="328">
        <v>7.0260639460635529E-2</v>
      </c>
      <c r="J39" s="337">
        <v>29.432420280750826</v>
      </c>
      <c r="K39" s="337">
        <v>22.305840806070716</v>
      </c>
      <c r="L39" s="49">
        <v>241705</v>
      </c>
      <c r="M39" s="78">
        <v>0.51998244530831506</v>
      </c>
      <c r="N39" s="328">
        <v>4.4988764429441372E-2</v>
      </c>
      <c r="O39" s="337">
        <v>56.584372620651827</v>
      </c>
      <c r="P39" s="337">
        <v>47.412043192661088</v>
      </c>
      <c r="Q39" s="49">
        <v>12598</v>
      </c>
      <c r="R39" s="78">
        <v>2.7102206598929077E-2</v>
      </c>
      <c r="S39" s="328">
        <v>0.19233881868780117</v>
      </c>
      <c r="T39" s="337">
        <v>3.7321818800600863</v>
      </c>
      <c r="U39" s="337">
        <v>1.6882786251466178</v>
      </c>
      <c r="V39" s="48">
        <v>464833</v>
      </c>
    </row>
    <row r="40" spans="1:22" x14ac:dyDescent="0.2">
      <c r="A40" s="52" t="s">
        <v>113</v>
      </c>
      <c r="B40" s="51">
        <v>22180</v>
      </c>
      <c r="C40" s="76">
        <v>0.27873425993414935</v>
      </c>
      <c r="D40" s="327">
        <v>5.3331557182911285E-2</v>
      </c>
      <c r="E40" s="336">
        <v>30.787907370310101</v>
      </c>
      <c r="F40" s="336">
        <v>24.959302596002825</v>
      </c>
      <c r="G40" s="51">
        <v>31188</v>
      </c>
      <c r="H40" s="76">
        <v>0.39193706487043506</v>
      </c>
      <c r="I40" s="327">
        <v>4.2835351714092508E-2</v>
      </c>
      <c r="J40" s="336">
        <v>42.485291174161148</v>
      </c>
      <c r="K40" s="336">
        <v>35.902529469535509</v>
      </c>
      <c r="L40" s="51">
        <v>21883</v>
      </c>
      <c r="M40" s="76">
        <v>0.27500188503782641</v>
      </c>
      <c r="N40" s="327">
        <v>5.0874277072527695E-2</v>
      </c>
      <c r="O40" s="336">
        <v>30.243709424624026</v>
      </c>
      <c r="P40" s="336">
        <v>24.758013262764404</v>
      </c>
      <c r="Q40" s="51">
        <v>4322</v>
      </c>
      <c r="R40" s="76">
        <v>5.4314223238746323E-2</v>
      </c>
      <c r="S40" s="327">
        <v>0.14845991292280988</v>
      </c>
      <c r="T40" s="336">
        <v>7.0124929755674126</v>
      </c>
      <c r="U40" s="336">
        <v>3.8507537270347796</v>
      </c>
      <c r="V40" s="9">
        <v>79574</v>
      </c>
    </row>
    <row r="41" spans="1:22" x14ac:dyDescent="0.2">
      <c r="A41" s="55" t="s">
        <v>114</v>
      </c>
      <c r="B41" s="54">
        <v>78995</v>
      </c>
      <c r="C41" s="78">
        <v>0.28491513319723866</v>
      </c>
      <c r="D41" s="328">
        <v>6.3978914229024089E-2</v>
      </c>
      <c r="E41" s="337">
        <v>32.065100631905423</v>
      </c>
      <c r="F41" s="337">
        <v>24.917850088196253</v>
      </c>
      <c r="G41" s="54">
        <v>52145</v>
      </c>
      <c r="H41" s="78">
        <v>0.18807392392645117</v>
      </c>
      <c r="I41" s="328">
        <v>8.363314248820275E-2</v>
      </c>
      <c r="J41" s="337">
        <v>21.891005160035032</v>
      </c>
      <c r="K41" s="337">
        <v>15.723726278331007</v>
      </c>
      <c r="L41" s="54">
        <v>108469</v>
      </c>
      <c r="M41" s="78">
        <v>0.3912204517092383</v>
      </c>
      <c r="N41" s="328">
        <v>5.2312615517657785E-2</v>
      </c>
      <c r="O41" s="337">
        <v>43.13446241259409</v>
      </c>
      <c r="P41" s="337">
        <v>35.109978133808383</v>
      </c>
      <c r="Q41" s="54">
        <v>37649</v>
      </c>
      <c r="R41" s="78">
        <v>0.13579049116707181</v>
      </c>
      <c r="S41" s="328">
        <v>0.10888637429829257</v>
      </c>
      <c r="T41" s="337">
        <v>16.47759392203745</v>
      </c>
      <c r="U41" s="337">
        <v>10.680283373092003</v>
      </c>
      <c r="V41" s="53">
        <v>277258</v>
      </c>
    </row>
    <row r="42" spans="1:22" x14ac:dyDescent="0.2">
      <c r="A42" s="52" t="s">
        <v>115</v>
      </c>
      <c r="B42" s="51">
        <v>55122</v>
      </c>
      <c r="C42" s="76">
        <v>0.21123344050461193</v>
      </c>
      <c r="D42" s="327">
        <v>8.1938952437175999E-2</v>
      </c>
      <c r="E42" s="336">
        <v>24.516580861383847</v>
      </c>
      <c r="F42" s="336">
        <v>17.730159520169391</v>
      </c>
      <c r="G42" s="51">
        <v>43538</v>
      </c>
      <c r="H42" s="76">
        <v>0.16684230493613791</v>
      </c>
      <c r="I42" s="327">
        <v>7.5044514288373346E-2</v>
      </c>
      <c r="J42" s="336">
        <v>19.139014176323112</v>
      </c>
      <c r="K42" s="336">
        <v>14.229751208186528</v>
      </c>
      <c r="L42" s="51">
        <v>142810</v>
      </c>
      <c r="M42" s="76">
        <v>0.54726330028779124</v>
      </c>
      <c r="N42" s="327">
        <v>3.6644121993066013E-2</v>
      </c>
      <c r="O42" s="336">
        <v>58.657935476853396</v>
      </c>
      <c r="P42" s="336">
        <v>50.794928572023089</v>
      </c>
      <c r="Q42" s="51">
        <v>19482</v>
      </c>
      <c r="R42" s="76">
        <v>7.4657122163761289E-2</v>
      </c>
      <c r="S42" s="327">
        <v>0.13683238147735771</v>
      </c>
      <c r="T42" s="336">
        <v>9.4685493268262277</v>
      </c>
      <c r="U42" s="336">
        <v>5.463080858234707</v>
      </c>
      <c r="V42" s="9">
        <v>260953</v>
      </c>
    </row>
    <row r="43" spans="1:22" x14ac:dyDescent="0.2">
      <c r="A43" s="55" t="s">
        <v>117</v>
      </c>
      <c r="B43" s="54">
        <v>30449</v>
      </c>
      <c r="C43" s="78">
        <v>0.15351379148663705</v>
      </c>
      <c r="D43" s="328">
        <v>0.13572770845243851</v>
      </c>
      <c r="E43" s="337">
        <v>19.436163919739545</v>
      </c>
      <c r="F43" s="337">
        <v>11.266535793234789</v>
      </c>
      <c r="G43" s="54">
        <v>21718</v>
      </c>
      <c r="H43" s="78">
        <v>0.10949497597644532</v>
      </c>
      <c r="I43" s="328">
        <v>0.10075373093303167</v>
      </c>
      <c r="J43" s="337">
        <v>13.112267468066705</v>
      </c>
      <c r="K43" s="337">
        <v>8.7867092173623664</v>
      </c>
      <c r="L43" s="54">
        <v>120526</v>
      </c>
      <c r="M43" s="78">
        <v>0.60765224581163313</v>
      </c>
      <c r="N43" s="328">
        <v>5.1891328842681744E-2</v>
      </c>
      <c r="O43" s="337">
        <v>66.946786574901409</v>
      </c>
      <c r="P43" s="337">
        <v>54.583433212557765</v>
      </c>
      <c r="Q43" s="54">
        <v>25654</v>
      </c>
      <c r="R43" s="78">
        <v>0.12933898672528449</v>
      </c>
      <c r="S43" s="328">
        <v>0.14381117059473603</v>
      </c>
      <c r="T43" s="337">
        <v>16.58062083796575</v>
      </c>
      <c r="U43" s="337">
        <v>9.2874829761716793</v>
      </c>
      <c r="V43" s="53">
        <v>198347</v>
      </c>
    </row>
    <row r="44" spans="1:22" x14ac:dyDescent="0.2">
      <c r="A44" s="52" t="s">
        <v>118</v>
      </c>
      <c r="B44" s="51">
        <v>34736</v>
      </c>
      <c r="C44" s="76">
        <v>0.19940184040275313</v>
      </c>
      <c r="D44" s="327">
        <v>7.9988000914580207E-2</v>
      </c>
      <c r="E44" s="336">
        <v>23.067049050374344</v>
      </c>
      <c r="F44" s="336">
        <v>16.813293150320398</v>
      </c>
      <c r="G44" s="51">
        <v>35978</v>
      </c>
      <c r="H44" s="76">
        <v>0.20653153541024449</v>
      </c>
      <c r="I44" s="327">
        <v>7.6267445363101441E-2</v>
      </c>
      <c r="J44" s="336">
        <v>23.741136298697903</v>
      </c>
      <c r="K44" s="336">
        <v>17.565072889185902</v>
      </c>
      <c r="L44" s="51">
        <v>94926</v>
      </c>
      <c r="M44" s="76">
        <v>0.54492224499285313</v>
      </c>
      <c r="N44" s="327">
        <v>4.344811627341004E-2</v>
      </c>
      <c r="O44" s="336">
        <v>59.133587361192276</v>
      </c>
      <c r="P44" s="336">
        <v>49.850523385433078</v>
      </c>
      <c r="Q44" s="51">
        <v>8561</v>
      </c>
      <c r="R44" s="76">
        <v>4.9144379194149289E-2</v>
      </c>
      <c r="S44" s="327">
        <v>0.17784643787825258</v>
      </c>
      <c r="T44" s="336">
        <v>6.628218395630098</v>
      </c>
      <c r="U44" s="336">
        <v>3.2011194691660179</v>
      </c>
      <c r="V44" s="9">
        <v>174201</v>
      </c>
    </row>
    <row r="45" spans="1:22" x14ac:dyDescent="0.2">
      <c r="A45" s="50" t="s">
        <v>119</v>
      </c>
      <c r="B45" s="49">
        <v>26394</v>
      </c>
      <c r="C45" s="78">
        <v>0.16784310732954327</v>
      </c>
      <c r="D45" s="328">
        <v>8.2603891441234131E-2</v>
      </c>
      <c r="E45" s="337">
        <v>19.502606569878431</v>
      </c>
      <c r="F45" s="337">
        <v>14.066397287688467</v>
      </c>
      <c r="G45" s="49">
        <v>31366</v>
      </c>
      <c r="H45" s="78">
        <v>0.19946074503669223</v>
      </c>
      <c r="I45" s="328">
        <v>6.0933000712443335E-2</v>
      </c>
      <c r="J45" s="337">
        <v>22.328858655707158</v>
      </c>
      <c r="K45" s="337">
        <v>17.563461823211689</v>
      </c>
      <c r="L45" s="49">
        <v>81329</v>
      </c>
      <c r="M45" s="78">
        <v>0.51718239281671685</v>
      </c>
      <c r="N45" s="328">
        <v>2.8956069198932028E-2</v>
      </c>
      <c r="O45" s="337">
        <v>54.654097603168807</v>
      </c>
      <c r="P45" s="337">
        <v>48.782311234307421</v>
      </c>
      <c r="Q45" s="49">
        <v>18165</v>
      </c>
      <c r="R45" s="78">
        <v>0.11551375481704758</v>
      </c>
      <c r="S45" s="328">
        <v>9.3165775537376927E-2</v>
      </c>
      <c r="T45" s="337">
        <v>13.660918459783259</v>
      </c>
      <c r="U45" s="337">
        <v>9.4413483662546103</v>
      </c>
      <c r="V45" s="48">
        <v>157254</v>
      </c>
    </row>
    <row r="46" spans="1:22" x14ac:dyDescent="0.2">
      <c r="A46" s="52" t="s">
        <v>120</v>
      </c>
      <c r="B46" s="51">
        <v>93571</v>
      </c>
      <c r="C46" s="76">
        <v>0.27849340754189111</v>
      </c>
      <c r="D46" s="327">
        <v>6.9969125428728948E-2</v>
      </c>
      <c r="E46" s="336">
        <v>31.669355458529864</v>
      </c>
      <c r="F46" s="336">
        <v>24.029116639812404</v>
      </c>
      <c r="G46" s="51">
        <v>69360</v>
      </c>
      <c r="H46" s="76">
        <v>0.20643471531890831</v>
      </c>
      <c r="I46" s="327">
        <v>8.7590517827181802E-2</v>
      </c>
      <c r="J46" s="336">
        <v>24.188315032693698</v>
      </c>
      <c r="K46" s="336">
        <v>17.098628497080938</v>
      </c>
      <c r="L46" s="51">
        <v>133258</v>
      </c>
      <c r="M46" s="76">
        <v>0.39661299443435816</v>
      </c>
      <c r="N46" s="327">
        <v>6.2491854343314272E-2</v>
      </c>
      <c r="O46" s="336">
        <v>44.520257753705025</v>
      </c>
      <c r="P46" s="336">
        <v>34.802253728874412</v>
      </c>
      <c r="Q46" s="51">
        <v>39802</v>
      </c>
      <c r="R46" s="76">
        <v>0.11846185898389833</v>
      </c>
      <c r="S46" s="327">
        <v>0.15707444266380466</v>
      </c>
      <c r="T46" s="336">
        <v>15.493876588523802</v>
      </c>
      <c r="U46" s="336">
        <v>8.1981963007797596</v>
      </c>
      <c r="V46" s="9">
        <v>335990</v>
      </c>
    </row>
    <row r="47" spans="1:22" x14ac:dyDescent="0.2">
      <c r="A47" s="55" t="s">
        <v>121</v>
      </c>
      <c r="B47" s="54">
        <v>43747</v>
      </c>
      <c r="C47" s="78">
        <v>0.2987387239738048</v>
      </c>
      <c r="D47" s="328">
        <v>9.2349771044515042E-2</v>
      </c>
      <c r="E47" s="337">
        <v>35.282557006942959</v>
      </c>
      <c r="F47" s="337">
        <v>24.46533765924811</v>
      </c>
      <c r="G47" s="54">
        <v>15704</v>
      </c>
      <c r="H47" s="78">
        <v>0.10723919174536838</v>
      </c>
      <c r="I47" s="328">
        <v>0.10710794032543593</v>
      </c>
      <c r="J47" s="337">
        <v>12.975784327506224</v>
      </c>
      <c r="K47" s="337">
        <v>8.4721395019237722</v>
      </c>
      <c r="L47" s="54">
        <v>64943</v>
      </c>
      <c r="M47" s="78">
        <v>0.44348158618947137</v>
      </c>
      <c r="N47" s="328">
        <v>4.516088420021392E-2</v>
      </c>
      <c r="O47" s="337">
        <v>48.274494449742072</v>
      </c>
      <c r="P47" s="337">
        <v>40.421693359897787</v>
      </c>
      <c r="Q47" s="54">
        <v>22045</v>
      </c>
      <c r="R47" s="78">
        <v>0.15054049809135545</v>
      </c>
      <c r="S47" s="328">
        <v>0.1083457841680851</v>
      </c>
      <c r="T47" s="337">
        <v>18.251574090786555</v>
      </c>
      <c r="U47" s="337">
        <v>11.856419603952</v>
      </c>
      <c r="V47" s="53">
        <v>146439</v>
      </c>
    </row>
    <row r="48" spans="1:22" x14ac:dyDescent="0.2">
      <c r="A48" s="52" t="s">
        <v>122</v>
      </c>
      <c r="B48" s="51">
        <v>7462</v>
      </c>
      <c r="C48" s="76">
        <v>0.14905814905814907</v>
      </c>
      <c r="D48" s="327">
        <v>9.4108130297370252E-2</v>
      </c>
      <c r="E48" s="336">
        <v>17.655885902043988</v>
      </c>
      <c r="F48" s="336">
        <v>12.155784860652073</v>
      </c>
      <c r="G48" s="51">
        <v>7511</v>
      </c>
      <c r="H48" s="76">
        <v>0.15003695491500368</v>
      </c>
      <c r="I48" s="327">
        <v>8.7343140435775138E-2</v>
      </c>
      <c r="J48" s="336">
        <v>17.573655757974592</v>
      </c>
      <c r="K48" s="336">
        <v>12.435171472692625</v>
      </c>
      <c r="L48" s="51">
        <v>21826</v>
      </c>
      <c r="M48" s="76">
        <v>0.4359880945246799</v>
      </c>
      <c r="N48" s="327">
        <v>4.2009078391398086E-2</v>
      </c>
      <c r="O48" s="336">
        <v>47.188624440709923</v>
      </c>
      <c r="P48" s="336">
        <v>40.007422234166732</v>
      </c>
      <c r="Q48" s="51">
        <v>13262</v>
      </c>
      <c r="R48" s="76">
        <v>0.26491680150216734</v>
      </c>
      <c r="S48" s="327">
        <v>7.5055556718285801E-2</v>
      </c>
      <c r="T48" s="336">
        <v>30.389803996354161</v>
      </c>
      <c r="U48" s="336">
        <v>22.593651335405831</v>
      </c>
      <c r="V48" s="9">
        <v>50061</v>
      </c>
    </row>
    <row r="49" spans="1:30" x14ac:dyDescent="0.2">
      <c r="A49" s="50" t="s">
        <v>123</v>
      </c>
      <c r="B49" s="49">
        <v>10699</v>
      </c>
      <c r="C49" s="78">
        <v>0.15214732650739476</v>
      </c>
      <c r="D49" s="328">
        <v>0.10276447551110322</v>
      </c>
      <c r="E49" s="337">
        <v>18.280477602009988</v>
      </c>
      <c r="F49" s="337">
        <v>12.149827580168633</v>
      </c>
      <c r="G49" s="49">
        <v>16434</v>
      </c>
      <c r="H49" s="78">
        <v>0.23370307167235496</v>
      </c>
      <c r="I49" s="328">
        <v>9.3209344097001379E-2</v>
      </c>
      <c r="J49" s="337">
        <v>27.640447878874539</v>
      </c>
      <c r="K49" s="337">
        <v>19.099519777099889</v>
      </c>
      <c r="L49" s="49">
        <v>6061</v>
      </c>
      <c r="M49" s="78">
        <v>8.6191695108077365E-2</v>
      </c>
      <c r="N49" s="328">
        <v>0.12438696018041547</v>
      </c>
      <c r="O49" s="337">
        <v>10.720538709026636</v>
      </c>
      <c r="P49" s="337">
        <v>6.517060193665106</v>
      </c>
      <c r="Q49" s="49">
        <v>37126</v>
      </c>
      <c r="R49" s="78">
        <v>0.52795790671217291</v>
      </c>
      <c r="S49" s="328">
        <v>7.0953368203377193E-2</v>
      </c>
      <c r="T49" s="337">
        <v>60.140048953947364</v>
      </c>
      <c r="U49" s="337">
        <v>45.452079305207945</v>
      </c>
      <c r="V49" s="48">
        <v>70320</v>
      </c>
    </row>
    <row r="50" spans="1:30" x14ac:dyDescent="0.2">
      <c r="A50" s="52" t="s">
        <v>124</v>
      </c>
      <c r="B50" s="51">
        <v>81264</v>
      </c>
      <c r="C50" s="76">
        <v>0.35660091712925379</v>
      </c>
      <c r="D50" s="327">
        <v>5.9237396168844832E-2</v>
      </c>
      <c r="E50" s="336">
        <v>39.801336154650457</v>
      </c>
      <c r="F50" s="336">
        <v>31.518765992276975</v>
      </c>
      <c r="G50" s="51">
        <v>61652</v>
      </c>
      <c r="H50" s="76">
        <v>0.27053996533339186</v>
      </c>
      <c r="I50" s="327">
        <v>6.2598171522441889E-2</v>
      </c>
      <c r="J50" s="336">
        <v>30.374130911494817</v>
      </c>
      <c r="K50" s="336">
        <v>23.733935384796155</v>
      </c>
      <c r="L50" s="51">
        <v>83511</v>
      </c>
      <c r="M50" s="76">
        <v>0.36646115365206133</v>
      </c>
      <c r="N50" s="327">
        <v>5.1242460123848997E-2</v>
      </c>
      <c r="O50" s="336">
        <v>40.327284082610362</v>
      </c>
      <c r="P50" s="336">
        <v>32.964493728400122</v>
      </c>
      <c r="Q50" s="51">
        <v>1459</v>
      </c>
      <c r="R50" s="76">
        <v>6.4023520635408211E-3</v>
      </c>
      <c r="S50" s="327">
        <v>0.38258821927622155</v>
      </c>
      <c r="T50" s="336">
        <v>1.120077463878054</v>
      </c>
      <c r="U50" s="336">
        <v>0.1599762818928801</v>
      </c>
      <c r="V50" s="9">
        <v>227885</v>
      </c>
    </row>
    <row r="51" spans="1:30" x14ac:dyDescent="0.2">
      <c r="A51" s="55" t="s">
        <v>125</v>
      </c>
      <c r="B51" s="54">
        <v>34823</v>
      </c>
      <c r="C51" s="78">
        <v>0.28658310770218332</v>
      </c>
      <c r="D51" s="328">
        <v>7.5907215171339346E-2</v>
      </c>
      <c r="E51" s="337">
        <v>32.922871733494432</v>
      </c>
      <c r="F51" s="337">
        <v>24.393467291267832</v>
      </c>
      <c r="G51" s="54">
        <v>42581</v>
      </c>
      <c r="H51" s="78">
        <v>0.35042917925126121</v>
      </c>
      <c r="I51" s="328">
        <v>6.286229479376898E-2</v>
      </c>
      <c r="J51" s="337">
        <v>39.361260674156874</v>
      </c>
      <c r="K51" s="337">
        <v>30.724033578259146</v>
      </c>
      <c r="L51" s="54">
        <v>39936</v>
      </c>
      <c r="M51" s="78">
        <v>0.32866160265325772</v>
      </c>
      <c r="N51" s="328">
        <v>5.242845387289987E-2</v>
      </c>
      <c r="O51" s="337">
        <v>36.24466058423473</v>
      </c>
      <c r="P51" s="337">
        <v>29.488375747656509</v>
      </c>
      <c r="Q51" s="54">
        <v>4171</v>
      </c>
      <c r="R51" s="78">
        <v>3.4326110393297728E-2</v>
      </c>
      <c r="S51" s="328">
        <v>0.18097654807015806</v>
      </c>
      <c r="T51" s="337">
        <v>4.650563296813683</v>
      </c>
      <c r="U51" s="337">
        <v>2.2147670941170041</v>
      </c>
      <c r="V51" s="53">
        <v>121511</v>
      </c>
    </row>
    <row r="52" spans="1:30" x14ac:dyDescent="0.2">
      <c r="A52" s="52" t="s">
        <v>126</v>
      </c>
      <c r="B52" s="51">
        <v>19735</v>
      </c>
      <c r="C52" s="76">
        <v>0.2197710416713067</v>
      </c>
      <c r="D52" s="327">
        <v>7.5381726624358159E-2</v>
      </c>
      <c r="E52" s="336">
        <v>25.225000180130341</v>
      </c>
      <c r="F52" s="336">
        <v>18.729317122852386</v>
      </c>
      <c r="G52" s="51">
        <v>16136</v>
      </c>
      <c r="H52" s="76">
        <v>0.17969219804449987</v>
      </c>
      <c r="I52" s="327">
        <v>8.367190850355756E-2</v>
      </c>
      <c r="J52" s="336">
        <v>20.916903596888396</v>
      </c>
      <c r="K52" s="336">
        <v>15.021708494160684</v>
      </c>
      <c r="L52" s="51">
        <v>51059</v>
      </c>
      <c r="M52" s="76">
        <v>0.56859840976413734</v>
      </c>
      <c r="N52" s="327">
        <v>3.4617652412639081E-2</v>
      </c>
      <c r="O52" s="336">
        <v>60.719097938007451</v>
      </c>
      <c r="P52" s="336">
        <v>53.001303557368203</v>
      </c>
      <c r="Q52" s="51">
        <v>2868</v>
      </c>
      <c r="R52" s="76">
        <v>3.1938350520056127E-2</v>
      </c>
      <c r="S52" s="327">
        <v>0.16706600349446302</v>
      </c>
      <c r="T52" s="336">
        <v>4.2392334661234763</v>
      </c>
      <c r="U52" s="336">
        <v>2.1474356444688549</v>
      </c>
      <c r="V52" s="9">
        <v>89798</v>
      </c>
    </row>
    <row r="53" spans="1:30" x14ac:dyDescent="0.2">
      <c r="A53" s="50" t="s">
        <v>127</v>
      </c>
      <c r="B53" s="49">
        <v>46846</v>
      </c>
      <c r="C53" s="78">
        <v>0.21221579455213435</v>
      </c>
      <c r="D53" s="328">
        <v>7.8949571595845591E-2</v>
      </c>
      <c r="E53" s="337">
        <v>24.506041552397548</v>
      </c>
      <c r="F53" s="337">
        <v>17.936849706439936</v>
      </c>
      <c r="G53" s="49">
        <v>64409</v>
      </c>
      <c r="H53" s="78">
        <v>0.29177746469940702</v>
      </c>
      <c r="I53" s="328">
        <v>7.7762553638742002E-2</v>
      </c>
      <c r="J53" s="337">
        <v>33.626121114857646</v>
      </c>
      <c r="K53" s="337">
        <v>24.729760922148607</v>
      </c>
      <c r="L53" s="49">
        <v>72011</v>
      </c>
      <c r="M53" s="78">
        <v>0.3262150788006179</v>
      </c>
      <c r="N53" s="328">
        <v>5.8967531042084485E-2</v>
      </c>
      <c r="O53" s="337">
        <v>36.392759966523066</v>
      </c>
      <c r="P53" s="337">
        <v>28.850432963199374</v>
      </c>
      <c r="Q53" s="49">
        <v>37481</v>
      </c>
      <c r="R53" s="78">
        <v>0.16979166194784073</v>
      </c>
      <c r="S53" s="328">
        <v>8.3993235803519001E-2</v>
      </c>
      <c r="T53" s="337">
        <v>19.774868123277518</v>
      </c>
      <c r="U53" s="337">
        <v>14.183165651156015</v>
      </c>
      <c r="V53" s="48">
        <v>220747</v>
      </c>
    </row>
    <row r="54" spans="1:30" x14ac:dyDescent="0.2">
      <c r="A54" s="52" t="s">
        <v>128</v>
      </c>
      <c r="B54" s="51">
        <v>47031</v>
      </c>
      <c r="C54" s="76">
        <v>0.17731020520495991</v>
      </c>
      <c r="D54" s="327">
        <v>8.7274093944942205E-2</v>
      </c>
      <c r="E54" s="336">
        <v>20.764729337954538</v>
      </c>
      <c r="F54" s="336">
        <v>14.697283144711301</v>
      </c>
      <c r="G54" s="51">
        <v>106885</v>
      </c>
      <c r="H54" s="76">
        <v>0.40296402975339968</v>
      </c>
      <c r="I54" s="327">
        <v>4.9291802064918636E-2</v>
      </c>
      <c r="J54" s="336">
        <v>44.190677609964411</v>
      </c>
      <c r="K54" s="336">
        <v>36.402592642536426</v>
      </c>
      <c r="L54" s="51">
        <v>101810</v>
      </c>
      <c r="M54" s="76">
        <v>0.38383091985960255</v>
      </c>
      <c r="N54" s="327">
        <v>3.8845389533830127E-2</v>
      </c>
      <c r="O54" s="336">
        <v>41.306229728394115</v>
      </c>
      <c r="P54" s="336">
        <v>35.460112307364987</v>
      </c>
      <c r="Q54" s="51">
        <v>9520</v>
      </c>
      <c r="R54" s="76">
        <v>3.5891075111122842E-2</v>
      </c>
      <c r="S54" s="327">
        <v>0.17253962762880604</v>
      </c>
      <c r="T54" s="336">
        <v>4.8032534091740056</v>
      </c>
      <c r="U54" s="336">
        <v>2.3751218199004618</v>
      </c>
      <c r="V54" s="9">
        <v>265247</v>
      </c>
    </row>
    <row r="55" spans="1:30" x14ac:dyDescent="0.2">
      <c r="A55" s="151" t="s">
        <v>129</v>
      </c>
      <c r="B55" s="549">
        <v>3576645</v>
      </c>
      <c r="C55" s="550">
        <v>0.27913563475164493</v>
      </c>
      <c r="D55" s="551">
        <v>4.2538022871595735E-2</v>
      </c>
      <c r="E55" s="370">
        <v>30.241389619860922</v>
      </c>
      <c r="F55" s="370">
        <v>25.585744772720957</v>
      </c>
      <c r="G55" s="549">
        <v>2319763</v>
      </c>
      <c r="H55" s="550">
        <v>0.18104355268090069</v>
      </c>
      <c r="I55" s="551">
        <v>3.0207927608859174E-2</v>
      </c>
      <c r="J55" s="370">
        <v>19.176515276710919</v>
      </c>
      <c r="K55" s="370">
        <v>17.032187812149516</v>
      </c>
      <c r="L55" s="549">
        <v>6270061</v>
      </c>
      <c r="M55" s="550">
        <v>0.48934055718879943</v>
      </c>
      <c r="N55" s="551">
        <v>2.1847549394836619E-2</v>
      </c>
      <c r="O55" s="370">
        <v>51.02996270679656</v>
      </c>
      <c r="P55" s="370">
        <v>46.8381566634541</v>
      </c>
      <c r="Q55" s="549">
        <v>646817</v>
      </c>
      <c r="R55" s="550">
        <v>5.0480177334668301E-2</v>
      </c>
      <c r="S55" s="551">
        <v>6.3302766693187462E-2</v>
      </c>
      <c r="T55" s="370">
        <v>5.6744927596360277</v>
      </c>
      <c r="U55" s="370">
        <v>4.4215503886728662</v>
      </c>
      <c r="V55" s="552">
        <v>12813287</v>
      </c>
    </row>
    <row r="56" spans="1:30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</row>
    <row r="57" spans="1:30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1"/>
    </row>
    <row r="58" spans="1:30" ht="66.599999999999994" customHeight="1" x14ac:dyDescent="0.2">
      <c r="A58" s="611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82"/>
    </row>
    <row r="59" spans="1:30" ht="42.6" customHeight="1" x14ac:dyDescent="0.2">
      <c r="A59" s="612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82"/>
    </row>
    <row r="60" spans="1:30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3"/>
      <c r="Z60" s="14"/>
      <c r="AD60" s="14"/>
    </row>
  </sheetData>
  <mergeCells count="94">
    <mergeCell ref="A58:G58"/>
    <mergeCell ref="A59:G59"/>
    <mergeCell ref="T13:T14"/>
    <mergeCell ref="U13:U14"/>
    <mergeCell ref="T31:T32"/>
    <mergeCell ref="U31:U32"/>
    <mergeCell ref="T19:T20"/>
    <mergeCell ref="U19:U20"/>
    <mergeCell ref="T26:T27"/>
    <mergeCell ref="U26:U27"/>
    <mergeCell ref="P26:P27"/>
    <mergeCell ref="N31:N32"/>
    <mergeCell ref="O31:O32"/>
    <mergeCell ref="P31:P32"/>
    <mergeCell ref="K26:K27"/>
    <mergeCell ref="I31:I32"/>
    <mergeCell ref="O26:O27"/>
    <mergeCell ref="S7:S8"/>
    <mergeCell ref="S19:S20"/>
    <mergeCell ref="S31:S32"/>
    <mergeCell ref="P7:P8"/>
    <mergeCell ref="O13:O14"/>
    <mergeCell ref="P13:P14"/>
    <mergeCell ref="O19:O20"/>
    <mergeCell ref="P19:P20"/>
    <mergeCell ref="S13:S14"/>
    <mergeCell ref="S26:S27"/>
    <mergeCell ref="K13:K14"/>
    <mergeCell ref="I19:I20"/>
    <mergeCell ref="K19:K20"/>
    <mergeCell ref="K31:K32"/>
    <mergeCell ref="N7:N8"/>
    <mergeCell ref="N26:N27"/>
    <mergeCell ref="N13:N14"/>
    <mergeCell ref="N19:N20"/>
    <mergeCell ref="J19:J20"/>
    <mergeCell ref="J7:J8"/>
    <mergeCell ref="E31:E32"/>
    <mergeCell ref="F31:F32"/>
    <mergeCell ref="I7:I8"/>
    <mergeCell ref="I13:I14"/>
    <mergeCell ref="D19:D20"/>
    <mergeCell ref="E19:E20"/>
    <mergeCell ref="F19:F20"/>
    <mergeCell ref="D26:D27"/>
    <mergeCell ref="E26:E27"/>
    <mergeCell ref="F26:F27"/>
    <mergeCell ref="A3:V4"/>
    <mergeCell ref="A5:V5"/>
    <mergeCell ref="A7:A8"/>
    <mergeCell ref="B7:C7"/>
    <mergeCell ref="G7:H7"/>
    <mergeCell ref="L7:M7"/>
    <mergeCell ref="Q7:R7"/>
    <mergeCell ref="V7:V8"/>
    <mergeCell ref="D7:D8"/>
    <mergeCell ref="E7:E8"/>
    <mergeCell ref="F7:F8"/>
    <mergeCell ref="T7:T8"/>
    <mergeCell ref="U7:U8"/>
    <mergeCell ref="K7:K8"/>
    <mergeCell ref="O7:O8"/>
    <mergeCell ref="V13:V14"/>
    <mergeCell ref="A19:A20"/>
    <mergeCell ref="B19:C19"/>
    <mergeCell ref="G19:H19"/>
    <mergeCell ref="L19:M19"/>
    <mergeCell ref="Q19:R19"/>
    <mergeCell ref="V19:V20"/>
    <mergeCell ref="A13:A14"/>
    <mergeCell ref="B13:C13"/>
    <mergeCell ref="G13:H13"/>
    <mergeCell ref="L13:M13"/>
    <mergeCell ref="Q13:R13"/>
    <mergeCell ref="J13:J14"/>
    <mergeCell ref="D13:D14"/>
    <mergeCell ref="E13:E14"/>
    <mergeCell ref="F13:F14"/>
    <mergeCell ref="V26:V27"/>
    <mergeCell ref="A31:A32"/>
    <mergeCell ref="B31:C31"/>
    <mergeCell ref="G31:H31"/>
    <mergeCell ref="L31:M31"/>
    <mergeCell ref="Q31:R31"/>
    <mergeCell ref="V31:V32"/>
    <mergeCell ref="A26:A27"/>
    <mergeCell ref="B26:C26"/>
    <mergeCell ref="G26:H26"/>
    <mergeCell ref="L26:M26"/>
    <mergeCell ref="Q26:R26"/>
    <mergeCell ref="J26:J27"/>
    <mergeCell ref="J31:J32"/>
    <mergeCell ref="D31:D32"/>
    <mergeCell ref="I26:I27"/>
  </mergeCells>
  <pageMargins left="0.75" right="0.75" top="1" bottom="1" header="0" footer="0"/>
  <pageSetup orientation="portrait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AD60"/>
  <sheetViews>
    <sheetView showGridLines="0" zoomScale="80" zoomScaleNormal="80" workbookViewId="0">
      <selection activeCell="L9" sqref="L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8.7109375" style="1" customWidth="1"/>
    <col min="4" max="4" width="7.7109375" style="79" customWidth="1"/>
    <col min="5" max="6" width="6.42578125" style="388" customWidth="1"/>
    <col min="7" max="7" width="14.140625" style="1" customWidth="1"/>
    <col min="8" max="8" width="12.140625" style="1" customWidth="1"/>
    <col min="9" max="9" width="7.7109375" style="79" customWidth="1"/>
    <col min="10" max="11" width="6.42578125" style="388" customWidth="1"/>
    <col min="12" max="12" width="12.85546875" style="1" customWidth="1"/>
    <col min="13" max="13" width="14.42578125" style="1" customWidth="1"/>
    <col min="14" max="14" width="7.7109375" style="79" customWidth="1"/>
    <col min="15" max="16" width="6.42578125" style="388" customWidth="1"/>
    <col min="17" max="17" width="13.140625" style="1" customWidth="1"/>
    <col min="18" max="18" width="11.42578125" style="1"/>
    <col min="19" max="19" width="7.7109375" style="79" customWidth="1"/>
    <col min="20" max="21" width="6.42578125" style="388" customWidth="1"/>
    <col min="22" max="16384" width="11.42578125" style="1"/>
  </cols>
  <sheetData>
    <row r="1" spans="1:22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</row>
    <row r="2" spans="1:22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</row>
    <row r="3" spans="1:2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1"/>
    </row>
    <row r="4" spans="1:2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4"/>
    </row>
    <row r="5" spans="1:22" s="248" customFormat="1" ht="58.5" customHeight="1" x14ac:dyDescent="0.2">
      <c r="A5" s="597" t="s">
        <v>396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</row>
    <row r="7" spans="1:22" ht="20.25" customHeight="1" x14ac:dyDescent="0.2">
      <c r="A7" s="605" t="s">
        <v>167</v>
      </c>
      <c r="B7" s="592" t="s">
        <v>392</v>
      </c>
      <c r="C7" s="593"/>
      <c r="D7" s="595" t="s">
        <v>106</v>
      </c>
      <c r="E7" s="665" t="s">
        <v>169</v>
      </c>
      <c r="F7" s="665" t="s">
        <v>170</v>
      </c>
      <c r="G7" s="592" t="s">
        <v>393</v>
      </c>
      <c r="H7" s="593"/>
      <c r="I7" s="595" t="s">
        <v>106</v>
      </c>
      <c r="J7" s="665" t="s">
        <v>169</v>
      </c>
      <c r="K7" s="665" t="s">
        <v>170</v>
      </c>
      <c r="L7" s="592" t="s">
        <v>394</v>
      </c>
      <c r="M7" s="593"/>
      <c r="N7" s="595" t="s">
        <v>106</v>
      </c>
      <c r="O7" s="665" t="s">
        <v>169</v>
      </c>
      <c r="P7" s="665" t="s">
        <v>170</v>
      </c>
      <c r="Q7" s="592" t="s">
        <v>395</v>
      </c>
      <c r="R7" s="593"/>
      <c r="S7" s="595" t="s">
        <v>106</v>
      </c>
      <c r="T7" s="665" t="s">
        <v>169</v>
      </c>
      <c r="U7" s="665" t="s">
        <v>170</v>
      </c>
      <c r="V7" s="613" t="s">
        <v>175</v>
      </c>
    </row>
    <row r="8" spans="1:22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614"/>
    </row>
    <row r="9" spans="1:22" ht="24" x14ac:dyDescent="0.2">
      <c r="A9" s="67" t="s">
        <v>178</v>
      </c>
      <c r="B9" s="66">
        <v>5075967</v>
      </c>
      <c r="C9" s="104">
        <v>0.39765119480624678</v>
      </c>
      <c r="D9" s="344">
        <v>3.6634141302679529E-2</v>
      </c>
      <c r="E9" s="329">
        <v>42.62251821060056</v>
      </c>
      <c r="F9" s="345">
        <v>36.907722602566977</v>
      </c>
      <c r="G9" s="66">
        <v>754659</v>
      </c>
      <c r="H9" s="104">
        <v>5.911997714352505E-2</v>
      </c>
      <c r="I9" s="344">
        <v>9.8502106877132303E-2</v>
      </c>
      <c r="J9" s="329">
        <v>7.0542492011087381</v>
      </c>
      <c r="K9" s="345">
        <v>4.7697443148759842</v>
      </c>
      <c r="L9" s="66">
        <v>4347425</v>
      </c>
      <c r="M9" s="104">
        <v>0.34057722313414318</v>
      </c>
      <c r="N9" s="344">
        <v>4.4951706350889228E-2</v>
      </c>
      <c r="O9" s="329">
        <v>37.060646257828793</v>
      </c>
      <c r="P9" s="345">
        <v>31.054800428460634</v>
      </c>
      <c r="Q9" s="66">
        <v>2586822</v>
      </c>
      <c r="R9" s="104">
        <v>0.20265160491608494</v>
      </c>
      <c r="S9" s="344">
        <v>6.7169572020866819E-2</v>
      </c>
      <c r="T9" s="329">
        <v>22.93512097282731</v>
      </c>
      <c r="U9" s="345">
        <v>17.59519801173046</v>
      </c>
      <c r="V9" s="64">
        <v>12764873</v>
      </c>
    </row>
    <row r="10" spans="1:22" x14ac:dyDescent="0.2">
      <c r="A10" s="6" t="s">
        <v>102</v>
      </c>
      <c r="B10" s="8">
        <v>2127949</v>
      </c>
      <c r="C10" s="76">
        <v>0.39098561788875569</v>
      </c>
      <c r="D10" s="346">
        <v>5.9901180081773295E-2</v>
      </c>
      <c r="E10" s="330">
        <v>43.692439840730835</v>
      </c>
      <c r="F10" s="347">
        <v>34.504701020115348</v>
      </c>
      <c r="G10" s="8">
        <v>316240</v>
      </c>
      <c r="H10" s="76">
        <v>5.8105383071276662E-2</v>
      </c>
      <c r="I10" s="346">
        <v>0.1388181095980961</v>
      </c>
      <c r="J10" s="330">
        <v>7.3926736802762614</v>
      </c>
      <c r="K10" s="347">
        <v>4.2283958172501581</v>
      </c>
      <c r="L10" s="8">
        <v>1771269</v>
      </c>
      <c r="M10" s="76">
        <v>0.32544986012925986</v>
      </c>
      <c r="N10" s="346">
        <v>9.8068243526294688E-2</v>
      </c>
      <c r="O10" s="330">
        <v>38.805285421258553</v>
      </c>
      <c r="P10" s="347">
        <v>26.28469216159186</v>
      </c>
      <c r="Q10" s="8">
        <v>1227066</v>
      </c>
      <c r="R10" s="76">
        <v>0.22545895517246131</v>
      </c>
      <c r="S10" s="346">
        <v>0.10529296228560908</v>
      </c>
      <c r="T10" s="330">
        <v>27.202296859884541</v>
      </c>
      <c r="U10" s="347">
        <v>17.889515198892585</v>
      </c>
      <c r="V10" s="9">
        <v>5442525</v>
      </c>
    </row>
    <row r="11" spans="1:22" x14ac:dyDescent="0.2">
      <c r="A11" s="63" t="s">
        <v>103</v>
      </c>
      <c r="B11" s="62">
        <v>2948018</v>
      </c>
      <c r="C11" s="105">
        <v>0.40260555767084549</v>
      </c>
      <c r="D11" s="348">
        <v>6.0549553127602532E-2</v>
      </c>
      <c r="E11" s="331">
        <v>45.042148742646262</v>
      </c>
      <c r="F11" s="349">
        <v>35.478953112361246</v>
      </c>
      <c r="G11" s="62">
        <v>438419</v>
      </c>
      <c r="H11" s="105">
        <v>5.9874100493448275E-2</v>
      </c>
      <c r="I11" s="348">
        <v>0.12249746031861225</v>
      </c>
      <c r="J11" s="331">
        <v>7.426039145446202</v>
      </c>
      <c r="K11" s="349">
        <v>4.5487828991824779</v>
      </c>
      <c r="L11" s="62">
        <v>2576156</v>
      </c>
      <c r="M11" s="105">
        <v>0.35182102789979391</v>
      </c>
      <c r="N11" s="348">
        <v>5.1721539386029615E-2</v>
      </c>
      <c r="O11" s="331">
        <v>38.7513413686627</v>
      </c>
      <c r="P11" s="349">
        <v>31.612863531642848</v>
      </c>
      <c r="Q11" s="62">
        <v>1359755</v>
      </c>
      <c r="R11" s="105">
        <v>0.18569931393591235</v>
      </c>
      <c r="S11" s="348">
        <v>8.768939056333408E-2</v>
      </c>
      <c r="T11" s="331">
        <v>21.763971829665273</v>
      </c>
      <c r="U11" s="349">
        <v>15.375899370393393</v>
      </c>
      <c r="V11" s="60">
        <v>7322348</v>
      </c>
    </row>
    <row r="12" spans="1:22" x14ac:dyDescent="0.2">
      <c r="B12" s="2"/>
      <c r="C12" s="2"/>
      <c r="D12" s="2"/>
      <c r="E12" s="385"/>
      <c r="F12" s="385"/>
      <c r="G12" s="2"/>
      <c r="H12" s="2"/>
      <c r="I12" s="2"/>
      <c r="J12" s="385"/>
      <c r="K12" s="385"/>
      <c r="L12" s="2"/>
      <c r="M12" s="2"/>
      <c r="N12" s="2"/>
      <c r="O12" s="385"/>
      <c r="P12" s="385"/>
      <c r="Q12" s="2"/>
      <c r="R12" s="2"/>
      <c r="S12" s="2"/>
      <c r="T12" s="385"/>
      <c r="U12" s="385"/>
    </row>
    <row r="13" spans="1:22" x14ac:dyDescent="0.2">
      <c r="A13" s="605" t="s">
        <v>179</v>
      </c>
      <c r="B13" s="592" t="s">
        <v>392</v>
      </c>
      <c r="C13" s="593"/>
      <c r="D13" s="595" t="s">
        <v>106</v>
      </c>
      <c r="E13" s="665" t="s">
        <v>169</v>
      </c>
      <c r="F13" s="665" t="s">
        <v>170</v>
      </c>
      <c r="G13" s="592" t="s">
        <v>393</v>
      </c>
      <c r="H13" s="593"/>
      <c r="I13" s="595" t="s">
        <v>106</v>
      </c>
      <c r="J13" s="665" t="s">
        <v>169</v>
      </c>
      <c r="K13" s="665" t="s">
        <v>170</v>
      </c>
      <c r="L13" s="592" t="s">
        <v>394</v>
      </c>
      <c r="M13" s="593"/>
      <c r="N13" s="595" t="s">
        <v>106</v>
      </c>
      <c r="O13" s="665" t="s">
        <v>169</v>
      </c>
      <c r="P13" s="665" t="s">
        <v>170</v>
      </c>
      <c r="Q13" s="592" t="s">
        <v>395</v>
      </c>
      <c r="R13" s="593"/>
      <c r="S13" s="595" t="s">
        <v>106</v>
      </c>
      <c r="T13" s="665" t="s">
        <v>169</v>
      </c>
      <c r="U13" s="665" t="s">
        <v>170</v>
      </c>
      <c r="V13" s="613" t="s">
        <v>175</v>
      </c>
    </row>
    <row r="14" spans="1:22" x14ac:dyDescent="0.2">
      <c r="A14" s="607"/>
      <c r="B14" s="4" t="s">
        <v>176</v>
      </c>
      <c r="C14" s="5" t="s">
        <v>177</v>
      </c>
      <c r="D14" s="596"/>
      <c r="E14" s="666"/>
      <c r="F14" s="666"/>
      <c r="G14" s="4" t="s">
        <v>176</v>
      </c>
      <c r="H14" s="5" t="s">
        <v>177</v>
      </c>
      <c r="I14" s="596"/>
      <c r="J14" s="666"/>
      <c r="K14" s="666"/>
      <c r="L14" s="4" t="s">
        <v>176</v>
      </c>
      <c r="M14" s="5" t="s">
        <v>177</v>
      </c>
      <c r="N14" s="596"/>
      <c r="O14" s="666"/>
      <c r="P14" s="666"/>
      <c r="Q14" s="4" t="s">
        <v>176</v>
      </c>
      <c r="R14" s="5" t="s">
        <v>177</v>
      </c>
      <c r="S14" s="596"/>
      <c r="T14" s="666"/>
      <c r="U14" s="666"/>
      <c r="V14" s="614"/>
    </row>
    <row r="15" spans="1:22" x14ac:dyDescent="0.2">
      <c r="A15" s="59" t="s">
        <v>180</v>
      </c>
      <c r="B15" s="58">
        <v>127704</v>
      </c>
      <c r="C15" s="77">
        <v>0.37368541180188564</v>
      </c>
      <c r="D15" s="344">
        <v>0.17999276071110482</v>
      </c>
      <c r="E15" s="329">
        <v>50.56157524302899</v>
      </c>
      <c r="F15" s="345">
        <v>24.175557097636666</v>
      </c>
      <c r="G15" s="58">
        <v>11822</v>
      </c>
      <c r="H15" s="77">
        <v>3.4593348198348459E-2</v>
      </c>
      <c r="I15" s="344">
        <v>0.68229458244414043</v>
      </c>
      <c r="J15" s="329">
        <v>8.1134182721525168</v>
      </c>
      <c r="K15" s="345">
        <v>0</v>
      </c>
      <c r="L15" s="58">
        <v>84505</v>
      </c>
      <c r="M15" s="77">
        <v>0.24727718571319884</v>
      </c>
      <c r="N15" s="344">
        <v>0.29375621042846511</v>
      </c>
      <c r="O15" s="329">
        <v>38.975485263224392</v>
      </c>
      <c r="P15" s="345">
        <v>10.479672971163161</v>
      </c>
      <c r="Q15" s="58">
        <v>117712</v>
      </c>
      <c r="R15" s="77">
        <v>0.34444698047064742</v>
      </c>
      <c r="S15" s="344">
        <v>0.25042729584981555</v>
      </c>
      <c r="T15" s="329">
        <v>51.364078609568963</v>
      </c>
      <c r="U15" s="345">
        <v>17.525214261925903</v>
      </c>
      <c r="V15" s="37">
        <v>341742</v>
      </c>
    </row>
    <row r="16" spans="1:22" x14ac:dyDescent="0.2">
      <c r="A16" s="6" t="s">
        <v>181</v>
      </c>
      <c r="B16" s="8">
        <v>3095319</v>
      </c>
      <c r="C16" s="76">
        <v>0.4131486248774196</v>
      </c>
      <c r="D16" s="346">
        <v>4.3872256345974289E-2</v>
      </c>
      <c r="E16" s="330">
        <v>44.870177051555991</v>
      </c>
      <c r="F16" s="347">
        <v>37.759538290237479</v>
      </c>
      <c r="G16" s="8">
        <v>421225</v>
      </c>
      <c r="H16" s="76">
        <v>5.6223132256801665E-2</v>
      </c>
      <c r="I16" s="346">
        <v>0.1359888699872257</v>
      </c>
      <c r="J16" s="330">
        <v>7.1219952627775056</v>
      </c>
      <c r="K16" s="347">
        <v>4.1226224599912769</v>
      </c>
      <c r="L16" s="8">
        <v>2315935</v>
      </c>
      <c r="M16" s="76">
        <v>0.30912011348603707</v>
      </c>
      <c r="N16" s="346">
        <v>5.3884686821514191E-2</v>
      </c>
      <c r="O16" s="330">
        <v>34.179203772456752</v>
      </c>
      <c r="P16" s="347">
        <v>27.644814808229707</v>
      </c>
      <c r="Q16" s="8">
        <v>1659545</v>
      </c>
      <c r="R16" s="76">
        <v>0.22150826285503927</v>
      </c>
      <c r="S16" s="346">
        <v>8.9118549810014352E-2</v>
      </c>
      <c r="T16" s="330">
        <v>26.022869118010998</v>
      </c>
      <c r="U16" s="347">
        <v>18.278779236740387</v>
      </c>
      <c r="V16" s="9">
        <v>7492023</v>
      </c>
    </row>
    <row r="17" spans="1:22" x14ac:dyDescent="0.2">
      <c r="A17" s="63" t="s">
        <v>182</v>
      </c>
      <c r="B17" s="62">
        <v>1852944</v>
      </c>
      <c r="C17" s="105">
        <v>0.37576633400978726</v>
      </c>
      <c r="D17" s="348">
        <v>7.393466732597001E-2</v>
      </c>
      <c r="E17" s="331">
        <v>43.026030013093894</v>
      </c>
      <c r="F17" s="349">
        <v>32.127237619848778</v>
      </c>
      <c r="G17" s="62">
        <v>321613</v>
      </c>
      <c r="H17" s="105">
        <v>6.5221257620246331E-2</v>
      </c>
      <c r="I17" s="348">
        <v>0.12798854080354952</v>
      </c>
      <c r="J17" s="331">
        <v>8.1594694392397837</v>
      </c>
      <c r="K17" s="349">
        <v>4.8847652206716221</v>
      </c>
      <c r="L17" s="62">
        <v>1946986</v>
      </c>
      <c r="M17" s="105">
        <v>0.39483750808895446</v>
      </c>
      <c r="N17" s="348">
        <v>7.3317770124232171E-2</v>
      </c>
      <c r="O17" s="331">
        <v>45.161928986262474</v>
      </c>
      <c r="P17" s="349">
        <v>33.805549254262374</v>
      </c>
      <c r="Q17" s="62">
        <v>809565</v>
      </c>
      <c r="R17" s="105">
        <v>0.16417510307523239</v>
      </c>
      <c r="S17" s="348">
        <v>0.11663743693237642</v>
      </c>
      <c r="T17" s="331">
        <v>20.173527506492416</v>
      </c>
      <c r="U17" s="349">
        <v>12.661491960128796</v>
      </c>
      <c r="V17" s="60">
        <v>4931107</v>
      </c>
    </row>
    <row r="18" spans="1:22" x14ac:dyDescent="0.2">
      <c r="D18" s="1"/>
      <c r="E18" s="385"/>
      <c r="F18" s="385"/>
      <c r="I18" s="1"/>
      <c r="J18" s="385"/>
      <c r="K18" s="385"/>
      <c r="N18" s="1"/>
      <c r="O18" s="385"/>
      <c r="P18" s="385"/>
      <c r="S18" s="1"/>
      <c r="T18" s="385"/>
      <c r="U18" s="385"/>
    </row>
    <row r="19" spans="1:22" x14ac:dyDescent="0.2">
      <c r="A19" s="605" t="s">
        <v>183</v>
      </c>
      <c r="B19" s="592" t="s">
        <v>392</v>
      </c>
      <c r="C19" s="593"/>
      <c r="D19" s="595" t="s">
        <v>106</v>
      </c>
      <c r="E19" s="665" t="s">
        <v>169</v>
      </c>
      <c r="F19" s="665" t="s">
        <v>170</v>
      </c>
      <c r="G19" s="592" t="s">
        <v>393</v>
      </c>
      <c r="H19" s="593"/>
      <c r="I19" s="595" t="s">
        <v>106</v>
      </c>
      <c r="J19" s="665" t="s">
        <v>169</v>
      </c>
      <c r="K19" s="665" t="s">
        <v>170</v>
      </c>
      <c r="L19" s="592" t="s">
        <v>394</v>
      </c>
      <c r="M19" s="593"/>
      <c r="N19" s="595" t="s">
        <v>106</v>
      </c>
      <c r="O19" s="665" t="s">
        <v>169</v>
      </c>
      <c r="P19" s="665" t="s">
        <v>170</v>
      </c>
      <c r="Q19" s="592" t="s">
        <v>395</v>
      </c>
      <c r="R19" s="593"/>
      <c r="S19" s="595" t="s">
        <v>106</v>
      </c>
      <c r="T19" s="665" t="s">
        <v>169</v>
      </c>
      <c r="U19" s="665" t="s">
        <v>170</v>
      </c>
      <c r="V19" s="613" t="s">
        <v>175</v>
      </c>
    </row>
    <row r="20" spans="1:22" x14ac:dyDescent="0.2">
      <c r="A20" s="607"/>
      <c r="B20" s="4" t="s">
        <v>176</v>
      </c>
      <c r="C20" s="5" t="s">
        <v>177</v>
      </c>
      <c r="D20" s="596"/>
      <c r="E20" s="666"/>
      <c r="F20" s="666"/>
      <c r="G20" s="4" t="s">
        <v>176</v>
      </c>
      <c r="H20" s="5" t="s">
        <v>177</v>
      </c>
      <c r="I20" s="596"/>
      <c r="J20" s="666"/>
      <c r="K20" s="666"/>
      <c r="L20" s="4" t="s">
        <v>176</v>
      </c>
      <c r="M20" s="5" t="s">
        <v>177</v>
      </c>
      <c r="N20" s="596"/>
      <c r="O20" s="666"/>
      <c r="P20" s="666"/>
      <c r="Q20" s="4" t="s">
        <v>176</v>
      </c>
      <c r="R20" s="5" t="s">
        <v>177</v>
      </c>
      <c r="S20" s="596"/>
      <c r="T20" s="666"/>
      <c r="U20" s="666"/>
      <c r="V20" s="614"/>
    </row>
    <row r="21" spans="1:22" x14ac:dyDescent="0.2">
      <c r="A21" s="59" t="s">
        <v>184</v>
      </c>
      <c r="B21" s="58">
        <v>431030</v>
      </c>
      <c r="C21" s="77">
        <v>0.30530939288742376</v>
      </c>
      <c r="D21" s="374">
        <v>0.1353283235806787</v>
      </c>
      <c r="E21" s="335">
        <v>38.635184138832933</v>
      </c>
      <c r="F21" s="375">
        <v>22.426732707359974</v>
      </c>
      <c r="G21" s="58">
        <v>60893</v>
      </c>
      <c r="H21" s="77">
        <v>4.3132043850993888E-2</v>
      </c>
      <c r="I21" s="374">
        <v>0.29866467190152324</v>
      </c>
      <c r="J21" s="335">
        <v>6.8400163350337078</v>
      </c>
      <c r="K21" s="375">
        <v>1.7864411657756534</v>
      </c>
      <c r="L21" s="58">
        <v>444344</v>
      </c>
      <c r="M21" s="77">
        <v>0.3147400340421071</v>
      </c>
      <c r="N21" s="374">
        <v>0.13593105916294421</v>
      </c>
      <c r="O21" s="335">
        <v>39.865767811249938</v>
      </c>
      <c r="P21" s="375">
        <v>23.082245278809577</v>
      </c>
      <c r="Q21" s="58">
        <v>475513</v>
      </c>
      <c r="R21" s="77">
        <v>0.33681782089431717</v>
      </c>
      <c r="S21" s="374">
        <v>0.10627559949649949</v>
      </c>
      <c r="T21" s="335">
        <v>40.70300598469376</v>
      </c>
      <c r="U21" s="375">
        <v>26.660606578244472</v>
      </c>
      <c r="V21" s="69">
        <v>1411781</v>
      </c>
    </row>
    <row r="22" spans="1:22" x14ac:dyDescent="0.2">
      <c r="A22" s="6" t="s">
        <v>185</v>
      </c>
      <c r="B22" s="8">
        <v>1111917</v>
      </c>
      <c r="C22" s="76">
        <v>0.3609665405786544</v>
      </c>
      <c r="D22" s="346">
        <v>8.3748305402479545E-2</v>
      </c>
      <c r="E22" s="330">
        <v>42.026266133607926</v>
      </c>
      <c r="F22" s="347">
        <v>30.167063514952908</v>
      </c>
      <c r="G22" s="8">
        <v>182876</v>
      </c>
      <c r="H22" s="76">
        <v>5.9367845868767179E-2</v>
      </c>
      <c r="I22" s="346">
        <v>0.20076502192400011</v>
      </c>
      <c r="J22" s="330">
        <v>8.2746774649275121</v>
      </c>
      <c r="K22" s="347">
        <v>3.5989139378709281</v>
      </c>
      <c r="L22" s="8">
        <v>1066094</v>
      </c>
      <c r="M22" s="76">
        <v>0.34609081713082895</v>
      </c>
      <c r="N22" s="346">
        <v>0.12826074352584346</v>
      </c>
      <c r="O22" s="330">
        <v>43.31603009526885</v>
      </c>
      <c r="P22" s="347">
        <v>25.902125378256642</v>
      </c>
      <c r="Q22" s="8">
        <v>719500</v>
      </c>
      <c r="R22" s="76">
        <v>0.2335744717873203</v>
      </c>
      <c r="S22" s="346">
        <v>0.11867064073407634</v>
      </c>
      <c r="T22" s="330">
        <v>28.794361446719918</v>
      </c>
      <c r="U22" s="347">
        <v>17.920562028395086</v>
      </c>
      <c r="V22" s="16">
        <v>3080388</v>
      </c>
    </row>
    <row r="23" spans="1:22" x14ac:dyDescent="0.2">
      <c r="A23" s="57" t="s">
        <v>186</v>
      </c>
      <c r="B23" s="49">
        <v>1575906</v>
      </c>
      <c r="C23" s="106">
        <v>0.45228911838254521</v>
      </c>
      <c r="D23" s="352">
        <v>6.8153675688615217E-2</v>
      </c>
      <c r="E23" s="333">
        <v>51.275179509977818</v>
      </c>
      <c r="F23" s="353">
        <v>39.182633325717696</v>
      </c>
      <c r="G23" s="49">
        <v>240878</v>
      </c>
      <c r="H23" s="106">
        <v>6.91326121340681E-2</v>
      </c>
      <c r="I23" s="352">
        <v>0.18897825285901257</v>
      </c>
      <c r="J23" s="333">
        <v>9.4758210075801284</v>
      </c>
      <c r="K23" s="353">
        <v>4.3506740665058885</v>
      </c>
      <c r="L23" s="49">
        <v>1097670</v>
      </c>
      <c r="M23" s="106">
        <v>0.31503414326423557</v>
      </c>
      <c r="N23" s="352">
        <v>7.1676159405620804E-2</v>
      </c>
      <c r="O23" s="333">
        <v>35.932503639225558</v>
      </c>
      <c r="P23" s="353">
        <v>27.074319607656331</v>
      </c>
      <c r="Q23" s="49">
        <v>569836</v>
      </c>
      <c r="R23" s="106">
        <v>0.16354441322175056</v>
      </c>
      <c r="S23" s="352">
        <v>0.12374494034936685</v>
      </c>
      <c r="T23" s="333">
        <v>20.324021826550592</v>
      </c>
      <c r="U23" s="353">
        <v>12.384847016785649</v>
      </c>
      <c r="V23" s="69">
        <v>3484289</v>
      </c>
    </row>
    <row r="24" spans="1:22" x14ac:dyDescent="0.2">
      <c r="A24" s="7" t="s">
        <v>187</v>
      </c>
      <c r="B24" s="12">
        <v>1957114</v>
      </c>
      <c r="C24" s="107">
        <v>0.40871854256575507</v>
      </c>
      <c r="D24" s="354">
        <v>6.2470297746946866E-2</v>
      </c>
      <c r="E24" s="334">
        <v>45.88003073299447</v>
      </c>
      <c r="F24" s="355">
        <v>35.863663777165343</v>
      </c>
      <c r="G24" s="12">
        <v>270012</v>
      </c>
      <c r="H24" s="107">
        <v>5.638859622651754E-2</v>
      </c>
      <c r="I24" s="354">
        <v>0.12212238503090717</v>
      </c>
      <c r="J24" s="334">
        <v>6.9895821686774884</v>
      </c>
      <c r="K24" s="355">
        <v>4.2881230252909006</v>
      </c>
      <c r="L24" s="12">
        <v>1739317</v>
      </c>
      <c r="M24" s="107">
        <v>0.36323438966756222</v>
      </c>
      <c r="N24" s="354">
        <v>5.9852686074766043E-2</v>
      </c>
      <c r="O24" s="334">
        <v>40.587797248655697</v>
      </c>
      <c r="P24" s="355">
        <v>32.059092859773095</v>
      </c>
      <c r="Q24" s="12">
        <v>821972</v>
      </c>
      <c r="R24" s="107">
        <v>0.17165847154016517</v>
      </c>
      <c r="S24" s="354">
        <v>0.12005308091012305</v>
      </c>
      <c r="T24" s="334">
        <v>21.208086206502667</v>
      </c>
      <c r="U24" s="355">
        <v>13.123623980940502</v>
      </c>
      <c r="V24" s="10">
        <v>4788415</v>
      </c>
    </row>
    <row r="25" spans="1:22" x14ac:dyDescent="0.2">
      <c r="D25" s="1"/>
      <c r="E25" s="385"/>
      <c r="F25" s="385"/>
      <c r="I25" s="1"/>
      <c r="J25" s="385"/>
      <c r="K25" s="385"/>
      <c r="N25" s="1"/>
      <c r="O25" s="385"/>
      <c r="P25" s="385"/>
      <c r="S25" s="1"/>
      <c r="T25" s="385"/>
      <c r="U25" s="385"/>
    </row>
    <row r="26" spans="1:22" x14ac:dyDescent="0.2">
      <c r="A26" s="605" t="s">
        <v>356</v>
      </c>
      <c r="B26" s="592" t="s">
        <v>392</v>
      </c>
      <c r="C26" s="593"/>
      <c r="D26" s="595" t="s">
        <v>106</v>
      </c>
      <c r="E26" s="665" t="s">
        <v>169</v>
      </c>
      <c r="F26" s="665" t="s">
        <v>170</v>
      </c>
      <c r="G26" s="592" t="s">
        <v>393</v>
      </c>
      <c r="H26" s="593"/>
      <c r="I26" s="595" t="s">
        <v>106</v>
      </c>
      <c r="J26" s="665" t="s">
        <v>169</v>
      </c>
      <c r="K26" s="665" t="s">
        <v>170</v>
      </c>
      <c r="L26" s="592" t="s">
        <v>394</v>
      </c>
      <c r="M26" s="593"/>
      <c r="N26" s="595" t="s">
        <v>106</v>
      </c>
      <c r="O26" s="665" t="s">
        <v>169</v>
      </c>
      <c r="P26" s="665" t="s">
        <v>170</v>
      </c>
      <c r="Q26" s="592" t="s">
        <v>395</v>
      </c>
      <c r="R26" s="593"/>
      <c r="S26" s="595" t="s">
        <v>106</v>
      </c>
      <c r="T26" s="665" t="s">
        <v>169</v>
      </c>
      <c r="U26" s="665" t="s">
        <v>170</v>
      </c>
      <c r="V26" s="613" t="s">
        <v>175</v>
      </c>
    </row>
    <row r="27" spans="1:22" x14ac:dyDescent="0.2">
      <c r="A27" s="607"/>
      <c r="B27" s="4" t="s">
        <v>176</v>
      </c>
      <c r="C27" s="5" t="s">
        <v>177</v>
      </c>
      <c r="D27" s="596"/>
      <c r="E27" s="666"/>
      <c r="F27" s="666"/>
      <c r="G27" s="4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614"/>
    </row>
    <row r="28" spans="1:22" x14ac:dyDescent="0.2">
      <c r="A28" s="86" t="s">
        <v>357</v>
      </c>
      <c r="B28" s="39">
        <v>2091163</v>
      </c>
      <c r="C28" s="77">
        <v>0.32123775194114018</v>
      </c>
      <c r="D28" s="374">
        <v>6.2035607126289014E-2</v>
      </c>
      <c r="E28" s="335">
        <v>36.032634027227914</v>
      </c>
      <c r="F28" s="375">
        <v>28.21491608537708</v>
      </c>
      <c r="G28" s="39">
        <v>452802</v>
      </c>
      <c r="H28" s="77">
        <v>6.9557990723081928E-2</v>
      </c>
      <c r="I28" s="374">
        <v>9.6847447493482189E-2</v>
      </c>
      <c r="J28" s="335">
        <v>8.2771543505875904</v>
      </c>
      <c r="K28" s="375">
        <v>5.6344540621445809</v>
      </c>
      <c r="L28" s="39">
        <v>2263157</v>
      </c>
      <c r="M28" s="77">
        <v>0.34765891849169817</v>
      </c>
      <c r="N28" s="374">
        <v>7.1118082049868886E-2</v>
      </c>
      <c r="O28" s="335">
        <v>39.615607647273684</v>
      </c>
      <c r="P28" s="375">
        <v>29.916185648400472</v>
      </c>
      <c r="Q28" s="39">
        <v>1702582</v>
      </c>
      <c r="R28" s="77">
        <v>0.26154518522728759</v>
      </c>
      <c r="S28" s="374">
        <v>9.597704853990606E-2</v>
      </c>
      <c r="T28" s="335">
        <v>31.078280974095602</v>
      </c>
      <c r="U28" s="375">
        <v>21.230767204893152</v>
      </c>
      <c r="V28" s="37">
        <v>6509705</v>
      </c>
    </row>
    <row r="29" spans="1:22" x14ac:dyDescent="0.2">
      <c r="A29" s="89" t="s">
        <v>358</v>
      </c>
      <c r="B29" s="12">
        <v>2984804</v>
      </c>
      <c r="C29" s="107">
        <v>0.47717415058622736</v>
      </c>
      <c r="D29" s="389">
        <v>4.7184693478868861E-2</v>
      </c>
      <c r="E29" s="386">
        <v>52.133729237737334</v>
      </c>
      <c r="F29" s="390">
        <v>43.30109205505444</v>
      </c>
      <c r="G29" s="12">
        <v>301857</v>
      </c>
      <c r="H29" s="107">
        <v>4.8257224787123992E-2</v>
      </c>
      <c r="I29" s="389">
        <v>0.21461911399340911</v>
      </c>
      <c r="J29" s="386">
        <v>6.8571934899945228</v>
      </c>
      <c r="K29" s="390">
        <v>2.794235011993262</v>
      </c>
      <c r="L29" s="12">
        <v>2084268</v>
      </c>
      <c r="M29" s="107">
        <v>0.33320741076936877</v>
      </c>
      <c r="N29" s="389">
        <v>6.7519878501588915E-2</v>
      </c>
      <c r="O29" s="386">
        <v>37.733678452036798</v>
      </c>
      <c r="P29" s="390">
        <v>28.907787043547678</v>
      </c>
      <c r="Q29" s="12">
        <v>884239</v>
      </c>
      <c r="R29" s="107">
        <v>0.14136137372511398</v>
      </c>
      <c r="S29" s="389">
        <v>8.6506743694992852E-2</v>
      </c>
      <c r="T29" s="386">
        <v>16.534772365583592</v>
      </c>
      <c r="U29" s="390">
        <v>11.737512344053249</v>
      </c>
      <c r="V29" s="10">
        <v>6255167</v>
      </c>
    </row>
    <row r="31" spans="1:22" x14ac:dyDescent="0.2">
      <c r="A31" s="605" t="s">
        <v>188</v>
      </c>
      <c r="B31" s="592" t="s">
        <v>392</v>
      </c>
      <c r="C31" s="593"/>
      <c r="D31" s="595" t="s">
        <v>106</v>
      </c>
      <c r="E31" s="665" t="s">
        <v>169</v>
      </c>
      <c r="F31" s="665" t="s">
        <v>170</v>
      </c>
      <c r="G31" s="592" t="s">
        <v>393</v>
      </c>
      <c r="H31" s="593"/>
      <c r="I31" s="595" t="s">
        <v>106</v>
      </c>
      <c r="J31" s="665" t="s">
        <v>169</v>
      </c>
      <c r="K31" s="665" t="s">
        <v>170</v>
      </c>
      <c r="L31" s="592" t="s">
        <v>394</v>
      </c>
      <c r="M31" s="593"/>
      <c r="N31" s="595" t="s">
        <v>106</v>
      </c>
      <c r="O31" s="665" t="s">
        <v>169</v>
      </c>
      <c r="P31" s="665" t="s">
        <v>170</v>
      </c>
      <c r="Q31" s="592" t="s">
        <v>395</v>
      </c>
      <c r="R31" s="593"/>
      <c r="S31" s="595" t="s">
        <v>106</v>
      </c>
      <c r="T31" s="665" t="s">
        <v>169</v>
      </c>
      <c r="U31" s="665" t="s">
        <v>170</v>
      </c>
      <c r="V31" s="613" t="s">
        <v>175</v>
      </c>
    </row>
    <row r="32" spans="1:22" x14ac:dyDescent="0.2">
      <c r="A32" s="607"/>
      <c r="B32" s="4" t="s">
        <v>176</v>
      </c>
      <c r="C32" s="5" t="s">
        <v>177</v>
      </c>
      <c r="D32" s="596"/>
      <c r="E32" s="666"/>
      <c r="F32" s="666"/>
      <c r="G32" s="4" t="s">
        <v>176</v>
      </c>
      <c r="H32" s="5" t="s">
        <v>177</v>
      </c>
      <c r="I32" s="596"/>
      <c r="J32" s="666"/>
      <c r="K32" s="666"/>
      <c r="L32" s="4" t="s">
        <v>176</v>
      </c>
      <c r="M32" s="5" t="s">
        <v>177</v>
      </c>
      <c r="N32" s="596"/>
      <c r="O32" s="666"/>
      <c r="P32" s="666"/>
      <c r="Q32" s="4" t="s">
        <v>176</v>
      </c>
      <c r="R32" s="5" t="s">
        <v>177</v>
      </c>
      <c r="S32" s="596"/>
      <c r="T32" s="666"/>
      <c r="U32" s="666"/>
      <c r="V32" s="614"/>
    </row>
    <row r="33" spans="1:22" x14ac:dyDescent="0.2">
      <c r="A33" s="40" t="s">
        <v>105</v>
      </c>
      <c r="B33" s="39">
        <v>45627</v>
      </c>
      <c r="C33" s="77">
        <v>0.28166031865574437</v>
      </c>
      <c r="D33" s="326">
        <v>8.7281087706906638E-2</v>
      </c>
      <c r="E33" s="335">
        <v>32.98563837868268</v>
      </c>
      <c r="F33" s="335">
        <v>23.346587580640392</v>
      </c>
      <c r="G33" s="39">
        <v>416</v>
      </c>
      <c r="H33" s="77">
        <v>2.5680121980579409E-3</v>
      </c>
      <c r="I33" s="326">
        <v>0.51907070406856615</v>
      </c>
      <c r="J33" s="335">
        <v>0.52089592821732167</v>
      </c>
      <c r="K33" s="335">
        <v>-7.7179198254845403E-3</v>
      </c>
      <c r="L33" s="39">
        <v>89743</v>
      </c>
      <c r="M33" s="77">
        <v>0.55399307377479279</v>
      </c>
      <c r="N33" s="326">
        <v>5.2715351825636601E-2</v>
      </c>
      <c r="O33" s="335">
        <v>61.124921589233018</v>
      </c>
      <c r="P33" s="335">
        <v>49.674253103096277</v>
      </c>
      <c r="Q33" s="39">
        <v>26207</v>
      </c>
      <c r="R33" s="77">
        <v>0.16177859537140493</v>
      </c>
      <c r="S33" s="326">
        <v>0.11579858331985117</v>
      </c>
      <c r="T33" s="335">
        <v>19.850343539779221</v>
      </c>
      <c r="U33" s="335">
        <v>12.505077800177267</v>
      </c>
      <c r="V33" s="37">
        <v>161993</v>
      </c>
    </row>
    <row r="34" spans="1:22" x14ac:dyDescent="0.2">
      <c r="A34" s="52" t="s">
        <v>107</v>
      </c>
      <c r="B34" s="51">
        <v>295970</v>
      </c>
      <c r="C34" s="76">
        <v>0.33839490801242583</v>
      </c>
      <c r="D34" s="327">
        <v>6.0000365461407072E-2</v>
      </c>
      <c r="E34" s="336">
        <v>37.819937355236199</v>
      </c>
      <c r="F34" s="336">
        <v>29.858992999049239</v>
      </c>
      <c r="G34" s="51">
        <v>40514</v>
      </c>
      <c r="H34" s="76">
        <v>4.6321354540039265E-2</v>
      </c>
      <c r="I34" s="327">
        <v>0.1648511673003388</v>
      </c>
      <c r="J34" s="336">
        <v>6.1292247205759871</v>
      </c>
      <c r="K34" s="336">
        <v>3.1351358717541848</v>
      </c>
      <c r="L34" s="51">
        <v>474904</v>
      </c>
      <c r="M34" s="76">
        <v>0.54297765109549301</v>
      </c>
      <c r="N34" s="327">
        <v>5.390464389558413E-2</v>
      </c>
      <c r="O34" s="336">
        <v>60.035798221349538</v>
      </c>
      <c r="P34" s="336">
        <v>48.55967721465494</v>
      </c>
      <c r="Q34" s="51">
        <v>63241</v>
      </c>
      <c r="R34" s="76">
        <v>7.2306086352041832E-2</v>
      </c>
      <c r="S34" s="327">
        <v>0.12433011857215093</v>
      </c>
      <c r="T34" s="336">
        <v>8.9930347318139532</v>
      </c>
      <c r="U34" s="336">
        <v>5.4681988855661139</v>
      </c>
      <c r="V34" s="9">
        <v>874629</v>
      </c>
    </row>
    <row r="35" spans="1:22" x14ac:dyDescent="0.2">
      <c r="A35" s="50" t="s">
        <v>108</v>
      </c>
      <c r="B35" s="49">
        <v>1537822</v>
      </c>
      <c r="C35" s="78">
        <v>0.35511443605664661</v>
      </c>
      <c r="D35" s="328">
        <v>5.243451049415878E-2</v>
      </c>
      <c r="E35" s="337">
        <v>39.161857069853177</v>
      </c>
      <c r="F35" s="337">
        <v>31.861019556024171</v>
      </c>
      <c r="G35" s="49">
        <v>400691</v>
      </c>
      <c r="H35" s="78">
        <v>9.2527716795554882E-2</v>
      </c>
      <c r="I35" s="328">
        <v>0.10561998927392983</v>
      </c>
      <c r="J35" s="337">
        <v>11.168695188339422</v>
      </c>
      <c r="K35" s="337">
        <v>7.3368700635093429</v>
      </c>
      <c r="L35" s="49">
        <v>1643272</v>
      </c>
      <c r="M35" s="78">
        <v>0.37946498981525678</v>
      </c>
      <c r="N35" s="328">
        <v>4.5796243787928306E-2</v>
      </c>
      <c r="O35" s="337">
        <v>41.353394555427798</v>
      </c>
      <c r="P35" s="337">
        <v>34.53960403685587</v>
      </c>
      <c r="Q35" s="49">
        <v>748712</v>
      </c>
      <c r="R35" s="78">
        <v>0.17289285733254173</v>
      </c>
      <c r="S35" s="328">
        <v>7.9146847458191977E-2</v>
      </c>
      <c r="T35" s="337">
        <v>19.971952709472475</v>
      </c>
      <c r="U35" s="337">
        <v>14.606606820518076</v>
      </c>
      <c r="V35" s="48">
        <v>4330497</v>
      </c>
    </row>
    <row r="36" spans="1:22" x14ac:dyDescent="0.2">
      <c r="A36" s="52" t="s">
        <v>109</v>
      </c>
      <c r="B36" s="51">
        <v>429405</v>
      </c>
      <c r="C36" s="76">
        <v>0.67436349245236793</v>
      </c>
      <c r="D36" s="327">
        <v>3.1389515545226988E-2</v>
      </c>
      <c r="E36" s="336">
        <v>71.586236701967138</v>
      </c>
      <c r="F36" s="336">
        <v>63.286469859269424</v>
      </c>
      <c r="G36" s="51">
        <v>970</v>
      </c>
      <c r="H36" s="76">
        <v>1.5233464623811946E-3</v>
      </c>
      <c r="I36" s="327">
        <v>0.52042241788458432</v>
      </c>
      <c r="J36" s="336">
        <v>0.30981319459608431</v>
      </c>
      <c r="K36" s="336">
        <v>-5.0131138764749608E-3</v>
      </c>
      <c r="L36" s="51">
        <v>174005</v>
      </c>
      <c r="M36" s="76">
        <v>0.27326793936766985</v>
      </c>
      <c r="N36" s="327">
        <v>7.5866817030468076E-2</v>
      </c>
      <c r="O36" s="336">
        <v>31.391221630994394</v>
      </c>
      <c r="P36" s="336">
        <v>23.262393122648529</v>
      </c>
      <c r="Q36" s="51">
        <v>32375</v>
      </c>
      <c r="R36" s="76">
        <v>5.0843651257310496E-2</v>
      </c>
      <c r="S36" s="327">
        <v>0.13278895448902373</v>
      </c>
      <c r="T36" s="336">
        <v>6.4080559630482554</v>
      </c>
      <c r="U36" s="336">
        <v>3.7608226413527261</v>
      </c>
      <c r="V36" s="9">
        <v>636756</v>
      </c>
    </row>
    <row r="37" spans="1:22" x14ac:dyDescent="0.2">
      <c r="A37" s="55" t="s">
        <v>110</v>
      </c>
      <c r="B37" s="54">
        <v>477259</v>
      </c>
      <c r="C37" s="78">
        <v>0.40684787288001945</v>
      </c>
      <c r="D37" s="328">
        <v>5.0723509360809563E-2</v>
      </c>
      <c r="E37" s="337">
        <v>44.730512897482178</v>
      </c>
      <c r="F37" s="337">
        <v>36.63902567274063</v>
      </c>
      <c r="G37" s="54">
        <v>64399</v>
      </c>
      <c r="H37" s="78">
        <v>5.4898066177066059E-2</v>
      </c>
      <c r="I37" s="328">
        <v>0.14346566615352693</v>
      </c>
      <c r="J37" s="337">
        <v>7.0338295360879242</v>
      </c>
      <c r="K37" s="337">
        <v>3.9457365840985594</v>
      </c>
      <c r="L37" s="54">
        <v>442257</v>
      </c>
      <c r="M37" s="78">
        <v>0.37700979911599103</v>
      </c>
      <c r="N37" s="328">
        <v>6.4406833509838043E-2</v>
      </c>
      <c r="O37" s="337">
        <v>42.461340751461606</v>
      </c>
      <c r="P37" s="337">
        <v>32.940581717390181</v>
      </c>
      <c r="Q37" s="54">
        <v>189151</v>
      </c>
      <c r="R37" s="78">
        <v>0.16124511429460431</v>
      </c>
      <c r="S37" s="328">
        <v>8.3998614477433162E-2</v>
      </c>
      <c r="T37" s="337">
        <v>18.779796352788672</v>
      </c>
      <c r="U37" s="337">
        <v>13.469176487950538</v>
      </c>
      <c r="V37" s="53">
        <v>1173065</v>
      </c>
    </row>
    <row r="38" spans="1:22" x14ac:dyDescent="0.2">
      <c r="A38" s="52" t="s">
        <v>111</v>
      </c>
      <c r="B38" s="51">
        <v>216334</v>
      </c>
      <c r="C38" s="76">
        <v>0.48395352270846104</v>
      </c>
      <c r="D38" s="327">
        <v>6.2048562742407533E-2</v>
      </c>
      <c r="E38" s="336">
        <v>54.282277045418681</v>
      </c>
      <c r="F38" s="336">
        <v>42.508328352097507</v>
      </c>
      <c r="G38" s="51">
        <v>23481</v>
      </c>
      <c r="H38" s="76">
        <v>5.2528556152603718E-2</v>
      </c>
      <c r="I38" s="327">
        <v>0.14110004024634168</v>
      </c>
      <c r="J38" s="336">
        <v>6.7058474832258712</v>
      </c>
      <c r="K38" s="336">
        <v>3.7997766124174124</v>
      </c>
      <c r="L38" s="51">
        <v>162303</v>
      </c>
      <c r="M38" s="76">
        <v>0.36308258801737753</v>
      </c>
      <c r="N38" s="327">
        <v>7.3993446047744382E-2</v>
      </c>
      <c r="O38" s="336">
        <v>41.575240518553592</v>
      </c>
      <c r="P38" s="336">
        <v>31.041402654030527</v>
      </c>
      <c r="Q38" s="51">
        <v>44896</v>
      </c>
      <c r="R38" s="76">
        <v>0.10043533312155771</v>
      </c>
      <c r="S38" s="327">
        <v>9.2569619400986833E-2</v>
      </c>
      <c r="T38" s="336">
        <v>11.866256650017586</v>
      </c>
      <c r="U38" s="336">
        <v>8.2208706842390864</v>
      </c>
      <c r="V38" s="9">
        <v>447014</v>
      </c>
    </row>
    <row r="39" spans="1:22" x14ac:dyDescent="0.2">
      <c r="A39" s="50" t="s">
        <v>112</v>
      </c>
      <c r="B39" s="49">
        <v>191710</v>
      </c>
      <c r="C39" s="78">
        <v>0.41242768908403665</v>
      </c>
      <c r="D39" s="328">
        <v>4.8478847410724724E-2</v>
      </c>
      <c r="E39" s="337">
        <v>45.162422897299557</v>
      </c>
      <c r="F39" s="337">
        <v>37.322957063647088</v>
      </c>
      <c r="G39" s="49">
        <v>18782</v>
      </c>
      <c r="H39" s="78">
        <v>4.0405909219009835E-2</v>
      </c>
      <c r="I39" s="328">
        <v>0.16580930736673483</v>
      </c>
      <c r="J39" s="337">
        <v>5.3539574992398826</v>
      </c>
      <c r="K39" s="337">
        <v>2.7271100671019672</v>
      </c>
      <c r="L39" s="49">
        <v>167319</v>
      </c>
      <c r="M39" s="78">
        <v>0.35995508064186493</v>
      </c>
      <c r="N39" s="328">
        <v>5.1035658932888063E-2</v>
      </c>
      <c r="O39" s="337">
        <v>39.596876498338673</v>
      </c>
      <c r="P39" s="337">
        <v>32.393963427138473</v>
      </c>
      <c r="Q39" s="49">
        <v>87023</v>
      </c>
      <c r="R39" s="78">
        <v>0.18721347236534411</v>
      </c>
      <c r="S39" s="328">
        <v>7.108416785483461E-2</v>
      </c>
      <c r="T39" s="337">
        <v>21.33031613981634</v>
      </c>
      <c r="U39" s="337">
        <v>16.112396407417897</v>
      </c>
      <c r="V39" s="48">
        <v>464833</v>
      </c>
    </row>
    <row r="40" spans="1:22" x14ac:dyDescent="0.2">
      <c r="A40" s="52" t="s">
        <v>113</v>
      </c>
      <c r="B40" s="51">
        <v>40168</v>
      </c>
      <c r="C40" s="76">
        <v>0.50478799607912128</v>
      </c>
      <c r="D40" s="327">
        <v>3.3614154059844671E-2</v>
      </c>
      <c r="E40" s="336">
        <v>53.806092351612655</v>
      </c>
      <c r="F40" s="336">
        <v>47.152981628269416</v>
      </c>
      <c r="G40" s="51">
        <v>7526</v>
      </c>
      <c r="H40" s="76">
        <v>9.4578631211199637E-2</v>
      </c>
      <c r="I40" s="327">
        <v>9.9709114621778491E-2</v>
      </c>
      <c r="J40" s="336">
        <v>11.30698702719604</v>
      </c>
      <c r="K40" s="336">
        <v>7.6093155831134558</v>
      </c>
      <c r="L40" s="51">
        <v>21301</v>
      </c>
      <c r="M40" s="76">
        <v>0.26768793827129467</v>
      </c>
      <c r="N40" s="327">
        <v>5.9306741681291804E-2</v>
      </c>
      <c r="O40" s="336">
        <v>29.881980018534936</v>
      </c>
      <c r="P40" s="336">
        <v>23.657084716525748</v>
      </c>
      <c r="Q40" s="51">
        <v>10578</v>
      </c>
      <c r="R40" s="76">
        <v>0.13293286751954156</v>
      </c>
      <c r="S40" s="327">
        <v>9.8323203184181682E-2</v>
      </c>
      <c r="T40" s="336">
        <v>15.855073696953657</v>
      </c>
      <c r="U40" s="336">
        <v>10.730484977794331</v>
      </c>
      <c r="V40" s="9">
        <v>79574</v>
      </c>
    </row>
    <row r="41" spans="1:22" x14ac:dyDescent="0.2">
      <c r="A41" s="55" t="s">
        <v>114</v>
      </c>
      <c r="B41" s="54">
        <v>88568</v>
      </c>
      <c r="C41" s="78">
        <v>0.31944254088249935</v>
      </c>
      <c r="D41" s="328">
        <v>5.6592618298270281E-2</v>
      </c>
      <c r="E41" s="337">
        <v>35.488475501230546</v>
      </c>
      <c r="F41" s="337">
        <v>28.400195745694578</v>
      </c>
      <c r="G41" s="54">
        <v>53495</v>
      </c>
      <c r="H41" s="78">
        <v>0.1929430350071053</v>
      </c>
      <c r="I41" s="328">
        <v>8.6717788549398628E-2</v>
      </c>
      <c r="J41" s="337">
        <v>22.574531933736193</v>
      </c>
      <c r="K41" s="337">
        <v>16.014198785398058</v>
      </c>
      <c r="L41" s="54">
        <v>55965</v>
      </c>
      <c r="M41" s="78">
        <v>0.20185170491022802</v>
      </c>
      <c r="N41" s="328">
        <v>6.6007960839558538E-2</v>
      </c>
      <c r="O41" s="337">
        <v>22.797402003714048</v>
      </c>
      <c r="P41" s="337">
        <v>17.573212917456811</v>
      </c>
      <c r="Q41" s="54">
        <v>79229</v>
      </c>
      <c r="R41" s="78">
        <v>0.28575911245121871</v>
      </c>
      <c r="S41" s="328">
        <v>8.746515466704631E-2</v>
      </c>
      <c r="T41" s="337">
        <v>33.475963393023733</v>
      </c>
      <c r="U41" s="337">
        <v>23.676019719745678</v>
      </c>
      <c r="V41" s="53">
        <v>277258</v>
      </c>
    </row>
    <row r="42" spans="1:22" x14ac:dyDescent="0.2">
      <c r="A42" s="52" t="s">
        <v>115</v>
      </c>
      <c r="B42" s="51">
        <v>50267</v>
      </c>
      <c r="C42" s="76">
        <v>0.19262855763298373</v>
      </c>
      <c r="D42" s="327">
        <v>6.558938406864144E-2</v>
      </c>
      <c r="E42" s="336">
        <v>21.739894896613706</v>
      </c>
      <c r="F42" s="336">
        <v>16.786033288926276</v>
      </c>
      <c r="G42" s="51">
        <v>30059</v>
      </c>
      <c r="H42" s="76">
        <v>0.11518932528079769</v>
      </c>
      <c r="I42" s="327">
        <v>0.10021747974192341</v>
      </c>
      <c r="J42" s="336">
        <v>13.782147971679876</v>
      </c>
      <c r="K42" s="336">
        <v>9.2558301525475333</v>
      </c>
      <c r="L42" s="51">
        <v>111425</v>
      </c>
      <c r="M42" s="76">
        <v>0.42699260020003604</v>
      </c>
      <c r="N42" s="327">
        <v>4.7164931806436418E-2</v>
      </c>
      <c r="O42" s="336">
        <v>46.647565423266499</v>
      </c>
      <c r="P42" s="336">
        <v>38.751187159222582</v>
      </c>
      <c r="Q42" s="51">
        <v>69201</v>
      </c>
      <c r="R42" s="76">
        <v>0.26518568477848503</v>
      </c>
      <c r="S42" s="327">
        <v>5.4932256696437684E-2</v>
      </c>
      <c r="T42" s="336">
        <v>29.374527145920272</v>
      </c>
      <c r="U42" s="336">
        <v>23.66281396182357</v>
      </c>
      <c r="V42" s="9">
        <v>260953</v>
      </c>
    </row>
    <row r="43" spans="1:22" x14ac:dyDescent="0.2">
      <c r="A43" s="55" t="s">
        <v>117</v>
      </c>
      <c r="B43" s="54">
        <v>98529</v>
      </c>
      <c r="C43" s="78">
        <v>0.49675064407326552</v>
      </c>
      <c r="D43" s="328">
        <v>7.374339961933199E-2</v>
      </c>
      <c r="E43" s="337">
        <v>56.856369832663212</v>
      </c>
      <c r="F43" s="337">
        <v>42.493313936595555</v>
      </c>
      <c r="G43" s="54">
        <v>160</v>
      </c>
      <c r="H43" s="78">
        <v>8.0666710361134775E-4</v>
      </c>
      <c r="I43" s="328">
        <v>0.57764610771120251</v>
      </c>
      <c r="J43" s="337">
        <v>0.17310768545528923</v>
      </c>
      <c r="K43" s="337">
        <v>-1.1965996517925058E-2</v>
      </c>
      <c r="L43" s="54">
        <v>88911</v>
      </c>
      <c r="M43" s="78">
        <v>0.44825986780742838</v>
      </c>
      <c r="N43" s="328">
        <v>9.4100772706426652E-2</v>
      </c>
      <c r="O43" s="337">
        <v>53.095465506199659</v>
      </c>
      <c r="P43" s="337">
        <v>36.556439874231664</v>
      </c>
      <c r="Q43" s="54">
        <v>10748</v>
      </c>
      <c r="R43" s="78">
        <v>5.4187862685092285E-2</v>
      </c>
      <c r="S43" s="328">
        <v>0.16562626078672621</v>
      </c>
      <c r="T43" s="337">
        <v>7.1780819005486105</v>
      </c>
      <c r="U43" s="337">
        <v>3.6591872608238765</v>
      </c>
      <c r="V43" s="53">
        <v>198347</v>
      </c>
    </row>
    <row r="44" spans="1:22" x14ac:dyDescent="0.2">
      <c r="A44" s="52" t="s">
        <v>118</v>
      </c>
      <c r="B44" s="51">
        <v>41331</v>
      </c>
      <c r="C44" s="76">
        <v>0.23726040608262869</v>
      </c>
      <c r="D44" s="327">
        <v>7.2547858006671559E-2</v>
      </c>
      <c r="E44" s="336">
        <v>27.100294563634304</v>
      </c>
      <c r="F44" s="336">
        <v>20.351387975979701</v>
      </c>
      <c r="G44" s="51">
        <v>9197</v>
      </c>
      <c r="H44" s="76">
        <v>5.2795334125521669E-2</v>
      </c>
      <c r="I44" s="327">
        <v>0.15432126300332161</v>
      </c>
      <c r="J44" s="336">
        <v>6.8770795484955638</v>
      </c>
      <c r="K44" s="336">
        <v>3.682410236467752</v>
      </c>
      <c r="L44" s="51">
        <v>90711</v>
      </c>
      <c r="M44" s="76">
        <v>0.52072605782974835</v>
      </c>
      <c r="N44" s="327">
        <v>5.1269598558535169E-2</v>
      </c>
      <c r="O44" s="336">
        <v>57.306747142784673</v>
      </c>
      <c r="P44" s="336">
        <v>46.83888085373858</v>
      </c>
      <c r="Q44" s="51">
        <v>32962</v>
      </c>
      <c r="R44" s="76">
        <v>0.18921820196210126</v>
      </c>
      <c r="S44" s="327">
        <v>8.8512948741107864E-2</v>
      </c>
      <c r="T44" s="336">
        <v>22.204985289555324</v>
      </c>
      <c r="U44" s="336">
        <v>15.638214389344174</v>
      </c>
      <c r="V44" s="9">
        <v>174201</v>
      </c>
    </row>
    <row r="45" spans="1:22" x14ac:dyDescent="0.2">
      <c r="A45" s="50" t="s">
        <v>119</v>
      </c>
      <c r="B45" s="49">
        <v>67480</v>
      </c>
      <c r="C45" s="78">
        <v>0.42911468070764497</v>
      </c>
      <c r="D45" s="328">
        <v>5.0296806107956948E-2</v>
      </c>
      <c r="E45" s="337">
        <v>47.142471616791653</v>
      </c>
      <c r="F45" s="337">
        <v>38.679975044461393</v>
      </c>
      <c r="G45" s="49">
        <v>6989</v>
      </c>
      <c r="H45" s="78">
        <v>4.4444020501863225E-2</v>
      </c>
      <c r="I45" s="328">
        <v>0.15850902757348981</v>
      </c>
      <c r="J45" s="337">
        <v>5.8258188487138343</v>
      </c>
      <c r="K45" s="337">
        <v>3.0634714405710852</v>
      </c>
      <c r="L45" s="49">
        <v>31750</v>
      </c>
      <c r="M45" s="78">
        <v>0.20190265430450099</v>
      </c>
      <c r="N45" s="328">
        <v>7.6229258175219042E-2</v>
      </c>
      <c r="O45" s="337">
        <v>23.207931872218808</v>
      </c>
      <c r="P45" s="337">
        <v>17.173207143425643</v>
      </c>
      <c r="Q45" s="49">
        <v>51035</v>
      </c>
      <c r="R45" s="78">
        <v>0.32453864448599079</v>
      </c>
      <c r="S45" s="328">
        <v>4.917705921391588E-2</v>
      </c>
      <c r="T45" s="337">
        <v>35.582393202658515</v>
      </c>
      <c r="U45" s="337">
        <v>29.324730831158941</v>
      </c>
      <c r="V45" s="48">
        <v>157254</v>
      </c>
    </row>
    <row r="46" spans="1:22" x14ac:dyDescent="0.2">
      <c r="A46" s="52" t="s">
        <v>120</v>
      </c>
      <c r="B46" s="51">
        <v>133698</v>
      </c>
      <c r="C46" s="76">
        <v>0.39792255721896486</v>
      </c>
      <c r="D46" s="327">
        <v>5.1523568066150549E-2</v>
      </c>
      <c r="E46" s="336">
        <v>43.811768367872041</v>
      </c>
      <c r="F46" s="336">
        <v>35.77293983052818</v>
      </c>
      <c r="G46" s="51">
        <v>27219</v>
      </c>
      <c r="H46" s="76">
        <v>8.1011339623203074E-2</v>
      </c>
      <c r="I46" s="327">
        <v>0.11668394241693759</v>
      </c>
      <c r="J46" s="336">
        <v>9.954291582294557</v>
      </c>
      <c r="K46" s="336">
        <v>6.2479641539843183</v>
      </c>
      <c r="L46" s="51">
        <v>89579</v>
      </c>
      <c r="M46" s="76">
        <v>0.26661210155064141</v>
      </c>
      <c r="N46" s="327">
        <v>6.2967709752312986E-2</v>
      </c>
      <c r="O46" s="336">
        <v>29.952491406191413</v>
      </c>
      <c r="P46" s="336">
        <v>23.370064269772282</v>
      </c>
      <c r="Q46" s="51">
        <v>85494</v>
      </c>
      <c r="R46" s="76">
        <v>0.25445400160719067</v>
      </c>
      <c r="S46" s="327">
        <v>8.6166568887406925E-2</v>
      </c>
      <c r="T46" s="336">
        <v>29.743597969223266</v>
      </c>
      <c r="U46" s="336">
        <v>21.146882420133885</v>
      </c>
      <c r="V46" s="9">
        <v>335990</v>
      </c>
    </row>
    <row r="47" spans="1:22" x14ac:dyDescent="0.2">
      <c r="A47" s="55" t="s">
        <v>121</v>
      </c>
      <c r="B47" s="54">
        <v>83042</v>
      </c>
      <c r="C47" s="78">
        <v>0.56707571070548146</v>
      </c>
      <c r="D47" s="328">
        <v>4.8581732421590113E-2</v>
      </c>
      <c r="E47" s="337">
        <v>62.108334452721039</v>
      </c>
      <c r="F47" s="337">
        <v>51.306442084080416</v>
      </c>
      <c r="G47" s="54">
        <v>5699</v>
      </c>
      <c r="H47" s="78">
        <v>3.8917228333982069E-2</v>
      </c>
      <c r="I47" s="328">
        <v>0.16981061528006006</v>
      </c>
      <c r="J47" s="337">
        <v>5.1873427534207073</v>
      </c>
      <c r="K47" s="337">
        <v>2.59616411331803</v>
      </c>
      <c r="L47" s="54">
        <v>13891</v>
      </c>
      <c r="M47" s="78">
        <v>9.4858610069721863E-2</v>
      </c>
      <c r="N47" s="328">
        <v>0.11859025679519718</v>
      </c>
      <c r="O47" s="337">
        <v>11.691082220009392</v>
      </c>
      <c r="P47" s="337">
        <v>7.2803859075057655</v>
      </c>
      <c r="Q47" s="54">
        <v>43807</v>
      </c>
      <c r="R47" s="78">
        <v>0.2991484508908146</v>
      </c>
      <c r="S47" s="328">
        <v>7.0634328678522845E-2</v>
      </c>
      <c r="T47" s="337">
        <v>34.057636845284371</v>
      </c>
      <c r="U47" s="337">
        <v>25.772611623659685</v>
      </c>
      <c r="V47" s="53">
        <v>146439</v>
      </c>
    </row>
    <row r="48" spans="1:22" x14ac:dyDescent="0.2">
      <c r="A48" s="52" t="s">
        <v>122</v>
      </c>
      <c r="B48" s="51">
        <v>15005</v>
      </c>
      <c r="C48" s="76">
        <v>0.29973432412456802</v>
      </c>
      <c r="D48" s="327">
        <v>7.8129274103712981E-2</v>
      </c>
      <c r="E48" s="336">
        <v>34.564763385875366</v>
      </c>
      <c r="F48" s="336">
        <v>25.382672123261852</v>
      </c>
      <c r="G48" s="51">
        <v>2562</v>
      </c>
      <c r="H48" s="76">
        <v>5.1177563372685322E-2</v>
      </c>
      <c r="I48" s="327">
        <v>0.16165576135677548</v>
      </c>
      <c r="J48" s="336">
        <v>6.7390207809111926</v>
      </c>
      <c r="K48" s="336">
        <v>3.495504416373286</v>
      </c>
      <c r="L48" s="51">
        <v>7049</v>
      </c>
      <c r="M48" s="76">
        <v>0.14080821397894569</v>
      </c>
      <c r="N48" s="327">
        <v>0.10430635089489546</v>
      </c>
      <c r="O48" s="336">
        <v>16.959585060050042</v>
      </c>
      <c r="P48" s="336">
        <v>11.201067747766347</v>
      </c>
      <c r="Q48" s="51">
        <v>25445</v>
      </c>
      <c r="R48" s="76">
        <v>0.50827989852380095</v>
      </c>
      <c r="S48" s="327">
        <v>5.5099074344035638E-2</v>
      </c>
      <c r="T48" s="336">
        <v>56.319175012983415</v>
      </c>
      <c r="U48" s="336">
        <v>45.338211472778426</v>
      </c>
      <c r="V48" s="9">
        <v>50061</v>
      </c>
    </row>
    <row r="49" spans="1:30" x14ac:dyDescent="0.2">
      <c r="A49" s="50" t="s">
        <v>123</v>
      </c>
      <c r="B49" s="49">
        <v>20412</v>
      </c>
      <c r="C49" s="78">
        <v>0.29027303754266209</v>
      </c>
      <c r="D49" s="328">
        <v>9.1276775611815394E-2</v>
      </c>
      <c r="E49" s="337">
        <v>34.221655671802175</v>
      </c>
      <c r="F49" s="337">
        <v>23.833097428684582</v>
      </c>
      <c r="G49" s="49">
        <v>1157</v>
      </c>
      <c r="H49" s="78">
        <v>1.6453356086461889E-2</v>
      </c>
      <c r="I49" s="328">
        <v>0.2311366172186772</v>
      </c>
      <c r="J49" s="337">
        <v>2.3905489648248626</v>
      </c>
      <c r="K49" s="337">
        <v>0.89965021824772906</v>
      </c>
      <c r="L49" s="49">
        <v>9620</v>
      </c>
      <c r="M49" s="78">
        <v>0.13680318543799772</v>
      </c>
      <c r="N49" s="328">
        <v>0.11524742206087778</v>
      </c>
      <c r="O49" s="337">
        <v>16.771493707755468</v>
      </c>
      <c r="P49" s="337">
        <v>10.589595981560961</v>
      </c>
      <c r="Q49" s="49">
        <v>39131</v>
      </c>
      <c r="R49" s="78">
        <v>0.55647042093287824</v>
      </c>
      <c r="S49" s="328">
        <v>6.619437534153548E-2</v>
      </c>
      <c r="T49" s="337">
        <v>62.868353826416858</v>
      </c>
      <c r="U49" s="337">
        <v>48.425604200707454</v>
      </c>
      <c r="V49" s="48">
        <v>70320</v>
      </c>
    </row>
    <row r="50" spans="1:30" x14ac:dyDescent="0.2">
      <c r="A50" s="52" t="s">
        <v>124</v>
      </c>
      <c r="B50" s="51">
        <v>153717</v>
      </c>
      <c r="C50" s="76">
        <v>0.67453759571713801</v>
      </c>
      <c r="D50" s="327">
        <v>3.2016335424765133E-2</v>
      </c>
      <c r="E50" s="336">
        <v>71.68741742707742</v>
      </c>
      <c r="F50" s="336">
        <v>63.219748916787196</v>
      </c>
      <c r="G50" s="51">
        <v>10774</v>
      </c>
      <c r="H50" s="76">
        <v>4.7278232441801786E-2</v>
      </c>
      <c r="I50" s="327">
        <v>0.15205358014247264</v>
      </c>
      <c r="J50" s="336">
        <v>6.1373455726362103</v>
      </c>
      <c r="K50" s="336">
        <v>3.3185852830276099</v>
      </c>
      <c r="L50" s="51">
        <v>27971</v>
      </c>
      <c r="M50" s="76">
        <v>0.1227417337692257</v>
      </c>
      <c r="N50" s="327">
        <v>0.11252672503092094</v>
      </c>
      <c r="O50" s="336">
        <v>14.982115286959596</v>
      </c>
      <c r="P50" s="336">
        <v>9.5665809079624804</v>
      </c>
      <c r="Q50" s="51">
        <v>35423</v>
      </c>
      <c r="R50" s="76">
        <v>0.15544243807183447</v>
      </c>
      <c r="S50" s="327">
        <v>0.10971224527613867</v>
      </c>
      <c r="T50" s="336">
        <v>18.887423588246726</v>
      </c>
      <c r="U50" s="336">
        <v>12.200783017302488</v>
      </c>
      <c r="V50" s="9">
        <v>227885</v>
      </c>
    </row>
    <row r="51" spans="1:30" x14ac:dyDescent="0.2">
      <c r="A51" s="55" t="s">
        <v>125</v>
      </c>
      <c r="B51" s="54">
        <v>64944</v>
      </c>
      <c r="C51" s="78">
        <v>0.53447013027627133</v>
      </c>
      <c r="D51" s="328">
        <v>3.8566329224356384E-2</v>
      </c>
      <c r="E51" s="337">
        <v>57.488001475320829</v>
      </c>
      <c r="F51" s="337">
        <v>49.40600138005091</v>
      </c>
      <c r="G51" s="54">
        <v>25001</v>
      </c>
      <c r="H51" s="78">
        <v>0.20575091966982414</v>
      </c>
      <c r="I51" s="328">
        <v>6.7988227015651437E-2</v>
      </c>
      <c r="J51" s="337">
        <v>23.317051909041975</v>
      </c>
      <c r="K51" s="337">
        <v>17.832334166692554</v>
      </c>
      <c r="L51" s="54">
        <v>16086</v>
      </c>
      <c r="M51" s="78">
        <v>0.13238307642929448</v>
      </c>
      <c r="N51" s="328">
        <v>7.7187648145195298E-2</v>
      </c>
      <c r="O51" s="337">
        <v>15.241330658440406</v>
      </c>
      <c r="P51" s="337">
        <v>11.234871631874483</v>
      </c>
      <c r="Q51" s="54">
        <v>15481</v>
      </c>
      <c r="R51" s="78">
        <v>0.12740410333220861</v>
      </c>
      <c r="S51" s="328">
        <v>9.6679794803577856E-2</v>
      </c>
      <c r="T51" s="337">
        <v>15.154938526961793</v>
      </c>
      <c r="U51" s="337">
        <v>10.325470251617174</v>
      </c>
      <c r="V51" s="53">
        <v>121511</v>
      </c>
    </row>
    <row r="52" spans="1:30" x14ac:dyDescent="0.2">
      <c r="A52" s="52" t="s">
        <v>126</v>
      </c>
      <c r="B52" s="51">
        <v>29566</v>
      </c>
      <c r="C52" s="76">
        <v>0.32925009465689659</v>
      </c>
      <c r="D52" s="327">
        <v>5.7620296460004709E-2</v>
      </c>
      <c r="E52" s="336">
        <v>36.64361516405711</v>
      </c>
      <c r="F52" s="336">
        <v>29.205196218339513</v>
      </c>
      <c r="G52" s="51">
        <v>6315</v>
      </c>
      <c r="H52" s="76">
        <v>7.0324506113721916E-2</v>
      </c>
      <c r="I52" s="327">
        <v>0.14432481973007655</v>
      </c>
      <c r="J52" s="336">
        <v>9.0221096030523693</v>
      </c>
      <c r="K52" s="336">
        <v>5.0426039795663238</v>
      </c>
      <c r="L52" s="51">
        <v>35580</v>
      </c>
      <c r="M52" s="76">
        <v>0.39622263302077998</v>
      </c>
      <c r="N52" s="327">
        <v>4.6446577145067808E-2</v>
      </c>
      <c r="O52" s="336">
        <v>43.230524611309157</v>
      </c>
      <c r="P52" s="336">
        <v>36.014729649753605</v>
      </c>
      <c r="Q52" s="51">
        <v>18337</v>
      </c>
      <c r="R52" s="76">
        <v>0.20420276620860153</v>
      </c>
      <c r="S52" s="327">
        <v>7.8896695711220197E-2</v>
      </c>
      <c r="T52" s="336">
        <v>23.579138455629494</v>
      </c>
      <c r="U52" s="336">
        <v>17.262082318292322</v>
      </c>
      <c r="V52" s="9">
        <v>89798</v>
      </c>
    </row>
    <row r="53" spans="1:30" x14ac:dyDescent="0.2">
      <c r="A53" s="50" t="s">
        <v>127</v>
      </c>
      <c r="B53" s="49">
        <v>110060</v>
      </c>
      <c r="C53" s="78">
        <v>0.49857982214933838</v>
      </c>
      <c r="D53" s="328">
        <v>5.1515462156602847E-2</v>
      </c>
      <c r="E53" s="337">
        <v>54.893368121167242</v>
      </c>
      <c r="F53" s="337">
        <v>44.822664860118699</v>
      </c>
      <c r="G53" s="49">
        <v>11665</v>
      </c>
      <c r="H53" s="78">
        <v>5.2843300248701E-2</v>
      </c>
      <c r="I53" s="328">
        <v>0.15617760020859583</v>
      </c>
      <c r="J53" s="337">
        <v>6.9021217413241649</v>
      </c>
      <c r="K53" s="337">
        <v>3.6662914497410202</v>
      </c>
      <c r="L53" s="49">
        <v>31035</v>
      </c>
      <c r="M53" s="78">
        <v>0.14059081210616678</v>
      </c>
      <c r="N53" s="328">
        <v>7.5206926313048109E-2</v>
      </c>
      <c r="O53" s="337">
        <v>16.131799127137285</v>
      </c>
      <c r="P53" s="337">
        <v>11.986098880876558</v>
      </c>
      <c r="Q53" s="49">
        <v>67987</v>
      </c>
      <c r="R53" s="78">
        <v>0.30798606549579383</v>
      </c>
      <c r="S53" s="328">
        <v>7.1001138320286608E-2</v>
      </c>
      <c r="T53" s="337">
        <v>35.085859732103394</v>
      </c>
      <c r="U53" s="337">
        <v>26.511796087531458</v>
      </c>
      <c r="V53" s="48">
        <v>220747</v>
      </c>
    </row>
    <row r="54" spans="1:30" x14ac:dyDescent="0.2">
      <c r="A54" s="52" t="s">
        <v>128</v>
      </c>
      <c r="B54" s="51">
        <v>90957</v>
      </c>
      <c r="C54" s="76">
        <v>0.34291434021873951</v>
      </c>
      <c r="D54" s="327">
        <v>6.6308554550543269E-2</v>
      </c>
      <c r="E54" s="336">
        <v>38.749307981654432</v>
      </c>
      <c r="F54" s="336">
        <v>29.833839305651864</v>
      </c>
      <c r="G54" s="51">
        <v>42472</v>
      </c>
      <c r="H54" s="76">
        <v>0.16012245190332031</v>
      </c>
      <c r="I54" s="327">
        <v>8.4153039549178119E-2</v>
      </c>
      <c r="J54" s="336">
        <v>18.653979467169329</v>
      </c>
      <c r="K54" s="336">
        <v>13.370614150115001</v>
      </c>
      <c r="L54" s="51">
        <v>86259</v>
      </c>
      <c r="M54" s="76">
        <v>0.3252025470599102</v>
      </c>
      <c r="N54" s="327">
        <v>6.1535285846968574E-2</v>
      </c>
      <c r="O54" s="336">
        <v>36.44333340549268</v>
      </c>
      <c r="P54" s="336">
        <v>28.59704144073979</v>
      </c>
      <c r="Q54" s="51">
        <v>45559</v>
      </c>
      <c r="R54" s="76">
        <v>0.17176066081802999</v>
      </c>
      <c r="S54" s="327">
        <v>7.7999607277910318E-2</v>
      </c>
      <c r="T54" s="336">
        <v>19.802398493467972</v>
      </c>
      <c r="U54" s="336">
        <v>14.54948575570914</v>
      </c>
      <c r="V54" s="9">
        <v>265247</v>
      </c>
    </row>
    <row r="55" spans="1:30" x14ac:dyDescent="0.2">
      <c r="A55" s="151" t="s">
        <v>129</v>
      </c>
      <c r="B55" s="549">
        <v>5435689</v>
      </c>
      <c r="C55" s="550">
        <v>0.42422283993170529</v>
      </c>
      <c r="D55" s="551">
        <v>2.6294228852312491E-2</v>
      </c>
      <c r="E55" s="370">
        <v>44.609098740725102</v>
      </c>
      <c r="F55" s="370">
        <v>40.235472138107028</v>
      </c>
      <c r="G55" s="549">
        <v>884429</v>
      </c>
      <c r="H55" s="550">
        <v>6.9024365098510634E-2</v>
      </c>
      <c r="I55" s="551">
        <v>5.4658683808097387E-2</v>
      </c>
      <c r="J55" s="370">
        <v>7.6420729374998819</v>
      </c>
      <c r="K55" s="370">
        <v>6.1627985305472022</v>
      </c>
      <c r="L55" s="549">
        <v>4357774</v>
      </c>
      <c r="M55" s="550">
        <v>0.34009805602574888</v>
      </c>
      <c r="N55" s="551">
        <v>2.2221045520657845E-2</v>
      </c>
      <c r="O55" s="370">
        <v>35.491390844154935</v>
      </c>
      <c r="P55" s="370">
        <v>32.528225579324157</v>
      </c>
      <c r="Q55" s="549">
        <v>2135395</v>
      </c>
      <c r="R55" s="550">
        <v>0.16665473894403521</v>
      </c>
      <c r="S55" s="551">
        <v>3.5592558696689022E-2</v>
      </c>
      <c r="T55" s="370">
        <v>17.828348197793407</v>
      </c>
      <c r="U55" s="370">
        <v>15.502593031850145</v>
      </c>
      <c r="V55" s="552">
        <v>12813287</v>
      </c>
    </row>
    <row r="56" spans="1:30" x14ac:dyDescent="0.2">
      <c r="A56" s="79"/>
      <c r="D56" s="1"/>
      <c r="E56" s="385"/>
      <c r="F56" s="385"/>
      <c r="I56" s="1"/>
      <c r="J56" s="385"/>
      <c r="K56" s="385"/>
      <c r="N56" s="1"/>
      <c r="O56" s="385"/>
      <c r="P56" s="385"/>
      <c r="S56" s="1"/>
      <c r="T56" s="385"/>
      <c r="U56" s="385"/>
    </row>
    <row r="57" spans="1:30" ht="14.25" x14ac:dyDescent="0.2">
      <c r="A57" s="277" t="s">
        <v>161</v>
      </c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50"/>
      <c r="R57" s="250"/>
      <c r="S57" s="278"/>
      <c r="T57" s="278"/>
      <c r="U57" s="278"/>
      <c r="V57" s="251"/>
    </row>
    <row r="58" spans="1:30" ht="66.599999999999994" customHeight="1" x14ac:dyDescent="0.2">
      <c r="A58" s="611" t="s">
        <v>162</v>
      </c>
      <c r="B58" s="590"/>
      <c r="C58" s="590"/>
      <c r="D58" s="590"/>
      <c r="E58" s="590"/>
      <c r="F58" s="590"/>
      <c r="G58" s="590"/>
      <c r="H58" s="281"/>
      <c r="I58" s="281"/>
      <c r="J58" s="281"/>
      <c r="K58" s="281"/>
      <c r="L58" s="281"/>
      <c r="M58" s="281"/>
      <c r="N58" s="281"/>
      <c r="O58" s="281"/>
      <c r="P58" s="281"/>
      <c r="Q58" s="248"/>
      <c r="R58" s="248"/>
      <c r="S58" s="281"/>
      <c r="T58" s="281"/>
      <c r="U58" s="281"/>
      <c r="V58" s="282"/>
    </row>
    <row r="59" spans="1:30" ht="42.6" customHeight="1" x14ac:dyDescent="0.2">
      <c r="A59" s="612" t="s">
        <v>189</v>
      </c>
      <c r="B59" s="591"/>
      <c r="C59" s="591"/>
      <c r="D59" s="591"/>
      <c r="E59" s="591"/>
      <c r="F59" s="591"/>
      <c r="G59" s="591"/>
      <c r="H59" s="281"/>
      <c r="I59" s="281"/>
      <c r="J59" s="281"/>
      <c r="K59" s="281"/>
      <c r="L59" s="281"/>
      <c r="M59" s="281"/>
      <c r="N59" s="281"/>
      <c r="O59" s="281"/>
      <c r="P59" s="281"/>
      <c r="Q59" s="248"/>
      <c r="R59" s="248"/>
      <c r="S59" s="281"/>
      <c r="T59" s="281"/>
      <c r="U59" s="281"/>
      <c r="V59" s="282"/>
    </row>
    <row r="60" spans="1:30" ht="14.25" x14ac:dyDescent="0.2">
      <c r="A60" s="279" t="s">
        <v>164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52"/>
      <c r="R60" s="252"/>
      <c r="S60" s="280"/>
      <c r="T60" s="280"/>
      <c r="U60" s="280"/>
      <c r="V60" s="253"/>
      <c r="Z60" s="14"/>
      <c r="AD60" s="14"/>
    </row>
  </sheetData>
  <mergeCells count="94">
    <mergeCell ref="A58:G58"/>
    <mergeCell ref="A59:G59"/>
    <mergeCell ref="U26:U27"/>
    <mergeCell ref="S31:S32"/>
    <mergeCell ref="T31:T32"/>
    <mergeCell ref="U31:U32"/>
    <mergeCell ref="S26:S27"/>
    <mergeCell ref="T26:T27"/>
    <mergeCell ref="N26:N27"/>
    <mergeCell ref="O26:O27"/>
    <mergeCell ref="P26:P27"/>
    <mergeCell ref="N31:N32"/>
    <mergeCell ref="O31:O32"/>
    <mergeCell ref="P31:P32"/>
    <mergeCell ref="I26:I27"/>
    <mergeCell ref="K26:K27"/>
    <mergeCell ref="U7:U8"/>
    <mergeCell ref="S13:S14"/>
    <mergeCell ref="T13:T14"/>
    <mergeCell ref="U13:U14"/>
    <mergeCell ref="S19:S20"/>
    <mergeCell ref="T19:T20"/>
    <mergeCell ref="U19:U20"/>
    <mergeCell ref="S7:S8"/>
    <mergeCell ref="T7:T8"/>
    <mergeCell ref="I7:I8"/>
    <mergeCell ref="O13:O14"/>
    <mergeCell ref="P13:P14"/>
    <mergeCell ref="N19:N20"/>
    <mergeCell ref="O19:O20"/>
    <mergeCell ref="P19:P20"/>
    <mergeCell ref="K31:K32"/>
    <mergeCell ref="J26:J27"/>
    <mergeCell ref="J31:J32"/>
    <mergeCell ref="D31:D32"/>
    <mergeCell ref="I13:I14"/>
    <mergeCell ref="K13:K14"/>
    <mergeCell ref="I19:I20"/>
    <mergeCell ref="K19:K20"/>
    <mergeCell ref="J19:J20"/>
    <mergeCell ref="J13:J14"/>
    <mergeCell ref="D19:D20"/>
    <mergeCell ref="E19:E20"/>
    <mergeCell ref="F19:F20"/>
    <mergeCell ref="E31:E32"/>
    <mergeCell ref="F31:F32"/>
    <mergeCell ref="A3:V4"/>
    <mergeCell ref="A5:V5"/>
    <mergeCell ref="A7:A8"/>
    <mergeCell ref="B7:C7"/>
    <mergeCell ref="G7:H7"/>
    <mergeCell ref="L7:M7"/>
    <mergeCell ref="Q7:R7"/>
    <mergeCell ref="V7:V8"/>
    <mergeCell ref="D7:D8"/>
    <mergeCell ref="E7:E8"/>
    <mergeCell ref="F7:F8"/>
    <mergeCell ref="N7:N8"/>
    <mergeCell ref="O7:O8"/>
    <mergeCell ref="P7:P8"/>
    <mergeCell ref="K7:K8"/>
    <mergeCell ref="J7:J8"/>
    <mergeCell ref="V13:V14"/>
    <mergeCell ref="A19:A20"/>
    <mergeCell ref="B19:C19"/>
    <mergeCell ref="G19:H19"/>
    <mergeCell ref="L19:M19"/>
    <mergeCell ref="Q19:R19"/>
    <mergeCell ref="V19:V20"/>
    <mergeCell ref="A13:A14"/>
    <mergeCell ref="B13:C13"/>
    <mergeCell ref="G13:H13"/>
    <mergeCell ref="L13:M13"/>
    <mergeCell ref="Q13:R13"/>
    <mergeCell ref="D13:D14"/>
    <mergeCell ref="E13:E14"/>
    <mergeCell ref="F13:F14"/>
    <mergeCell ref="N13:N14"/>
    <mergeCell ref="V26:V27"/>
    <mergeCell ref="A31:A32"/>
    <mergeCell ref="B31:C31"/>
    <mergeCell ref="G31:H31"/>
    <mergeCell ref="L31:M31"/>
    <mergeCell ref="Q31:R31"/>
    <mergeCell ref="V31:V32"/>
    <mergeCell ref="A26:A27"/>
    <mergeCell ref="B26:C26"/>
    <mergeCell ref="G26:H26"/>
    <mergeCell ref="L26:M26"/>
    <mergeCell ref="Q26:R26"/>
    <mergeCell ref="D26:D27"/>
    <mergeCell ref="E26:E27"/>
    <mergeCell ref="F26:F27"/>
    <mergeCell ref="I31:I32"/>
  </mergeCells>
  <pageMargins left="0.75" right="0.75" top="1" bottom="1" header="0" footer="0"/>
  <pageSetup orientation="portrait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S55"/>
  <sheetViews>
    <sheetView showGridLines="0" zoomScale="85" zoomScaleNormal="85" workbookViewId="0">
      <selection activeCell="O5" sqref="O5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9.85546875" style="79" customWidth="1"/>
    <col min="4" max="6" width="6.42578125" style="1" customWidth="1"/>
    <col min="7" max="7" width="14.140625" style="79" customWidth="1"/>
    <col min="8" max="8" width="12.140625" style="79" customWidth="1"/>
    <col min="9" max="11" width="6.42578125" style="1" customWidth="1"/>
    <col min="12" max="16384" width="11.42578125" style="79"/>
  </cols>
  <sheetData>
    <row r="1" spans="1:12" s="306" customFormat="1" ht="60" customHeight="1" x14ac:dyDescent="0.2"/>
    <row r="2" spans="1:12" s="306" customFormat="1" ht="30.75" customHeight="1" x14ac:dyDescent="0.2"/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397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x14ac:dyDescent="0.2">
      <c r="A7" s="648" t="s">
        <v>167</v>
      </c>
      <c r="B7" s="640" t="s">
        <v>198</v>
      </c>
      <c r="C7" s="641"/>
      <c r="D7" s="595" t="s">
        <v>106</v>
      </c>
      <c r="E7" s="595" t="s">
        <v>169</v>
      </c>
      <c r="F7" s="595" t="s">
        <v>170</v>
      </c>
      <c r="G7" s="640" t="s">
        <v>200</v>
      </c>
      <c r="H7" s="641"/>
      <c r="I7" s="595" t="s">
        <v>106</v>
      </c>
      <c r="J7" s="595" t="s">
        <v>169</v>
      </c>
      <c r="K7" s="595" t="s">
        <v>170</v>
      </c>
      <c r="L7" s="654" t="s">
        <v>175</v>
      </c>
    </row>
    <row r="8" spans="1:12" ht="17.25" customHeight="1" x14ac:dyDescent="0.2">
      <c r="A8" s="649"/>
      <c r="B8" s="91" t="s">
        <v>311</v>
      </c>
      <c r="C8" s="92" t="s">
        <v>177</v>
      </c>
      <c r="D8" s="596"/>
      <c r="E8" s="596"/>
      <c r="F8" s="596"/>
      <c r="G8" s="91" t="s">
        <v>311</v>
      </c>
      <c r="H8" s="92" t="s">
        <v>177</v>
      </c>
      <c r="I8" s="596"/>
      <c r="J8" s="596"/>
      <c r="K8" s="596"/>
      <c r="L8" s="655"/>
    </row>
    <row r="9" spans="1:12" ht="24" x14ac:dyDescent="0.2">
      <c r="A9" s="80" t="s">
        <v>178</v>
      </c>
      <c r="B9" s="66">
        <v>6509705</v>
      </c>
      <c r="C9" s="65">
        <v>0.50997021278629251</v>
      </c>
      <c r="D9" s="344">
        <v>5.1674399042486469E-2</v>
      </c>
      <c r="E9" s="329">
        <v>56.165978966399109</v>
      </c>
      <c r="F9" s="345">
        <v>45.828071027483709</v>
      </c>
      <c r="G9" s="66">
        <v>6255167</v>
      </c>
      <c r="H9" s="65">
        <v>0.49002970887371933</v>
      </c>
      <c r="I9" s="344">
        <v>3.6709043565478335E-2</v>
      </c>
      <c r="J9" s="329">
        <v>52.531375747848905</v>
      </c>
      <c r="K9" s="345">
        <v>45.474574258267722</v>
      </c>
      <c r="L9" s="64">
        <v>12764873</v>
      </c>
    </row>
    <row r="10" spans="1:12" x14ac:dyDescent="0.2">
      <c r="A10" s="81" t="s">
        <v>102</v>
      </c>
      <c r="B10" s="8">
        <v>2691333</v>
      </c>
      <c r="C10" s="30">
        <v>0.4945008061515565</v>
      </c>
      <c r="D10" s="346">
        <v>6.6551234990083669E-2</v>
      </c>
      <c r="E10" s="330">
        <v>55.905230058063005</v>
      </c>
      <c r="F10" s="347">
        <v>42.994951930086565</v>
      </c>
      <c r="G10" s="8">
        <v>2751191</v>
      </c>
      <c r="H10" s="30">
        <v>0.50549901011019704</v>
      </c>
      <c r="I10" s="346">
        <v>4.7691618260746423E-2</v>
      </c>
      <c r="J10" s="330">
        <v>55.278642363393907</v>
      </c>
      <c r="K10" s="347">
        <v>45.821175648456688</v>
      </c>
      <c r="L10" s="9">
        <v>5442525</v>
      </c>
    </row>
    <row r="11" spans="1:12" x14ac:dyDescent="0.2">
      <c r="A11" s="85" t="s">
        <v>103</v>
      </c>
      <c r="B11" s="62">
        <v>3818372</v>
      </c>
      <c r="C11" s="61">
        <v>0.52146825034811239</v>
      </c>
      <c r="D11" s="348">
        <v>5.7122429416557263E-2</v>
      </c>
      <c r="E11" s="331">
        <v>57.98956854973936</v>
      </c>
      <c r="F11" s="349">
        <v>46.304078912538273</v>
      </c>
      <c r="G11" s="62">
        <v>3503976</v>
      </c>
      <c r="H11" s="61">
        <v>0.47853174965188761</v>
      </c>
      <c r="I11" s="348">
        <v>5.1003595314897593E-2</v>
      </c>
      <c r="J11" s="331">
        <v>52.640512706683204</v>
      </c>
      <c r="K11" s="349">
        <v>43.065839831039597</v>
      </c>
      <c r="L11" s="60">
        <v>7322348</v>
      </c>
    </row>
    <row r="12" spans="1:1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1"/>
    </row>
    <row r="13" spans="1:12" ht="27" customHeight="1" x14ac:dyDescent="0.2">
      <c r="A13" s="648" t="s">
        <v>179</v>
      </c>
      <c r="B13" s="640" t="s">
        <v>198</v>
      </c>
      <c r="C13" s="641"/>
      <c r="D13" s="595" t="s">
        <v>106</v>
      </c>
      <c r="E13" s="595" t="s">
        <v>169</v>
      </c>
      <c r="F13" s="595" t="s">
        <v>170</v>
      </c>
      <c r="G13" s="640" t="s">
        <v>200</v>
      </c>
      <c r="H13" s="641"/>
      <c r="I13" s="595" t="s">
        <v>106</v>
      </c>
      <c r="J13" s="595" t="s">
        <v>169</v>
      </c>
      <c r="K13" s="595" t="s">
        <v>170</v>
      </c>
      <c r="L13" s="654" t="s">
        <v>175</v>
      </c>
    </row>
    <row r="14" spans="1:12" x14ac:dyDescent="0.2">
      <c r="A14" s="649"/>
      <c r="B14" s="91" t="s">
        <v>176</v>
      </c>
      <c r="C14" s="92" t="s">
        <v>177</v>
      </c>
      <c r="D14" s="596"/>
      <c r="E14" s="596"/>
      <c r="F14" s="596"/>
      <c r="G14" s="91" t="s">
        <v>176</v>
      </c>
      <c r="H14" s="92" t="s">
        <v>177</v>
      </c>
      <c r="I14" s="596"/>
      <c r="J14" s="596"/>
      <c r="K14" s="596"/>
      <c r="L14" s="655"/>
    </row>
    <row r="15" spans="1:12" x14ac:dyDescent="0.2">
      <c r="A15" s="86" t="s">
        <v>180</v>
      </c>
      <c r="B15" s="58">
        <v>174411</v>
      </c>
      <c r="C15" s="38">
        <v>0.51035869164457393</v>
      </c>
      <c r="D15" s="350">
        <v>0.15472634796031515</v>
      </c>
      <c r="E15" s="332">
        <v>66.524891261790842</v>
      </c>
      <c r="F15" s="351">
        <v>35.546946684420021</v>
      </c>
      <c r="G15" s="58">
        <v>167331</v>
      </c>
      <c r="H15" s="38">
        <v>0.48964130835542602</v>
      </c>
      <c r="I15" s="350">
        <v>0.19032792421202188</v>
      </c>
      <c r="J15" s="332">
        <v>67.243505067598647</v>
      </c>
      <c r="K15" s="351">
        <v>30.684656986190532</v>
      </c>
      <c r="L15" s="69">
        <v>341742</v>
      </c>
    </row>
    <row r="16" spans="1:12" x14ac:dyDescent="0.2">
      <c r="A16" s="81" t="s">
        <v>181</v>
      </c>
      <c r="B16" s="8">
        <v>3560103</v>
      </c>
      <c r="C16" s="30">
        <v>0.47518580762498996</v>
      </c>
      <c r="D16" s="346">
        <v>5.1504574323822272E-2</v>
      </c>
      <c r="E16" s="330">
        <v>52.319140047267076</v>
      </c>
      <c r="F16" s="347">
        <v>42.718025203428127</v>
      </c>
      <c r="G16" s="8">
        <v>3931920</v>
      </c>
      <c r="H16" s="30">
        <v>0.52481419237501004</v>
      </c>
      <c r="I16" s="346">
        <v>4.8779418762100291E-2</v>
      </c>
      <c r="J16" s="330">
        <v>57.502814450175634</v>
      </c>
      <c r="K16" s="347">
        <v>47.460020299129226</v>
      </c>
      <c r="L16" s="9">
        <v>7492023</v>
      </c>
    </row>
    <row r="17" spans="1:12" x14ac:dyDescent="0.2">
      <c r="A17" s="85" t="s">
        <v>182</v>
      </c>
      <c r="B17" s="62">
        <v>2775191</v>
      </c>
      <c r="C17" s="61">
        <v>0.56279269543329724</v>
      </c>
      <c r="D17" s="348">
        <v>9.2017874857722615E-2</v>
      </c>
      <c r="E17" s="331">
        <v>66.437139536205962</v>
      </c>
      <c r="F17" s="349">
        <v>46.121384113730542</v>
      </c>
      <c r="G17" s="62">
        <v>2155917</v>
      </c>
      <c r="H17" s="61">
        <v>0.43720750736092323</v>
      </c>
      <c r="I17" s="348">
        <v>6.6635602648434655E-2</v>
      </c>
      <c r="J17" s="331">
        <v>49.435211428161722</v>
      </c>
      <c r="K17" s="349">
        <v>38.006264921901838</v>
      </c>
      <c r="L17" s="60">
        <v>4931107</v>
      </c>
    </row>
    <row r="18" spans="1:12" x14ac:dyDescent="0.2">
      <c r="B18" s="1"/>
      <c r="C18" s="1"/>
      <c r="G18" s="1"/>
      <c r="H18" s="1"/>
      <c r="L18" s="1"/>
    </row>
    <row r="19" spans="1:12" ht="24" customHeight="1" x14ac:dyDescent="0.2">
      <c r="A19" s="648" t="s">
        <v>183</v>
      </c>
      <c r="B19" s="640" t="s">
        <v>198</v>
      </c>
      <c r="C19" s="641"/>
      <c r="D19" s="595" t="s">
        <v>106</v>
      </c>
      <c r="E19" s="595" t="s">
        <v>169</v>
      </c>
      <c r="F19" s="595" t="s">
        <v>170</v>
      </c>
      <c r="G19" s="640" t="s">
        <v>200</v>
      </c>
      <c r="H19" s="641"/>
      <c r="I19" s="595" t="s">
        <v>106</v>
      </c>
      <c r="J19" s="595" t="s">
        <v>169</v>
      </c>
      <c r="K19" s="595" t="s">
        <v>170</v>
      </c>
      <c r="L19" s="654" t="s">
        <v>175</v>
      </c>
    </row>
    <row r="20" spans="1:12" x14ac:dyDescent="0.2">
      <c r="A20" s="649"/>
      <c r="B20" s="91" t="s">
        <v>176</v>
      </c>
      <c r="C20" s="92" t="s">
        <v>177</v>
      </c>
      <c r="D20" s="596"/>
      <c r="E20" s="596"/>
      <c r="F20" s="596"/>
      <c r="G20" s="91" t="s">
        <v>176</v>
      </c>
      <c r="H20" s="92" t="s">
        <v>177</v>
      </c>
      <c r="I20" s="596"/>
      <c r="J20" s="596"/>
      <c r="K20" s="596"/>
      <c r="L20" s="655"/>
    </row>
    <row r="21" spans="1:12" x14ac:dyDescent="0.2">
      <c r="A21" s="86" t="s">
        <v>398</v>
      </c>
      <c r="B21" s="58">
        <v>706904</v>
      </c>
      <c r="C21" s="38">
        <v>0.50071788754771451</v>
      </c>
      <c r="D21" s="350">
        <v>9.6577276350125765E-2</v>
      </c>
      <c r="E21" s="332">
        <v>59.557071757140093</v>
      </c>
      <c r="F21" s="351">
        <v>40.586500049382607</v>
      </c>
      <c r="G21" s="58">
        <v>704877</v>
      </c>
      <c r="H21" s="38">
        <v>0.49928211245228543</v>
      </c>
      <c r="I21" s="350">
        <v>0.10123336352437196</v>
      </c>
      <c r="J21" s="332">
        <v>59.842286521137609</v>
      </c>
      <c r="K21" s="351">
        <v>40.014141672339697</v>
      </c>
      <c r="L21" s="69">
        <v>1411781</v>
      </c>
    </row>
    <row r="22" spans="1:12" x14ac:dyDescent="0.2">
      <c r="A22" s="81" t="s">
        <v>185</v>
      </c>
      <c r="B22" s="8">
        <v>1413190</v>
      </c>
      <c r="C22" s="30">
        <v>0.45877012895778063</v>
      </c>
      <c r="D22" s="346">
        <v>0.1114978584022344</v>
      </c>
      <c r="E22" s="330">
        <v>55.910325443872388</v>
      </c>
      <c r="F22" s="347">
        <v>35.843711497639596</v>
      </c>
      <c r="G22" s="8">
        <v>1667198</v>
      </c>
      <c r="H22" s="30">
        <v>0.54122987104221931</v>
      </c>
      <c r="I22" s="346">
        <v>6.5968430888963009E-2</v>
      </c>
      <c r="J22" s="330">
        <v>61.126241621371548</v>
      </c>
      <c r="K22" s="347">
        <v>47.119721437116254</v>
      </c>
      <c r="L22" s="16">
        <v>3080388</v>
      </c>
    </row>
    <row r="23" spans="1:12" x14ac:dyDescent="0.2">
      <c r="A23" s="126" t="s">
        <v>186</v>
      </c>
      <c r="B23" s="108">
        <v>1652046</v>
      </c>
      <c r="C23" s="56">
        <v>0.47414149629953201</v>
      </c>
      <c r="D23" s="352">
        <v>6.6694371330452459E-2</v>
      </c>
      <c r="E23" s="333">
        <v>53.61684537528707</v>
      </c>
      <c r="F23" s="353">
        <v>41.211477653152564</v>
      </c>
      <c r="G23" s="49">
        <v>1832243</v>
      </c>
      <c r="H23" s="56">
        <v>0.52585850370046805</v>
      </c>
      <c r="I23" s="352">
        <v>6.1726759147283324E-2</v>
      </c>
      <c r="J23" s="333">
        <v>58.952689208242191</v>
      </c>
      <c r="K23" s="353">
        <v>46.218987763317855</v>
      </c>
      <c r="L23" s="69">
        <v>3484289</v>
      </c>
    </row>
    <row r="24" spans="1:12" x14ac:dyDescent="0.2">
      <c r="A24" s="89" t="s">
        <v>187</v>
      </c>
      <c r="B24" s="11">
        <v>2737565</v>
      </c>
      <c r="C24" s="31">
        <v>0.57170587762338898</v>
      </c>
      <c r="D24" s="354">
        <v>6.1895985368621773E-2</v>
      </c>
      <c r="E24" s="334">
        <v>64.111513240615992</v>
      </c>
      <c r="F24" s="355">
        <v>50.229658141027222</v>
      </c>
      <c r="G24" s="12">
        <v>2050850</v>
      </c>
      <c r="H24" s="31">
        <v>0.42829412237661107</v>
      </c>
      <c r="I24" s="354">
        <v>6.1430037215832678E-2</v>
      </c>
      <c r="J24" s="334">
        <v>47.990074964338454</v>
      </c>
      <c r="K24" s="355">
        <v>37.668753654018523</v>
      </c>
      <c r="L24" s="10">
        <v>4788415</v>
      </c>
    </row>
    <row r="25" spans="1:12" x14ac:dyDescent="0.2">
      <c r="B25" s="1"/>
      <c r="C25" s="1"/>
      <c r="G25" s="1"/>
      <c r="H25" s="1"/>
      <c r="L25" s="1"/>
    </row>
    <row r="26" spans="1:12" x14ac:dyDescent="0.2">
      <c r="A26" s="648" t="s">
        <v>188</v>
      </c>
      <c r="B26" s="640" t="s">
        <v>198</v>
      </c>
      <c r="C26" s="641"/>
      <c r="D26" s="595" t="s">
        <v>106</v>
      </c>
      <c r="E26" s="595" t="s">
        <v>169</v>
      </c>
      <c r="F26" s="595" t="s">
        <v>170</v>
      </c>
      <c r="G26" s="640" t="s">
        <v>200</v>
      </c>
      <c r="H26" s="641"/>
      <c r="I26" s="595" t="s">
        <v>106</v>
      </c>
      <c r="J26" s="595" t="s">
        <v>169</v>
      </c>
      <c r="K26" s="595" t="s">
        <v>170</v>
      </c>
      <c r="L26" s="654" t="s">
        <v>175</v>
      </c>
    </row>
    <row r="27" spans="1:12" x14ac:dyDescent="0.2">
      <c r="A27" s="649"/>
      <c r="B27" s="91" t="s">
        <v>176</v>
      </c>
      <c r="C27" s="92" t="s">
        <v>177</v>
      </c>
      <c r="D27" s="596"/>
      <c r="E27" s="596"/>
      <c r="F27" s="596"/>
      <c r="G27" s="91" t="s">
        <v>176</v>
      </c>
      <c r="H27" s="92" t="s">
        <v>177</v>
      </c>
      <c r="I27" s="596"/>
      <c r="J27" s="596"/>
      <c r="K27" s="596"/>
      <c r="L27" s="655"/>
    </row>
    <row r="28" spans="1:12" x14ac:dyDescent="0.2">
      <c r="A28" s="40" t="s">
        <v>105</v>
      </c>
      <c r="B28" s="39">
        <v>43935</v>
      </c>
      <c r="C28" s="77">
        <v>0.27121542288864331</v>
      </c>
      <c r="D28" s="326">
        <v>7.3061665214991731E-2</v>
      </c>
      <c r="E28" s="335">
        <v>31.006015675685038</v>
      </c>
      <c r="F28" s="335">
        <v>23.236615034298524</v>
      </c>
      <c r="G28" s="39">
        <v>118058</v>
      </c>
      <c r="H28" s="77">
        <v>0.72878457711135669</v>
      </c>
      <c r="I28" s="326">
        <v>2.9719337547046098E-2</v>
      </c>
      <c r="J28" s="335">
        <v>77.124849552936283</v>
      </c>
      <c r="K28" s="335">
        <v>68.632519737080798</v>
      </c>
      <c r="L28" s="37">
        <v>161993</v>
      </c>
    </row>
    <row r="29" spans="1:12" x14ac:dyDescent="0.2">
      <c r="A29" s="52" t="s">
        <v>107</v>
      </c>
      <c r="B29" s="51">
        <v>419232</v>
      </c>
      <c r="C29" s="76">
        <v>0.4793255197346532</v>
      </c>
      <c r="D29" s="327">
        <v>5.9828255390999167E-2</v>
      </c>
      <c r="E29" s="336">
        <v>53.554646159082395</v>
      </c>
      <c r="F29" s="336">
        <v>42.310550935345525</v>
      </c>
      <c r="G29" s="51">
        <v>455397</v>
      </c>
      <c r="H29" s="76">
        <v>0.5206744802653468</v>
      </c>
      <c r="I29" s="327">
        <v>5.3048421343019542E-2</v>
      </c>
      <c r="J29" s="336">
        <v>57.482365464239379</v>
      </c>
      <c r="K29" s="336">
        <v>46.652437441332907</v>
      </c>
      <c r="L29" s="9">
        <v>874629</v>
      </c>
    </row>
    <row r="30" spans="1:12" x14ac:dyDescent="0.2">
      <c r="A30" s="50" t="s">
        <v>108</v>
      </c>
      <c r="B30" s="49">
        <v>1672631</v>
      </c>
      <c r="C30" s="78">
        <v>0.38624458116470234</v>
      </c>
      <c r="D30" s="328">
        <v>5.3514005031966766E-2</v>
      </c>
      <c r="E30" s="337">
        <v>42.676630592851296</v>
      </c>
      <c r="F30" s="337">
        <v>34.572300184438078</v>
      </c>
      <c r="G30" s="49">
        <v>2657866</v>
      </c>
      <c r="H30" s="78">
        <v>0.61375541883529761</v>
      </c>
      <c r="I30" s="328">
        <v>3.7964187576587052E-2</v>
      </c>
      <c r="J30" s="337">
        <v>65.943539974405724</v>
      </c>
      <c r="K30" s="337">
        <v>56.80752924830513</v>
      </c>
      <c r="L30" s="48">
        <v>4330497</v>
      </c>
    </row>
    <row r="31" spans="1:12" x14ac:dyDescent="0.2">
      <c r="A31" s="52" t="s">
        <v>109</v>
      </c>
      <c r="B31" s="51">
        <v>142215</v>
      </c>
      <c r="C31" s="76">
        <v>0.22334300736859958</v>
      </c>
      <c r="D31" s="327">
        <v>8.1313826457340935E-2</v>
      </c>
      <c r="E31" s="336">
        <v>25.894762633274738</v>
      </c>
      <c r="F31" s="336">
        <v>18.774013883214014</v>
      </c>
      <c r="G31" s="51">
        <v>494540</v>
      </c>
      <c r="H31" s="76">
        <v>0.77665542217112993</v>
      </c>
      <c r="I31" s="327">
        <v>3.11352028737991E-2</v>
      </c>
      <c r="J31" s="336">
        <v>82.406259351552208</v>
      </c>
      <c r="K31" s="336">
        <v>72.924964131959058</v>
      </c>
      <c r="L31" s="9">
        <v>636756</v>
      </c>
    </row>
    <row r="32" spans="1:12" x14ac:dyDescent="0.2">
      <c r="A32" s="55" t="s">
        <v>110</v>
      </c>
      <c r="B32" s="54">
        <v>499071</v>
      </c>
      <c r="C32" s="78">
        <v>0.42544189793404458</v>
      </c>
      <c r="D32" s="328">
        <v>5.3186890933417379E-2</v>
      </c>
      <c r="E32" s="337">
        <v>46.980255852853055</v>
      </c>
      <c r="F32" s="337">
        <v>38.108048563130595</v>
      </c>
      <c r="G32" s="54">
        <v>673995</v>
      </c>
      <c r="H32" s="78">
        <v>0.57455895453363626</v>
      </c>
      <c r="I32" s="328">
        <v>3.956562505002531E-2</v>
      </c>
      <c r="J32" s="337">
        <v>61.912507504015835</v>
      </c>
      <c r="K32" s="337">
        <v>52.999188080000849</v>
      </c>
      <c r="L32" s="53">
        <v>1173065</v>
      </c>
    </row>
    <row r="33" spans="1:12" x14ac:dyDescent="0.2">
      <c r="A33" s="52" t="s">
        <v>111</v>
      </c>
      <c r="B33" s="51">
        <v>313411</v>
      </c>
      <c r="C33" s="76">
        <v>0.70112121767998314</v>
      </c>
      <c r="D33" s="327">
        <v>3.8917190555059669E-2</v>
      </c>
      <c r="E33" s="336">
        <v>75.461273998498655</v>
      </c>
      <c r="F33" s="336">
        <v>64.762812986375422</v>
      </c>
      <c r="G33" s="51">
        <v>133603</v>
      </c>
      <c r="H33" s="76">
        <v>0.2988787823200168</v>
      </c>
      <c r="I33" s="327">
        <v>8.6138519851296294E-2</v>
      </c>
      <c r="J33" s="336">
        <v>34.935160221288506</v>
      </c>
      <c r="K33" s="336">
        <v>24.840752793837741</v>
      </c>
      <c r="L33" s="9">
        <v>447014</v>
      </c>
    </row>
    <row r="34" spans="1:12" x14ac:dyDescent="0.2">
      <c r="A34" s="50" t="s">
        <v>112</v>
      </c>
      <c r="B34" s="49">
        <v>295836</v>
      </c>
      <c r="C34" s="78">
        <v>0.6364350207493874</v>
      </c>
      <c r="D34" s="328">
        <v>4.7519597463675282E-2</v>
      </c>
      <c r="E34" s="337">
        <v>69.572543744570197</v>
      </c>
      <c r="F34" s="337">
        <v>57.71447223629017</v>
      </c>
      <c r="G34" s="49">
        <v>168997</v>
      </c>
      <c r="H34" s="78">
        <v>0.3635649792506126</v>
      </c>
      <c r="I34" s="328">
        <v>5.3243070627613347E-2</v>
      </c>
      <c r="J34" s="337">
        <v>40.151408930622928</v>
      </c>
      <c r="K34" s="337">
        <v>32.561575088516484</v>
      </c>
      <c r="L34" s="48">
        <v>464833</v>
      </c>
    </row>
    <row r="35" spans="1:12" x14ac:dyDescent="0.2">
      <c r="A35" s="52" t="s">
        <v>113</v>
      </c>
      <c r="B35" s="51">
        <v>51282</v>
      </c>
      <c r="C35" s="76">
        <v>0.64445673209842413</v>
      </c>
      <c r="D35" s="327">
        <v>3.3293644326452883E-2</v>
      </c>
      <c r="E35" s="336">
        <v>68.652477193673221</v>
      </c>
      <c r="F35" s="336">
        <v>60.23959608015803</v>
      </c>
      <c r="G35" s="51">
        <v>28292</v>
      </c>
      <c r="H35" s="76">
        <v>0.35554326790157587</v>
      </c>
      <c r="I35" s="327">
        <v>5.4755999359780878E-2</v>
      </c>
      <c r="J35" s="336">
        <v>39.370565919219615</v>
      </c>
      <c r="K35" s="336">
        <v>31.737360806949333</v>
      </c>
      <c r="L35" s="9">
        <v>79574</v>
      </c>
    </row>
    <row r="36" spans="1:12" x14ac:dyDescent="0.2">
      <c r="A36" s="55" t="s">
        <v>114</v>
      </c>
      <c r="B36" s="54">
        <v>170252</v>
      </c>
      <c r="C36" s="78">
        <v>0.61405622200261134</v>
      </c>
      <c r="D36" s="328">
        <v>4.3827906040901941E-2</v>
      </c>
      <c r="E36" s="337">
        <v>66.681757932128633</v>
      </c>
      <c r="F36" s="337">
        <v>56.129484114375437</v>
      </c>
      <c r="G36" s="54">
        <v>107006</v>
      </c>
      <c r="H36" s="78">
        <v>0.38594377799738872</v>
      </c>
      <c r="I36" s="328">
        <v>5.764808349273267E-2</v>
      </c>
      <c r="J36" s="337">
        <v>42.956182885861658</v>
      </c>
      <c r="K36" s="337">
        <v>34.23257506763391</v>
      </c>
      <c r="L36" s="53">
        <v>277258</v>
      </c>
    </row>
    <row r="37" spans="1:12" x14ac:dyDescent="0.2">
      <c r="A37" s="52" t="s">
        <v>115</v>
      </c>
      <c r="B37" s="51">
        <v>104375</v>
      </c>
      <c r="C37" s="76">
        <v>0.39997624093227518</v>
      </c>
      <c r="D37" s="327">
        <v>5.1416821400292835E-2</v>
      </c>
      <c r="E37" s="336">
        <v>44.029310959927905</v>
      </c>
      <c r="F37" s="336">
        <v>35.965771393289756</v>
      </c>
      <c r="G37" s="51">
        <v>156578</v>
      </c>
      <c r="H37" s="76">
        <v>0.60002375906772487</v>
      </c>
      <c r="I37" s="327">
        <v>4.087755781452275E-2</v>
      </c>
      <c r="J37" s="336">
        <v>64.810976263625292</v>
      </c>
      <c r="K37" s="336">
        <v>55.193941383157316</v>
      </c>
      <c r="L37" s="9">
        <v>260953</v>
      </c>
    </row>
    <row r="38" spans="1:12" x14ac:dyDescent="0.2">
      <c r="A38" s="55" t="s">
        <v>117</v>
      </c>
      <c r="B38" s="54">
        <v>163281</v>
      </c>
      <c r="C38" s="78">
        <v>0.82320882090477798</v>
      </c>
      <c r="D38" s="328">
        <v>4.3116802068277033E-2</v>
      </c>
      <c r="E38" s="337">
        <v>89.279308427623576</v>
      </c>
      <c r="F38" s="337">
        <v>75.362375090602271</v>
      </c>
      <c r="G38" s="54">
        <v>35066</v>
      </c>
      <c r="H38" s="78">
        <v>0.17679117909522202</v>
      </c>
      <c r="I38" s="328">
        <v>0.13941499416860653</v>
      </c>
      <c r="J38" s="337">
        <v>22.511173248862441</v>
      </c>
      <c r="K38" s="337">
        <v>12.847143232911623</v>
      </c>
      <c r="L38" s="53">
        <v>198347</v>
      </c>
    </row>
    <row r="39" spans="1:12" x14ac:dyDescent="0.2">
      <c r="A39" s="52" t="s">
        <v>118</v>
      </c>
      <c r="B39" s="51">
        <v>95640</v>
      </c>
      <c r="C39" s="76">
        <v>0.54902095854788435</v>
      </c>
      <c r="D39" s="327">
        <v>5.9018182321150553E-2</v>
      </c>
      <c r="E39" s="336">
        <v>61.254222815650635</v>
      </c>
      <c r="F39" s="336">
        <v>48.549633544881786</v>
      </c>
      <c r="G39" s="51">
        <v>78561</v>
      </c>
      <c r="H39" s="76">
        <v>0.45097904145211565</v>
      </c>
      <c r="I39" s="327">
        <v>6.8127410533860636E-2</v>
      </c>
      <c r="J39" s="336">
        <v>51.121407436789269</v>
      </c>
      <c r="K39" s="336">
        <v>39.074736202678302</v>
      </c>
      <c r="L39" s="9">
        <v>174201</v>
      </c>
    </row>
    <row r="40" spans="1:12" x14ac:dyDescent="0.2">
      <c r="A40" s="50" t="s">
        <v>119</v>
      </c>
      <c r="B40" s="49">
        <v>63382</v>
      </c>
      <c r="C40" s="78">
        <v>0.40305493024024824</v>
      </c>
      <c r="D40" s="328">
        <v>6.3970438529873372E-2</v>
      </c>
      <c r="E40" s="337">
        <v>45.360516718658943</v>
      </c>
      <c r="F40" s="337">
        <v>35.250933145714043</v>
      </c>
      <c r="G40" s="49">
        <v>93872</v>
      </c>
      <c r="H40" s="78">
        <v>0.5969450697597517</v>
      </c>
      <c r="I40" s="328">
        <v>3.8878659196356628E-2</v>
      </c>
      <c r="J40" s="337">
        <v>64.244167906212155</v>
      </c>
      <c r="K40" s="337">
        <v>55.144382229414788</v>
      </c>
      <c r="L40" s="48">
        <v>157254</v>
      </c>
    </row>
    <row r="41" spans="1:12" x14ac:dyDescent="0.2">
      <c r="A41" s="52" t="s">
        <v>120</v>
      </c>
      <c r="B41" s="51">
        <v>139574</v>
      </c>
      <c r="C41" s="76">
        <v>0.41541117295157592</v>
      </c>
      <c r="D41" s="327">
        <v>5.3905509091865644E-2</v>
      </c>
      <c r="E41" s="336">
        <v>45.930961451127338</v>
      </c>
      <c r="F41" s="336">
        <v>37.15091789514593</v>
      </c>
      <c r="G41" s="51">
        <v>196417</v>
      </c>
      <c r="H41" s="76">
        <v>0.58459180332747995</v>
      </c>
      <c r="I41" s="327">
        <v>4.8110338141762056E-2</v>
      </c>
      <c r="J41" s="336">
        <v>63.972815091443003</v>
      </c>
      <c r="K41" s="336">
        <v>52.945305562283643</v>
      </c>
      <c r="L41" s="9">
        <v>335990</v>
      </c>
    </row>
    <row r="42" spans="1:12" x14ac:dyDescent="0.2">
      <c r="A42" s="55" t="s">
        <v>121</v>
      </c>
      <c r="B42" s="54">
        <v>60969</v>
      </c>
      <c r="C42" s="78">
        <v>0.41634400671952143</v>
      </c>
      <c r="D42" s="328">
        <v>5.5707024610047194E-2</v>
      </c>
      <c r="E42" s="337">
        <v>46.180979649689831</v>
      </c>
      <c r="F42" s="337">
        <v>37.087165771280667</v>
      </c>
      <c r="G42" s="54">
        <v>85471</v>
      </c>
      <c r="H42" s="78">
        <v>0.5836628220624287</v>
      </c>
      <c r="I42" s="328">
        <v>3.8552487518320119E-2</v>
      </c>
      <c r="J42" s="337">
        <v>62.777251744626597</v>
      </c>
      <c r="K42" s="337">
        <v>53.954602834402309</v>
      </c>
      <c r="L42" s="53">
        <v>146439</v>
      </c>
    </row>
    <row r="43" spans="1:12" x14ac:dyDescent="0.2">
      <c r="A43" s="52" t="s">
        <v>122</v>
      </c>
      <c r="B43" s="51">
        <v>43823</v>
      </c>
      <c r="C43" s="76">
        <v>0.87539202173348518</v>
      </c>
      <c r="D43" s="327">
        <v>2.8754092064977362E-2</v>
      </c>
      <c r="E43" s="336">
        <v>92.473621411089809</v>
      </c>
      <c r="F43" s="336">
        <v>82.604279464597823</v>
      </c>
      <c r="G43" s="51">
        <v>6238</v>
      </c>
      <c r="H43" s="76">
        <v>0.12460797826651485</v>
      </c>
      <c r="I43" s="327">
        <v>0.13513153300603048</v>
      </c>
      <c r="J43" s="336">
        <v>15.762224456126821</v>
      </c>
      <c r="K43" s="336">
        <v>9.159874668185374</v>
      </c>
      <c r="L43" s="9">
        <v>50061</v>
      </c>
    </row>
    <row r="44" spans="1:12" x14ac:dyDescent="0.2">
      <c r="A44" s="50" t="s">
        <v>123</v>
      </c>
      <c r="B44" s="49">
        <v>29601</v>
      </c>
      <c r="C44" s="78">
        <v>0.42094709897610921</v>
      </c>
      <c r="D44" s="328">
        <v>8.2291243413570914E-2</v>
      </c>
      <c r="E44" s="337">
        <v>48.885393042725028</v>
      </c>
      <c r="F44" s="337">
        <v>35.303356623277296</v>
      </c>
      <c r="G44" s="49">
        <v>40719</v>
      </c>
      <c r="H44" s="78">
        <v>0.57905290102389073</v>
      </c>
      <c r="I44" s="328">
        <v>5.6632137546091796E-2</v>
      </c>
      <c r="J44" s="337">
        <v>64.334588005375153</v>
      </c>
      <c r="K44" s="337">
        <v>51.476662328622638</v>
      </c>
      <c r="L44" s="48">
        <v>70320</v>
      </c>
    </row>
    <row r="45" spans="1:12" x14ac:dyDescent="0.2">
      <c r="A45" s="52" t="s">
        <v>124</v>
      </c>
      <c r="B45" s="51">
        <v>134972</v>
      </c>
      <c r="C45" s="76">
        <v>0.59228119446211902</v>
      </c>
      <c r="D45" s="327">
        <v>4.8667712898075297E-2</v>
      </c>
      <c r="E45" s="336">
        <v>64.878844098036694</v>
      </c>
      <c r="F45" s="336">
        <v>53.576873529277144</v>
      </c>
      <c r="G45" s="51">
        <v>92914</v>
      </c>
      <c r="H45" s="76">
        <v>0.40772319371612875</v>
      </c>
      <c r="I45" s="327">
        <v>6.2342480553251055E-2</v>
      </c>
      <c r="J45" s="336">
        <v>45.755300872524771</v>
      </c>
      <c r="K45" s="336">
        <v>35.788981500161157</v>
      </c>
      <c r="L45" s="9">
        <v>227885</v>
      </c>
    </row>
    <row r="46" spans="1:12" x14ac:dyDescent="0.2">
      <c r="A46" s="55" t="s">
        <v>125</v>
      </c>
      <c r="B46" s="54">
        <v>102611</v>
      </c>
      <c r="C46" s="78">
        <v>0.84445852638855745</v>
      </c>
      <c r="D46" s="328">
        <v>3.4529953751696561E-2</v>
      </c>
      <c r="E46" s="337">
        <v>90.162157558700912</v>
      </c>
      <c r="F46" s="337">
        <v>78.729149738642505</v>
      </c>
      <c r="G46" s="54">
        <v>18900</v>
      </c>
      <c r="H46" s="78">
        <v>0.15554147361144258</v>
      </c>
      <c r="I46" s="328">
        <v>0.11498397004037439</v>
      </c>
      <c r="J46" s="337">
        <v>19.060623741168641</v>
      </c>
      <c r="K46" s="337">
        <v>12.048068961488134</v>
      </c>
      <c r="L46" s="53">
        <v>121511</v>
      </c>
    </row>
    <row r="47" spans="1:12" x14ac:dyDescent="0.2">
      <c r="A47" s="52" t="s">
        <v>126</v>
      </c>
      <c r="B47" s="51">
        <v>39816</v>
      </c>
      <c r="C47" s="76">
        <v>0.44339517583910554</v>
      </c>
      <c r="D47" s="327">
        <v>6.126604507390649E-2</v>
      </c>
      <c r="E47" s="336">
        <v>49.664520288449893</v>
      </c>
      <c r="F47" s="336">
        <v>39.013459938098698</v>
      </c>
      <c r="G47" s="51">
        <v>49983</v>
      </c>
      <c r="H47" s="76">
        <v>0.55661596026637561</v>
      </c>
      <c r="I47" s="327">
        <v>4.9861404146270799E-2</v>
      </c>
      <c r="J47" s="336">
        <v>61.101935554176499</v>
      </c>
      <c r="K47" s="336">
        <v>50.220084219274831</v>
      </c>
      <c r="L47" s="9">
        <v>89798</v>
      </c>
    </row>
    <row r="48" spans="1:12" x14ac:dyDescent="0.2">
      <c r="A48" s="50" t="s">
        <v>127</v>
      </c>
      <c r="B48" s="49">
        <v>172372</v>
      </c>
      <c r="C48" s="78">
        <v>0.78085772400077913</v>
      </c>
      <c r="D48" s="328">
        <v>3.9823938034205676E-2</v>
      </c>
      <c r="E48" s="337">
        <v>84.1820529102921</v>
      </c>
      <c r="F48" s="337">
        <v>71.989273701883477</v>
      </c>
      <c r="G48" s="49">
        <v>48375</v>
      </c>
      <c r="H48" s="78">
        <v>0.21914227599922081</v>
      </c>
      <c r="I48" s="328">
        <v>9.0001492636924904E-2</v>
      </c>
      <c r="J48" s="337">
        <v>25.780990130364163</v>
      </c>
      <c r="K48" s="337">
        <v>18.047683257460061</v>
      </c>
      <c r="L48" s="48">
        <v>220747</v>
      </c>
    </row>
    <row r="49" spans="1:19" x14ac:dyDescent="0.2">
      <c r="A49" s="52" t="s">
        <v>128</v>
      </c>
      <c r="B49" s="51">
        <v>131614</v>
      </c>
      <c r="C49" s="76">
        <v>0.49619411341127329</v>
      </c>
      <c r="D49" s="327">
        <v>4.8791263905691329E-2</v>
      </c>
      <c r="E49" s="336">
        <v>54.365712578587974</v>
      </c>
      <c r="F49" s="336">
        <v>44.87319819673381</v>
      </c>
      <c r="G49" s="51">
        <v>133633</v>
      </c>
      <c r="H49" s="76">
        <v>0.50380588658872671</v>
      </c>
      <c r="I49" s="327">
        <v>5.0785983389768773E-2</v>
      </c>
      <c r="J49" s="336">
        <v>55.396618564788945</v>
      </c>
      <c r="K49" s="336">
        <v>45.364470659889413</v>
      </c>
      <c r="L49" s="9">
        <v>265247</v>
      </c>
    </row>
    <row r="50" spans="1:19" x14ac:dyDescent="0.2">
      <c r="A50" s="151" t="s">
        <v>129</v>
      </c>
      <c r="B50" s="549">
        <v>5902915</v>
      </c>
      <c r="C50" s="550">
        <v>0.46068701965389519</v>
      </c>
      <c r="D50" s="551">
        <v>2.678648142226071E-2</v>
      </c>
      <c r="E50" s="370">
        <v>48.487937796030771</v>
      </c>
      <c r="F50" s="370">
        <v>43.649459295501863</v>
      </c>
      <c r="G50" s="549">
        <v>6910372</v>
      </c>
      <c r="H50" s="550">
        <v>0.53931298034610475</v>
      </c>
      <c r="I50" s="551">
        <v>2.1528353070322484E-2</v>
      </c>
      <c r="J50" s="370">
        <v>56.207493569207443</v>
      </c>
      <c r="K50" s="370">
        <v>51.655109339261784</v>
      </c>
      <c r="L50" s="552">
        <v>12813287</v>
      </c>
    </row>
    <row r="51" spans="1:19" x14ac:dyDescent="0.2">
      <c r="B51" s="1"/>
      <c r="C51" s="1"/>
      <c r="G51" s="1"/>
      <c r="H51" s="1"/>
      <c r="L51" s="1"/>
    </row>
    <row r="52" spans="1:19" s="1" customFormat="1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303"/>
    </row>
    <row r="53" spans="1:19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304"/>
    </row>
    <row r="54" spans="1:19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304"/>
    </row>
    <row r="55" spans="1:19" s="1" customFormat="1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305"/>
      <c r="O55" s="14"/>
      <c r="S55" s="14"/>
    </row>
  </sheetData>
  <mergeCells count="44">
    <mergeCell ref="A54:G54"/>
    <mergeCell ref="K13:K14"/>
    <mergeCell ref="I19:I20"/>
    <mergeCell ref="J19:J20"/>
    <mergeCell ref="K19:K20"/>
    <mergeCell ref="A13:A14"/>
    <mergeCell ref="B13:C13"/>
    <mergeCell ref="G13:H13"/>
    <mergeCell ref="A26:A27"/>
    <mergeCell ref="B26:C26"/>
    <mergeCell ref="G26:H26"/>
    <mergeCell ref="A53:G53"/>
    <mergeCell ref="A3:L4"/>
    <mergeCell ref="A5:L5"/>
    <mergeCell ref="A7:A8"/>
    <mergeCell ref="B7:C7"/>
    <mergeCell ref="G7:H7"/>
    <mergeCell ref="L7:L8"/>
    <mergeCell ref="K7:K8"/>
    <mergeCell ref="F7:F8"/>
    <mergeCell ref="D7:D8"/>
    <mergeCell ref="E7:E8"/>
    <mergeCell ref="I7:I8"/>
    <mergeCell ref="J7:J8"/>
    <mergeCell ref="L13:L14"/>
    <mergeCell ref="A19:A20"/>
    <mergeCell ref="B19:C19"/>
    <mergeCell ref="G19:H19"/>
    <mergeCell ref="L19:L20"/>
    <mergeCell ref="F13:F14"/>
    <mergeCell ref="F19:F20"/>
    <mergeCell ref="D13:D14"/>
    <mergeCell ref="E13:E14"/>
    <mergeCell ref="D19:D20"/>
    <mergeCell ref="E19:E20"/>
    <mergeCell ref="I13:I14"/>
    <mergeCell ref="J13:J14"/>
    <mergeCell ref="L26:L27"/>
    <mergeCell ref="D26:D27"/>
    <mergeCell ref="E26:E27"/>
    <mergeCell ref="F26:F27"/>
    <mergeCell ref="I26:I27"/>
    <mergeCell ref="J26:J27"/>
    <mergeCell ref="K26:K27"/>
  </mergeCells>
  <pageMargins left="0.75" right="0.75" top="1" bottom="1" header="0" footer="0"/>
  <pageSetup orientation="portrait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AU55"/>
  <sheetViews>
    <sheetView showGridLines="0" zoomScale="80" zoomScaleNormal="80" workbookViewId="0">
      <selection activeCell="A5" sqref="A5:AP5"/>
    </sheetView>
  </sheetViews>
  <sheetFormatPr baseColWidth="10" defaultColWidth="11.42578125" defaultRowHeight="12" x14ac:dyDescent="0.2"/>
  <cols>
    <col min="1" max="1" width="24" style="79" customWidth="1"/>
    <col min="2" max="3" width="14.5703125" style="79" customWidth="1"/>
    <col min="4" max="6" width="6.42578125" style="1" customWidth="1"/>
    <col min="7" max="8" width="14.5703125" style="79" customWidth="1"/>
    <col min="9" max="11" width="6.42578125" style="1" customWidth="1"/>
    <col min="12" max="13" width="14.5703125" style="79" customWidth="1"/>
    <col min="14" max="16" width="6.42578125" style="1" customWidth="1"/>
    <col min="17" max="18" width="14.5703125" style="79" customWidth="1"/>
    <col min="19" max="21" width="6.42578125" style="1" customWidth="1"/>
    <col min="22" max="23" width="14.5703125" style="79" customWidth="1"/>
    <col min="24" max="26" width="6.42578125" style="1" customWidth="1"/>
    <col min="27" max="28" width="14.5703125" style="79" customWidth="1"/>
    <col min="29" max="31" width="6.42578125" style="1" customWidth="1"/>
    <col min="32" max="33" width="14.5703125" style="79" customWidth="1"/>
    <col min="34" max="36" width="6.42578125" style="1" customWidth="1"/>
    <col min="37" max="38" width="14.5703125" style="79" customWidth="1"/>
    <col min="39" max="41" width="6.42578125" style="1" customWidth="1"/>
    <col min="42" max="43" width="14.5703125" style="79" customWidth="1"/>
    <col min="44" max="46" width="6.42578125" style="1" customWidth="1"/>
    <col min="47" max="47" width="14.5703125" style="79" customWidth="1"/>
    <col min="48" max="259" width="11.42578125" style="79"/>
    <col min="260" max="260" width="24" style="79" customWidth="1"/>
    <col min="261" max="261" width="19.42578125" style="79" customWidth="1"/>
    <col min="262" max="262" width="6.42578125" style="79" customWidth="1"/>
    <col min="263" max="263" width="14.140625" style="79" customWidth="1"/>
    <col min="264" max="264" width="12.140625" style="79" customWidth="1"/>
    <col min="265" max="265" width="12.85546875" style="79" customWidth="1"/>
    <col min="266" max="266" width="14.42578125" style="79" customWidth="1"/>
    <col min="267" max="267" width="12.85546875" style="79" customWidth="1"/>
    <col min="268" max="268" width="14.42578125" style="79" customWidth="1"/>
    <col min="269" max="269" width="12.85546875" style="79" customWidth="1"/>
    <col min="270" max="270" width="14.42578125" style="79" customWidth="1"/>
    <col min="271" max="271" width="12.85546875" style="79" customWidth="1"/>
    <col min="272" max="272" width="14.42578125" style="79" customWidth="1"/>
    <col min="273" max="16384" width="11.42578125" style="79"/>
  </cols>
  <sheetData>
    <row r="1" spans="1:47" s="306" customFormat="1" ht="60" customHeight="1" x14ac:dyDescent="0.2"/>
    <row r="2" spans="1:47" s="306" customFormat="1" ht="30.75" customHeight="1" x14ac:dyDescent="0.2"/>
    <row r="3" spans="1:4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1"/>
    </row>
    <row r="4" spans="1:4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03"/>
      <c r="AP4" s="603"/>
      <c r="AQ4" s="603"/>
      <c r="AR4" s="603"/>
      <c r="AS4" s="603"/>
      <c r="AT4" s="603"/>
      <c r="AU4" s="604"/>
    </row>
    <row r="5" spans="1:47" s="248" customFormat="1" ht="58.5" customHeight="1" x14ac:dyDescent="0.2">
      <c r="A5" s="597" t="s">
        <v>399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109"/>
      <c r="AR5" s="307"/>
      <c r="AS5" s="307"/>
      <c r="AT5" s="307"/>
      <c r="AU5" s="109"/>
    </row>
    <row r="7" spans="1:47" ht="32.1" customHeight="1" x14ac:dyDescent="0.2">
      <c r="A7" s="648" t="s">
        <v>167</v>
      </c>
      <c r="B7" s="656" t="s">
        <v>400</v>
      </c>
      <c r="C7" s="657"/>
      <c r="D7" s="595" t="s">
        <v>106</v>
      </c>
      <c r="E7" s="595" t="s">
        <v>169</v>
      </c>
      <c r="F7" s="595" t="s">
        <v>170</v>
      </c>
      <c r="G7" s="656" t="s">
        <v>401</v>
      </c>
      <c r="H7" s="657"/>
      <c r="I7" s="595" t="s">
        <v>106</v>
      </c>
      <c r="J7" s="595" t="s">
        <v>169</v>
      </c>
      <c r="K7" s="595" t="s">
        <v>170</v>
      </c>
      <c r="L7" s="656" t="s">
        <v>402</v>
      </c>
      <c r="M7" s="657"/>
      <c r="N7" s="595" t="s">
        <v>106</v>
      </c>
      <c r="O7" s="595" t="s">
        <v>169</v>
      </c>
      <c r="P7" s="595" t="s">
        <v>170</v>
      </c>
      <c r="Q7" s="656" t="s">
        <v>403</v>
      </c>
      <c r="R7" s="657"/>
      <c r="S7" s="595" t="s">
        <v>106</v>
      </c>
      <c r="T7" s="595" t="s">
        <v>169</v>
      </c>
      <c r="U7" s="595" t="s">
        <v>170</v>
      </c>
      <c r="V7" s="656" t="s">
        <v>404</v>
      </c>
      <c r="W7" s="657"/>
      <c r="X7" s="595" t="s">
        <v>106</v>
      </c>
      <c r="Y7" s="595" t="s">
        <v>169</v>
      </c>
      <c r="Z7" s="595" t="s">
        <v>170</v>
      </c>
      <c r="AA7" s="656" t="s">
        <v>405</v>
      </c>
      <c r="AB7" s="657"/>
      <c r="AC7" s="595" t="s">
        <v>106</v>
      </c>
      <c r="AD7" s="595" t="s">
        <v>169</v>
      </c>
      <c r="AE7" s="595" t="s">
        <v>170</v>
      </c>
      <c r="AF7" s="656" t="s">
        <v>406</v>
      </c>
      <c r="AG7" s="657"/>
      <c r="AH7" s="595" t="s">
        <v>106</v>
      </c>
      <c r="AI7" s="595" t="s">
        <v>169</v>
      </c>
      <c r="AJ7" s="595" t="s">
        <v>170</v>
      </c>
      <c r="AK7" s="656" t="s">
        <v>407</v>
      </c>
      <c r="AL7" s="657"/>
      <c r="AM7" s="595" t="s">
        <v>106</v>
      </c>
      <c r="AN7" s="595" t="s">
        <v>169</v>
      </c>
      <c r="AO7" s="595" t="s">
        <v>170</v>
      </c>
      <c r="AP7" s="656" t="s">
        <v>408</v>
      </c>
      <c r="AQ7" s="657"/>
      <c r="AR7" s="595" t="s">
        <v>106</v>
      </c>
      <c r="AS7" s="595" t="s">
        <v>169</v>
      </c>
      <c r="AT7" s="595" t="s">
        <v>170</v>
      </c>
      <c r="AU7" s="398" t="s">
        <v>175</v>
      </c>
    </row>
    <row r="8" spans="1:47" ht="17.25" customHeight="1" x14ac:dyDescent="0.2">
      <c r="A8" s="649"/>
      <c r="B8" s="123" t="s">
        <v>292</v>
      </c>
      <c r="C8" s="124" t="s">
        <v>177</v>
      </c>
      <c r="D8" s="596"/>
      <c r="E8" s="596"/>
      <c r="F8" s="596"/>
      <c r="G8" s="123" t="s">
        <v>292</v>
      </c>
      <c r="H8" s="124" t="s">
        <v>177</v>
      </c>
      <c r="I8" s="596"/>
      <c r="J8" s="596"/>
      <c r="K8" s="596"/>
      <c r="L8" s="123" t="s">
        <v>292</v>
      </c>
      <c r="M8" s="124" t="s">
        <v>177</v>
      </c>
      <c r="N8" s="596"/>
      <c r="O8" s="596"/>
      <c r="P8" s="596"/>
      <c r="Q8" s="123" t="s">
        <v>292</v>
      </c>
      <c r="R8" s="124" t="s">
        <v>177</v>
      </c>
      <c r="S8" s="596"/>
      <c r="T8" s="596"/>
      <c r="U8" s="596"/>
      <c r="V8" s="123" t="s">
        <v>292</v>
      </c>
      <c r="W8" s="124" t="s">
        <v>177</v>
      </c>
      <c r="X8" s="596"/>
      <c r="Y8" s="596"/>
      <c r="Z8" s="596"/>
      <c r="AA8" s="123" t="s">
        <v>292</v>
      </c>
      <c r="AB8" s="124" t="s">
        <v>177</v>
      </c>
      <c r="AC8" s="596"/>
      <c r="AD8" s="596"/>
      <c r="AE8" s="596"/>
      <c r="AF8" s="123" t="s">
        <v>292</v>
      </c>
      <c r="AG8" s="124" t="s">
        <v>177</v>
      </c>
      <c r="AH8" s="596"/>
      <c r="AI8" s="596"/>
      <c r="AJ8" s="596"/>
      <c r="AK8" s="123" t="s">
        <v>292</v>
      </c>
      <c r="AL8" s="124" t="s">
        <v>177</v>
      </c>
      <c r="AM8" s="596"/>
      <c r="AN8" s="596"/>
      <c r="AO8" s="596"/>
      <c r="AP8" s="123" t="s">
        <v>292</v>
      </c>
      <c r="AQ8" s="124" t="s">
        <v>177</v>
      </c>
      <c r="AR8" s="596"/>
      <c r="AS8" s="596"/>
      <c r="AT8" s="596"/>
      <c r="AU8" s="398"/>
    </row>
    <row r="9" spans="1:47" ht="24" x14ac:dyDescent="0.2">
      <c r="A9" s="80" t="s">
        <v>178</v>
      </c>
      <c r="B9" s="110">
        <v>781810</v>
      </c>
      <c r="C9" s="111">
        <v>6.1246986162729548E-2</v>
      </c>
      <c r="D9" s="344">
        <v>0.10888192895480665</v>
      </c>
      <c r="E9" s="329">
        <v>7.4327471168857597</v>
      </c>
      <c r="F9" s="345">
        <v>4.8166547301589517</v>
      </c>
      <c r="G9" s="110">
        <v>627245</v>
      </c>
      <c r="H9" s="111">
        <v>4.9138365888951659E-2</v>
      </c>
      <c r="I9" s="344">
        <v>0.12644951511030625</v>
      </c>
      <c r="J9" s="329">
        <v>6.1326066536679145</v>
      </c>
      <c r="K9" s="345">
        <v>3.6950733234542872</v>
      </c>
      <c r="L9" s="110">
        <v>69151</v>
      </c>
      <c r="M9" s="111">
        <v>5.4172885229645451E-3</v>
      </c>
      <c r="N9" s="344">
        <v>0.34475913675901171</v>
      </c>
      <c r="O9" s="329">
        <v>0.90806804909602823</v>
      </c>
      <c r="P9" s="345">
        <v>0.17539292554548239</v>
      </c>
      <c r="Q9" s="110">
        <v>16357</v>
      </c>
      <c r="R9" s="111">
        <v>1.2814071867381681E-3</v>
      </c>
      <c r="S9" s="344">
        <v>0.24294950067768853</v>
      </c>
      <c r="T9" s="329">
        <v>0.18919955157306825</v>
      </c>
      <c r="U9" s="345">
        <v>6.7074828667389896E-2</v>
      </c>
      <c r="V9" s="110">
        <v>65634</v>
      </c>
      <c r="W9" s="111">
        <v>5.1417667845187337E-3</v>
      </c>
      <c r="X9" s="344">
        <v>0.2914452919562569</v>
      </c>
      <c r="Y9" s="329">
        <v>0.8081059963834939</v>
      </c>
      <c r="Z9" s="345">
        <v>0.22023969511481153</v>
      </c>
      <c r="AA9" s="110">
        <v>68946</v>
      </c>
      <c r="AB9" s="111">
        <v>5.4012288253866688E-3</v>
      </c>
      <c r="AC9" s="344">
        <v>0.18293126709561033</v>
      </c>
      <c r="AD9" s="329">
        <v>0.73392642982560274</v>
      </c>
      <c r="AE9" s="345">
        <v>0.346318556244956</v>
      </c>
      <c r="AF9" s="110">
        <v>57971</v>
      </c>
      <c r="AG9" s="111">
        <v>4.5414474550588948E-3</v>
      </c>
      <c r="AH9" s="344">
        <v>0.26135338098810068</v>
      </c>
      <c r="AI9" s="329">
        <v>0.68695386845521234</v>
      </c>
      <c r="AJ9" s="345">
        <v>0.22133221310453063</v>
      </c>
      <c r="AK9" s="110">
        <v>8623</v>
      </c>
      <c r="AL9" s="111">
        <v>6.7552571811721116E-4</v>
      </c>
      <c r="AM9" s="344">
        <v>0.74838886390532722</v>
      </c>
      <c r="AN9" s="329">
        <v>0.16671547221179434</v>
      </c>
      <c r="AO9" s="345">
        <v>0</v>
      </c>
      <c r="AP9" s="110">
        <v>3964</v>
      </c>
      <c r="AQ9" s="111">
        <v>3.1053971316440045E-4</v>
      </c>
      <c r="AR9" s="344">
        <v>0.37283450892873904</v>
      </c>
      <c r="AS9" s="329">
        <v>5.378926259957293E-2</v>
      </c>
      <c r="AT9" s="345">
        <v>8.347986781474144E-3</v>
      </c>
      <c r="AU9" s="112">
        <v>12764873</v>
      </c>
    </row>
    <row r="10" spans="1:47" x14ac:dyDescent="0.2">
      <c r="A10" s="81" t="s">
        <v>102</v>
      </c>
      <c r="B10" s="82">
        <v>272171</v>
      </c>
      <c r="C10" s="113">
        <v>5.000822228653061E-2</v>
      </c>
      <c r="D10" s="346">
        <v>0.20999069801003711</v>
      </c>
      <c r="E10" s="330">
        <v>7.0606183698195224</v>
      </c>
      <c r="F10" s="347">
        <v>2.9410286277826212</v>
      </c>
      <c r="G10" s="82">
        <v>227314</v>
      </c>
      <c r="H10" s="113">
        <v>4.1766275763547252E-2</v>
      </c>
      <c r="I10" s="346">
        <v>0.2284357050169506</v>
      </c>
      <c r="J10" s="330">
        <v>6.0480615311374164</v>
      </c>
      <c r="K10" s="347">
        <v>2.3052077781345091</v>
      </c>
      <c r="L10" s="82">
        <v>17747</v>
      </c>
      <c r="M10" s="113">
        <v>3.2608026605298094E-3</v>
      </c>
      <c r="N10" s="346">
        <v>0.33611438714242664</v>
      </c>
      <c r="O10" s="330">
        <v>0.54104851892313111</v>
      </c>
      <c r="P10" s="347">
        <v>0.11110027075172968</v>
      </c>
      <c r="Q10" s="82">
        <v>6361</v>
      </c>
      <c r="R10" s="113">
        <v>1.1687589859486177E-3</v>
      </c>
      <c r="S10" s="346">
        <v>0.4578898828740996</v>
      </c>
      <c r="T10" s="330">
        <v>0.22184473056374859</v>
      </c>
      <c r="U10" s="347">
        <v>1.1905020397558023E-2</v>
      </c>
      <c r="V10" s="82">
        <v>24989</v>
      </c>
      <c r="W10" s="113">
        <v>4.59143504163968E-3</v>
      </c>
      <c r="X10" s="346">
        <v>0.4627346255789494</v>
      </c>
      <c r="Y10" s="330">
        <v>0.87589796434306677</v>
      </c>
      <c r="Z10" s="347">
        <v>4.2406574671098769E-2</v>
      </c>
      <c r="AA10" s="82">
        <v>10645</v>
      </c>
      <c r="AB10" s="113">
        <v>1.9558936339291047E-3</v>
      </c>
      <c r="AC10" s="346">
        <v>0.41665219783975638</v>
      </c>
      <c r="AD10" s="330">
        <v>0.35543964123662641</v>
      </c>
      <c r="AE10" s="347">
        <v>3.5743985630527712E-2</v>
      </c>
      <c r="AF10" s="82">
        <v>17453</v>
      </c>
      <c r="AG10" s="113">
        <v>3.2067836160605601E-3</v>
      </c>
      <c r="AH10" s="346">
        <v>0.29904009313681623</v>
      </c>
      <c r="AI10" s="330">
        <v>0.50876945736640478</v>
      </c>
      <c r="AJ10" s="347">
        <v>0.13258004413746666</v>
      </c>
      <c r="AK10" s="82">
        <v>6553</v>
      </c>
      <c r="AL10" s="113">
        <v>1.2040367292754741E-3</v>
      </c>
      <c r="AM10" s="346">
        <v>0.9558456058756658</v>
      </c>
      <c r="AN10" s="330">
        <v>0.34763018629609355</v>
      </c>
      <c r="AO10" s="347">
        <v>0</v>
      </c>
      <c r="AP10" s="82">
        <v>2170</v>
      </c>
      <c r="AQ10" s="113">
        <v>3.9871199489207676E-4</v>
      </c>
      <c r="AR10" s="346">
        <v>0.5196374777972137</v>
      </c>
      <c r="AS10" s="330">
        <v>8.0799125548334613E-2</v>
      </c>
      <c r="AT10" s="347">
        <v>0</v>
      </c>
      <c r="AU10" s="84">
        <v>5442525</v>
      </c>
    </row>
    <row r="11" spans="1:47" x14ac:dyDescent="0.2">
      <c r="A11" s="85" t="s">
        <v>103</v>
      </c>
      <c r="B11" s="114">
        <v>509639</v>
      </c>
      <c r="C11" s="115">
        <v>6.9600488804957103E-2</v>
      </c>
      <c r="D11" s="348">
        <v>0.11021981494296393</v>
      </c>
      <c r="E11" s="331">
        <v>8.4647679264650222</v>
      </c>
      <c r="F11" s="349">
        <v>5.4553358871051918</v>
      </c>
      <c r="G11" s="114">
        <v>399931</v>
      </c>
      <c r="H11" s="115">
        <v>5.4617863013339436E-2</v>
      </c>
      <c r="I11" s="348">
        <v>0.1477870756726683</v>
      </c>
      <c r="J11" s="331">
        <v>7.0450518856112172</v>
      </c>
      <c r="K11" s="349">
        <v>3.8785219799635207</v>
      </c>
      <c r="L11" s="114">
        <v>51405</v>
      </c>
      <c r="M11" s="115">
        <v>7.0202891203750492E-3</v>
      </c>
      <c r="N11" s="348">
        <v>0.45109174406409908</v>
      </c>
      <c r="O11" s="331">
        <v>1.3231750114442442</v>
      </c>
      <c r="P11" s="349">
        <v>8.0869907566855859E-2</v>
      </c>
      <c r="Q11" s="114">
        <v>9996</v>
      </c>
      <c r="R11" s="115">
        <v>1.3651358826431085E-3</v>
      </c>
      <c r="S11" s="348">
        <v>0.30250715853758797</v>
      </c>
      <c r="T11" s="331">
        <v>0.21750665946342235</v>
      </c>
      <c r="U11" s="349">
        <v>5.550973445404829E-2</v>
      </c>
      <c r="V11" s="114">
        <v>40644</v>
      </c>
      <c r="W11" s="115">
        <v>5.550678552835784E-3</v>
      </c>
      <c r="X11" s="348">
        <v>0.33892001166408503</v>
      </c>
      <c r="Y11" s="331">
        <v>0.92406803331307552</v>
      </c>
      <c r="Z11" s="349">
        <v>0.18606859277028334</v>
      </c>
      <c r="AA11" s="114">
        <v>58301</v>
      </c>
      <c r="AB11" s="115">
        <v>7.9620635348115112E-3</v>
      </c>
      <c r="AC11" s="348">
        <v>0.20094665325459363</v>
      </c>
      <c r="AD11" s="331">
        <v>1.110028761673187</v>
      </c>
      <c r="AE11" s="349">
        <v>0.48237891338603778</v>
      </c>
      <c r="AF11" s="114">
        <v>40518</v>
      </c>
      <c r="AG11" s="115">
        <v>5.5334709576764177E-3</v>
      </c>
      <c r="AH11" s="348">
        <v>0.34016612316966338</v>
      </c>
      <c r="AI11" s="331">
        <v>0.92255458945258895</v>
      </c>
      <c r="AJ11" s="349">
        <v>0.18413901388272857</v>
      </c>
      <c r="AK11" s="114">
        <v>2070</v>
      </c>
      <c r="AL11" s="115">
        <v>2.8269620618959928E-4</v>
      </c>
      <c r="AM11" s="348">
        <v>0.41325635837160435</v>
      </c>
      <c r="AN11" s="331">
        <v>5.1178001094004041E-2</v>
      </c>
      <c r="AO11" s="349">
        <v>5.3538085636551727E-3</v>
      </c>
      <c r="AP11" s="114">
        <v>1794</v>
      </c>
      <c r="AQ11" s="115">
        <v>2.450033786976527E-4</v>
      </c>
      <c r="AR11" s="348">
        <v>0.51510093240874322</v>
      </c>
      <c r="AS11" s="331">
        <v>4.9265625360274637E-2</v>
      </c>
      <c r="AT11" s="349">
        <v>0</v>
      </c>
      <c r="AU11" s="116">
        <v>7322348</v>
      </c>
    </row>
    <row r="12" spans="1:47" x14ac:dyDescent="0.2">
      <c r="B12" s="117"/>
      <c r="C12" s="117"/>
      <c r="D12" s="2"/>
      <c r="E12" s="2"/>
      <c r="F12" s="2"/>
      <c r="G12" s="117"/>
      <c r="H12" s="117"/>
      <c r="I12" s="2"/>
      <c r="J12" s="2"/>
      <c r="K12" s="2"/>
      <c r="L12" s="117"/>
      <c r="M12" s="117"/>
      <c r="N12" s="2"/>
      <c r="O12" s="2"/>
      <c r="P12" s="2"/>
      <c r="Q12" s="117"/>
      <c r="R12" s="117"/>
      <c r="S12" s="2"/>
      <c r="T12" s="2"/>
      <c r="U12" s="2"/>
      <c r="V12" s="117"/>
      <c r="W12" s="117"/>
      <c r="X12" s="2"/>
      <c r="Y12" s="2"/>
      <c r="Z12" s="2"/>
      <c r="AA12" s="117"/>
      <c r="AB12" s="117"/>
      <c r="AC12" s="2"/>
      <c r="AD12" s="2"/>
      <c r="AE12" s="2"/>
      <c r="AF12" s="117"/>
      <c r="AG12" s="117"/>
      <c r="AH12" s="2"/>
      <c r="AI12" s="2"/>
      <c r="AJ12" s="2"/>
      <c r="AK12" s="117"/>
      <c r="AL12" s="117"/>
      <c r="AM12" s="2"/>
      <c r="AN12" s="2"/>
      <c r="AO12" s="2"/>
      <c r="AP12" s="117"/>
      <c r="AQ12" s="117"/>
      <c r="AR12" s="2"/>
      <c r="AS12" s="2"/>
      <c r="AT12" s="2"/>
      <c r="AU12" s="117"/>
    </row>
    <row r="13" spans="1:47" ht="26.1" customHeight="1" x14ac:dyDescent="0.2">
      <c r="A13" s="648" t="s">
        <v>179</v>
      </c>
      <c r="B13" s="656" t="s">
        <v>400</v>
      </c>
      <c r="C13" s="657"/>
      <c r="D13" s="595" t="s">
        <v>106</v>
      </c>
      <c r="E13" s="595" t="s">
        <v>169</v>
      </c>
      <c r="F13" s="595" t="s">
        <v>170</v>
      </c>
      <c r="G13" s="656" t="s">
        <v>401</v>
      </c>
      <c r="H13" s="657"/>
      <c r="I13" s="595" t="s">
        <v>106</v>
      </c>
      <c r="J13" s="595" t="s">
        <v>169</v>
      </c>
      <c r="K13" s="595" t="s">
        <v>170</v>
      </c>
      <c r="L13" s="656" t="s">
        <v>402</v>
      </c>
      <c r="M13" s="657"/>
      <c r="N13" s="595" t="s">
        <v>106</v>
      </c>
      <c r="O13" s="595" t="s">
        <v>169</v>
      </c>
      <c r="P13" s="595" t="s">
        <v>170</v>
      </c>
      <c r="Q13" s="656" t="s">
        <v>403</v>
      </c>
      <c r="R13" s="657"/>
      <c r="S13" s="595" t="s">
        <v>106</v>
      </c>
      <c r="T13" s="595" t="s">
        <v>169</v>
      </c>
      <c r="U13" s="595" t="s">
        <v>170</v>
      </c>
      <c r="V13" s="656" t="s">
        <v>404</v>
      </c>
      <c r="W13" s="657"/>
      <c r="X13" s="595" t="s">
        <v>106</v>
      </c>
      <c r="Y13" s="595" t="s">
        <v>169</v>
      </c>
      <c r="Z13" s="595" t="s">
        <v>170</v>
      </c>
      <c r="AA13" s="656" t="s">
        <v>405</v>
      </c>
      <c r="AB13" s="657"/>
      <c r="AC13" s="595" t="s">
        <v>106</v>
      </c>
      <c r="AD13" s="595" t="s">
        <v>169</v>
      </c>
      <c r="AE13" s="595" t="s">
        <v>170</v>
      </c>
      <c r="AF13" s="656" t="s">
        <v>406</v>
      </c>
      <c r="AG13" s="657"/>
      <c r="AH13" s="595" t="s">
        <v>106</v>
      </c>
      <c r="AI13" s="595" t="s">
        <v>169</v>
      </c>
      <c r="AJ13" s="595" t="s">
        <v>170</v>
      </c>
      <c r="AK13" s="656" t="s">
        <v>407</v>
      </c>
      <c r="AL13" s="657"/>
      <c r="AM13" s="595" t="s">
        <v>106</v>
      </c>
      <c r="AN13" s="595" t="s">
        <v>169</v>
      </c>
      <c r="AO13" s="595" t="s">
        <v>170</v>
      </c>
      <c r="AP13" s="656" t="s">
        <v>408</v>
      </c>
      <c r="AQ13" s="657"/>
      <c r="AR13" s="595" t="s">
        <v>106</v>
      </c>
      <c r="AS13" s="595" t="s">
        <v>169</v>
      </c>
      <c r="AT13" s="595" t="s">
        <v>170</v>
      </c>
      <c r="AU13" s="398" t="s">
        <v>175</v>
      </c>
    </row>
    <row r="14" spans="1:47" ht="12" customHeight="1" x14ac:dyDescent="0.2">
      <c r="A14" s="649"/>
      <c r="B14" s="123" t="s">
        <v>292</v>
      </c>
      <c r="C14" s="124" t="s">
        <v>177</v>
      </c>
      <c r="D14" s="596"/>
      <c r="E14" s="596"/>
      <c r="F14" s="596"/>
      <c r="G14" s="123" t="s">
        <v>292</v>
      </c>
      <c r="H14" s="124" t="s">
        <v>177</v>
      </c>
      <c r="I14" s="596"/>
      <c r="J14" s="596"/>
      <c r="K14" s="596"/>
      <c r="L14" s="123" t="s">
        <v>292</v>
      </c>
      <c r="M14" s="124" t="s">
        <v>177</v>
      </c>
      <c r="N14" s="596"/>
      <c r="O14" s="596"/>
      <c r="P14" s="596"/>
      <c r="Q14" s="123" t="s">
        <v>292</v>
      </c>
      <c r="R14" s="124" t="s">
        <v>177</v>
      </c>
      <c r="S14" s="596"/>
      <c r="T14" s="596"/>
      <c r="U14" s="596"/>
      <c r="V14" s="123" t="s">
        <v>292</v>
      </c>
      <c r="W14" s="124" t="s">
        <v>177</v>
      </c>
      <c r="X14" s="596"/>
      <c r="Y14" s="596"/>
      <c r="Z14" s="596"/>
      <c r="AA14" s="123" t="s">
        <v>292</v>
      </c>
      <c r="AB14" s="124" t="s">
        <v>177</v>
      </c>
      <c r="AC14" s="596"/>
      <c r="AD14" s="596"/>
      <c r="AE14" s="596"/>
      <c r="AF14" s="123" t="s">
        <v>292</v>
      </c>
      <c r="AG14" s="124" t="s">
        <v>177</v>
      </c>
      <c r="AH14" s="596"/>
      <c r="AI14" s="596"/>
      <c r="AJ14" s="596"/>
      <c r="AK14" s="123" t="s">
        <v>292</v>
      </c>
      <c r="AL14" s="124" t="s">
        <v>177</v>
      </c>
      <c r="AM14" s="596"/>
      <c r="AN14" s="596"/>
      <c r="AO14" s="596"/>
      <c r="AP14" s="123" t="s">
        <v>292</v>
      </c>
      <c r="AQ14" s="124" t="s">
        <v>177</v>
      </c>
      <c r="AR14" s="596"/>
      <c r="AS14" s="596"/>
      <c r="AT14" s="596"/>
      <c r="AU14" s="398"/>
    </row>
    <row r="15" spans="1:47" x14ac:dyDescent="0.2">
      <c r="A15" s="86" t="s">
        <v>180</v>
      </c>
      <c r="B15" s="118">
        <v>29494</v>
      </c>
      <c r="C15" s="119">
        <v>8.630487326696748E-2</v>
      </c>
      <c r="D15" s="350">
        <v>0.48334756492757208</v>
      </c>
      <c r="E15" s="332">
        <v>16.81280170489438</v>
      </c>
      <c r="F15" s="351">
        <v>0.44815204005303061</v>
      </c>
      <c r="G15" s="118">
        <v>37597</v>
      </c>
      <c r="H15" s="119">
        <v>0.11001574287035248</v>
      </c>
      <c r="I15" s="350">
        <v>0.61191762834872798</v>
      </c>
      <c r="J15" s="332">
        <v>24.206459076858934</v>
      </c>
      <c r="K15" s="351">
        <v>0</v>
      </c>
      <c r="L15" s="118">
        <v>734</v>
      </c>
      <c r="M15" s="119">
        <v>2.1478191150048867E-3</v>
      </c>
      <c r="N15" s="350">
        <v>0.61691970094284321</v>
      </c>
      <c r="O15" s="332">
        <v>0.47594851229952728</v>
      </c>
      <c r="P15" s="351">
        <v>0</v>
      </c>
      <c r="Q15" s="118">
        <v>867</v>
      </c>
      <c r="R15" s="119">
        <v>2.5370015976965078E-3</v>
      </c>
      <c r="S15" s="350">
        <v>0.66208178168115983</v>
      </c>
      <c r="T15" s="332">
        <v>0.58536485719159015</v>
      </c>
      <c r="U15" s="351">
        <v>0</v>
      </c>
      <c r="V15" s="118">
        <v>1275</v>
      </c>
      <c r="W15" s="119">
        <v>3.7308847024948646E-3</v>
      </c>
      <c r="X15" s="350">
        <v>0.56010996791239831</v>
      </c>
      <c r="Y15" s="332">
        <v>0.78522129220333936</v>
      </c>
      <c r="Z15" s="351">
        <v>0</v>
      </c>
      <c r="AA15" s="118">
        <v>1362</v>
      </c>
      <c r="AB15" s="119">
        <v>3.9854627174886314E-3</v>
      </c>
      <c r="AC15" s="350">
        <v>0.52626223370567915</v>
      </c>
      <c r="AD15" s="332">
        <v>0.81212582750394124</v>
      </c>
      <c r="AE15" s="351">
        <v>0</v>
      </c>
      <c r="AF15" s="118">
        <v>599</v>
      </c>
      <c r="AG15" s="119">
        <v>1.7527842641524892E-3</v>
      </c>
      <c r="AH15" s="350">
        <v>0.77794615806110523</v>
      </c>
      <c r="AI15" s="332">
        <v>0.44505940959604984</v>
      </c>
      <c r="AJ15" s="351">
        <v>0</v>
      </c>
      <c r="AK15" s="118">
        <v>0</v>
      </c>
      <c r="AL15" s="119">
        <v>0</v>
      </c>
      <c r="AM15" s="350">
        <v>0</v>
      </c>
      <c r="AN15" s="332">
        <v>0</v>
      </c>
      <c r="AO15" s="351">
        <v>0</v>
      </c>
      <c r="AP15" s="118">
        <v>0</v>
      </c>
      <c r="AQ15" s="119">
        <v>0</v>
      </c>
      <c r="AR15" s="350">
        <v>0</v>
      </c>
      <c r="AS15" s="332">
        <v>0</v>
      </c>
      <c r="AT15" s="351">
        <v>0</v>
      </c>
      <c r="AU15" s="120">
        <v>341742</v>
      </c>
    </row>
    <row r="16" spans="1:47" x14ac:dyDescent="0.2">
      <c r="A16" s="81" t="s">
        <v>181</v>
      </c>
      <c r="B16" s="82">
        <v>517628</v>
      </c>
      <c r="C16" s="83">
        <v>6.9090551377111356E-2</v>
      </c>
      <c r="D16" s="346">
        <v>0.12016892291986814</v>
      </c>
      <c r="E16" s="330">
        <v>8.5375733914696266</v>
      </c>
      <c r="F16" s="347">
        <v>5.2805333340262219</v>
      </c>
      <c r="G16" s="82">
        <v>405729</v>
      </c>
      <c r="H16" s="83">
        <v>5.4154799044263478E-2</v>
      </c>
      <c r="I16" s="346">
        <v>0.12795544000598524</v>
      </c>
      <c r="J16" s="330">
        <v>6.7746716553641093</v>
      </c>
      <c r="K16" s="347">
        <v>4.0563013542542734</v>
      </c>
      <c r="L16" s="82">
        <v>53210</v>
      </c>
      <c r="M16" s="83">
        <v>7.102220588484579E-3</v>
      </c>
      <c r="N16" s="346">
        <v>0.40757960676501098</v>
      </c>
      <c r="O16" s="330">
        <v>1.2780050814493218</v>
      </c>
      <c r="P16" s="347">
        <v>0.1424294617763836</v>
      </c>
      <c r="Q16" s="82">
        <v>12198</v>
      </c>
      <c r="R16" s="83">
        <v>1.6281316808557582E-3</v>
      </c>
      <c r="S16" s="346">
        <v>0.29624088372241814</v>
      </c>
      <c r="T16" s="330">
        <v>0.25741080849986392</v>
      </c>
      <c r="U16" s="347">
        <v>6.820544090853671E-2</v>
      </c>
      <c r="V16" s="82">
        <v>46312</v>
      </c>
      <c r="W16" s="83">
        <v>6.1815079852264206E-3</v>
      </c>
      <c r="X16" s="346">
        <v>0.34204415586346443</v>
      </c>
      <c r="Y16" s="330">
        <v>1.0328719042194183</v>
      </c>
      <c r="Z16" s="347">
        <v>0.20342642384985923</v>
      </c>
      <c r="AA16" s="82">
        <v>50823</v>
      </c>
      <c r="AB16" s="83">
        <v>6.7836150529703388E-3</v>
      </c>
      <c r="AC16" s="346">
        <v>0.21652150577905738</v>
      </c>
      <c r="AD16" s="330">
        <v>0.96645946795848314</v>
      </c>
      <c r="AE16" s="347">
        <v>0.39025941217485977</v>
      </c>
      <c r="AF16" s="82">
        <v>38157</v>
      </c>
      <c r="AG16" s="83">
        <v>5.0930169328097363E-3</v>
      </c>
      <c r="AH16" s="346">
        <v>0.2944460760480514</v>
      </c>
      <c r="AI16" s="330">
        <v>0.80344684838458813</v>
      </c>
      <c r="AJ16" s="347">
        <v>0.21515518125850724</v>
      </c>
      <c r="AK16" s="82">
        <v>7879</v>
      </c>
      <c r="AL16" s="83">
        <v>1.0516518702625446E-3</v>
      </c>
      <c r="AM16" s="346">
        <v>0.80476682010433576</v>
      </c>
      <c r="AN16" s="330">
        <v>0.27117827948470125</v>
      </c>
      <c r="AO16" s="347">
        <v>0</v>
      </c>
      <c r="AP16" s="82">
        <v>2321</v>
      </c>
      <c r="AQ16" s="83">
        <v>3.097961658686846E-4</v>
      </c>
      <c r="AR16" s="346">
        <v>0.47776886358248949</v>
      </c>
      <c r="AS16" s="330">
        <v>6.0005305850350812E-2</v>
      </c>
      <c r="AT16" s="347">
        <v>1.9474590458098062E-3</v>
      </c>
      <c r="AU16" s="84">
        <v>7492023</v>
      </c>
    </row>
    <row r="17" spans="1:47" x14ac:dyDescent="0.2">
      <c r="A17" s="85" t="s">
        <v>182</v>
      </c>
      <c r="B17" s="121">
        <v>234688</v>
      </c>
      <c r="C17" s="122">
        <v>4.7593370007992117E-2</v>
      </c>
      <c r="D17" s="348">
        <v>0.21924959619668796</v>
      </c>
      <c r="E17" s="331">
        <v>6.8061120533735782</v>
      </c>
      <c r="F17" s="349">
        <v>2.7125782055217291</v>
      </c>
      <c r="G17" s="121">
        <v>183919</v>
      </c>
      <c r="H17" s="122">
        <v>3.7297710230177521E-2</v>
      </c>
      <c r="I17" s="348">
        <v>0.24135602763485803</v>
      </c>
      <c r="J17" s="331">
        <v>5.4954845354900934</v>
      </c>
      <c r="K17" s="349">
        <v>1.964043890326042</v>
      </c>
      <c r="L17" s="121">
        <v>15208</v>
      </c>
      <c r="M17" s="122">
        <v>3.0840945045402584E-3</v>
      </c>
      <c r="N17" s="348">
        <v>0.59639711745670343</v>
      </c>
      <c r="O17" s="331">
        <v>0.66918187345526847</v>
      </c>
      <c r="P17" s="349">
        <v>0</v>
      </c>
      <c r="Q17" s="121">
        <v>3292</v>
      </c>
      <c r="R17" s="122">
        <v>6.6759857370768871E-4</v>
      </c>
      <c r="S17" s="348">
        <v>0.54621726428129047</v>
      </c>
      <c r="T17" s="331">
        <v>0.13827539724484894</v>
      </c>
      <c r="U17" s="349">
        <v>0</v>
      </c>
      <c r="V17" s="121">
        <v>18047</v>
      </c>
      <c r="W17" s="122">
        <v>3.6598272963859839E-3</v>
      </c>
      <c r="X17" s="348">
        <v>0.46858540697429824</v>
      </c>
      <c r="Y17" s="331">
        <v>0.70235120653476313</v>
      </c>
      <c r="Z17" s="349">
        <v>2.960097373420037E-2</v>
      </c>
      <c r="AA17" s="121">
        <v>16761</v>
      </c>
      <c r="AB17" s="122">
        <v>3.39903392889264E-3</v>
      </c>
      <c r="AC17" s="348">
        <v>0.40019415429259131</v>
      </c>
      <c r="AD17" s="331">
        <v>0.60672454038999457</v>
      </c>
      <c r="AE17" s="349">
        <v>7.3090243519127518E-2</v>
      </c>
      <c r="AF17" s="121">
        <v>19215</v>
      </c>
      <c r="AG17" s="122">
        <v>3.8966909458667191E-3</v>
      </c>
      <c r="AH17" s="348">
        <v>0.4713602231761882</v>
      </c>
      <c r="AI17" s="331">
        <v>0.74993332569381799</v>
      </c>
      <c r="AJ17" s="349">
        <v>2.9396125110522184E-2</v>
      </c>
      <c r="AK17" s="121">
        <v>744</v>
      </c>
      <c r="AL17" s="122">
        <v>1.5087890001170122E-4</v>
      </c>
      <c r="AM17" s="348">
        <v>0.68656980550416169</v>
      </c>
      <c r="AN17" s="331">
        <v>3.5516778064757171E-2</v>
      </c>
      <c r="AO17" s="349">
        <v>0</v>
      </c>
      <c r="AP17" s="121">
        <v>1644</v>
      </c>
      <c r="AQ17" s="122">
        <v>3.3339369841295271E-4</v>
      </c>
      <c r="AR17" s="348">
        <v>0.61764817581027098</v>
      </c>
      <c r="AS17" s="331">
        <v>7.4012794277169794E-2</v>
      </c>
      <c r="AT17" s="349">
        <v>0</v>
      </c>
      <c r="AU17" s="125">
        <v>4931107</v>
      </c>
    </row>
    <row r="19" spans="1:47" ht="24" customHeight="1" x14ac:dyDescent="0.2">
      <c r="A19" s="648" t="s">
        <v>183</v>
      </c>
      <c r="B19" s="656" t="s">
        <v>400</v>
      </c>
      <c r="C19" s="657"/>
      <c r="D19" s="595" t="s">
        <v>106</v>
      </c>
      <c r="E19" s="595" t="s">
        <v>169</v>
      </c>
      <c r="F19" s="595" t="s">
        <v>170</v>
      </c>
      <c r="G19" s="656" t="s">
        <v>401</v>
      </c>
      <c r="H19" s="657"/>
      <c r="I19" s="595" t="s">
        <v>106</v>
      </c>
      <c r="J19" s="595" t="s">
        <v>169</v>
      </c>
      <c r="K19" s="595" t="s">
        <v>170</v>
      </c>
      <c r="L19" s="656" t="s">
        <v>402</v>
      </c>
      <c r="M19" s="657"/>
      <c r="N19" s="595" t="s">
        <v>106</v>
      </c>
      <c r="O19" s="595" t="s">
        <v>169</v>
      </c>
      <c r="P19" s="595" t="s">
        <v>170</v>
      </c>
      <c r="Q19" s="656" t="s">
        <v>403</v>
      </c>
      <c r="R19" s="657"/>
      <c r="S19" s="595" t="s">
        <v>106</v>
      </c>
      <c r="T19" s="595" t="s">
        <v>169</v>
      </c>
      <c r="U19" s="595" t="s">
        <v>170</v>
      </c>
      <c r="V19" s="656" t="s">
        <v>404</v>
      </c>
      <c r="W19" s="657"/>
      <c r="X19" s="595" t="s">
        <v>106</v>
      </c>
      <c r="Y19" s="595" t="s">
        <v>169</v>
      </c>
      <c r="Z19" s="595" t="s">
        <v>170</v>
      </c>
      <c r="AA19" s="656" t="s">
        <v>405</v>
      </c>
      <c r="AB19" s="657"/>
      <c r="AC19" s="595" t="s">
        <v>106</v>
      </c>
      <c r="AD19" s="595" t="s">
        <v>169</v>
      </c>
      <c r="AE19" s="595" t="s">
        <v>170</v>
      </c>
      <c r="AF19" s="656" t="s">
        <v>406</v>
      </c>
      <c r="AG19" s="657"/>
      <c r="AH19" s="595" t="s">
        <v>106</v>
      </c>
      <c r="AI19" s="595" t="s">
        <v>169</v>
      </c>
      <c r="AJ19" s="595" t="s">
        <v>170</v>
      </c>
      <c r="AK19" s="656" t="s">
        <v>407</v>
      </c>
      <c r="AL19" s="657"/>
      <c r="AM19" s="595" t="s">
        <v>106</v>
      </c>
      <c r="AN19" s="595" t="s">
        <v>169</v>
      </c>
      <c r="AO19" s="595" t="s">
        <v>170</v>
      </c>
      <c r="AP19" s="656" t="s">
        <v>408</v>
      </c>
      <c r="AQ19" s="657"/>
      <c r="AR19" s="595" t="s">
        <v>106</v>
      </c>
      <c r="AS19" s="595" t="s">
        <v>169</v>
      </c>
      <c r="AT19" s="595" t="s">
        <v>170</v>
      </c>
      <c r="AU19" s="398" t="s">
        <v>175</v>
      </c>
    </row>
    <row r="20" spans="1:47" ht="12" customHeight="1" x14ac:dyDescent="0.2">
      <c r="A20" s="649"/>
      <c r="B20" s="123" t="s">
        <v>292</v>
      </c>
      <c r="C20" s="124" t="s">
        <v>177</v>
      </c>
      <c r="D20" s="596"/>
      <c r="E20" s="596"/>
      <c r="F20" s="596"/>
      <c r="G20" s="123" t="s">
        <v>292</v>
      </c>
      <c r="H20" s="124" t="s">
        <v>177</v>
      </c>
      <c r="I20" s="596"/>
      <c r="J20" s="596"/>
      <c r="K20" s="596"/>
      <c r="L20" s="123" t="s">
        <v>292</v>
      </c>
      <c r="M20" s="124" t="s">
        <v>177</v>
      </c>
      <c r="N20" s="596"/>
      <c r="O20" s="596"/>
      <c r="P20" s="596"/>
      <c r="Q20" s="123" t="s">
        <v>292</v>
      </c>
      <c r="R20" s="124" t="s">
        <v>177</v>
      </c>
      <c r="S20" s="596"/>
      <c r="T20" s="596"/>
      <c r="U20" s="596"/>
      <c r="V20" s="123" t="s">
        <v>292</v>
      </c>
      <c r="W20" s="124" t="s">
        <v>177</v>
      </c>
      <c r="X20" s="596"/>
      <c r="Y20" s="596"/>
      <c r="Z20" s="596"/>
      <c r="AA20" s="123" t="s">
        <v>292</v>
      </c>
      <c r="AB20" s="124" t="s">
        <v>177</v>
      </c>
      <c r="AC20" s="596"/>
      <c r="AD20" s="596"/>
      <c r="AE20" s="596"/>
      <c r="AF20" s="123" t="s">
        <v>292</v>
      </c>
      <c r="AG20" s="124" t="s">
        <v>177</v>
      </c>
      <c r="AH20" s="596"/>
      <c r="AI20" s="596"/>
      <c r="AJ20" s="596"/>
      <c r="AK20" s="123" t="s">
        <v>292</v>
      </c>
      <c r="AL20" s="124" t="s">
        <v>177</v>
      </c>
      <c r="AM20" s="596"/>
      <c r="AN20" s="596"/>
      <c r="AO20" s="596"/>
      <c r="AP20" s="123" t="s">
        <v>292</v>
      </c>
      <c r="AQ20" s="124" t="s">
        <v>177</v>
      </c>
      <c r="AR20" s="596"/>
      <c r="AS20" s="596"/>
      <c r="AT20" s="596"/>
      <c r="AU20" s="398"/>
    </row>
    <row r="21" spans="1:47" x14ac:dyDescent="0.2">
      <c r="A21" s="59" t="s">
        <v>184</v>
      </c>
      <c r="B21" s="58">
        <v>106648</v>
      </c>
      <c r="C21" s="77">
        <v>7.5541461458965661E-2</v>
      </c>
      <c r="D21" s="374">
        <v>0.37679289932415899</v>
      </c>
      <c r="E21" s="335">
        <v>13.137168867425206</v>
      </c>
      <c r="F21" s="375">
        <v>1.9711073715162639</v>
      </c>
      <c r="G21" s="58">
        <v>96302</v>
      </c>
      <c r="H21" s="77">
        <v>6.8213129373465145E-2</v>
      </c>
      <c r="I21" s="374">
        <v>0.4343945471850747</v>
      </c>
      <c r="J21" s="335">
        <v>12.63340527327294</v>
      </c>
      <c r="K21" s="375">
        <v>1.0091884854641062</v>
      </c>
      <c r="L21" s="58">
        <v>11553</v>
      </c>
      <c r="M21" s="77">
        <v>8.1832805513036375E-3</v>
      </c>
      <c r="N21" s="374">
        <v>0.78887003421935187</v>
      </c>
      <c r="O21" s="335">
        <v>2.0913720591115665</v>
      </c>
      <c r="P21" s="375">
        <v>0</v>
      </c>
      <c r="Q21" s="58">
        <v>246</v>
      </c>
      <c r="R21" s="77">
        <v>1.7424798888779491E-4</v>
      </c>
      <c r="S21" s="374">
        <v>0.61406172019795158</v>
      </c>
      <c r="T21" s="335">
        <v>3.8480852413565581E-2</v>
      </c>
      <c r="U21" s="375">
        <v>0</v>
      </c>
      <c r="V21" s="58">
        <v>2630</v>
      </c>
      <c r="W21" s="77">
        <v>1.8628951657516286E-3</v>
      </c>
      <c r="X21" s="374">
        <v>0.47752928738305411</v>
      </c>
      <c r="Y21" s="335">
        <v>0.36076041998505903</v>
      </c>
      <c r="Z21" s="375">
        <v>1.179877826830765E-2</v>
      </c>
      <c r="AA21" s="58">
        <v>827</v>
      </c>
      <c r="AB21" s="77">
        <v>5.8578490573254636E-4</v>
      </c>
      <c r="AC21" s="374">
        <v>0.60483148555119648</v>
      </c>
      <c r="AD21" s="335">
        <v>0.12847125579984778</v>
      </c>
      <c r="AE21" s="375">
        <v>0</v>
      </c>
      <c r="AF21" s="58">
        <v>1000</v>
      </c>
      <c r="AG21" s="77">
        <v>7.0832515808046711E-4</v>
      </c>
      <c r="AH21" s="374">
        <v>0.72234267277242825</v>
      </c>
      <c r="AI21" s="335">
        <v>0.17174734628348287</v>
      </c>
      <c r="AJ21" s="375">
        <v>0</v>
      </c>
      <c r="AK21" s="58">
        <v>187</v>
      </c>
      <c r="AL21" s="77">
        <v>1.3245680456104735E-4</v>
      </c>
      <c r="AM21" s="374">
        <v>0.94540875320672524</v>
      </c>
      <c r="AN21" s="335">
        <v>3.7963831813040881E-2</v>
      </c>
      <c r="AO21" s="375">
        <v>0</v>
      </c>
      <c r="AP21" s="58">
        <v>979</v>
      </c>
      <c r="AQ21" s="77">
        <v>6.9345032976077736E-4</v>
      </c>
      <c r="AR21" s="374">
        <v>0.79842872818163579</v>
      </c>
      <c r="AS21" s="335">
        <v>0.17924457180828421</v>
      </c>
      <c r="AT21" s="375">
        <v>0</v>
      </c>
      <c r="AU21" s="69">
        <v>1411781</v>
      </c>
    </row>
    <row r="22" spans="1:47" x14ac:dyDescent="0.2">
      <c r="A22" s="6" t="s">
        <v>185</v>
      </c>
      <c r="B22" s="8">
        <v>195335</v>
      </c>
      <c r="C22" s="76">
        <v>6.3412466221787644E-2</v>
      </c>
      <c r="D22" s="346">
        <v>0.20456656629887948</v>
      </c>
      <c r="E22" s="330">
        <v>8.8856806411585918</v>
      </c>
      <c r="F22" s="347">
        <v>3.7968084669826521</v>
      </c>
      <c r="G22" s="8">
        <v>117320</v>
      </c>
      <c r="H22" s="76">
        <v>3.8086111230143736E-2</v>
      </c>
      <c r="I22" s="346">
        <v>0.2083393359504157</v>
      </c>
      <c r="J22" s="330">
        <v>5.3650057065716048</v>
      </c>
      <c r="K22" s="347">
        <v>2.2522135635002396</v>
      </c>
      <c r="L22" s="8">
        <v>4458</v>
      </c>
      <c r="M22" s="76">
        <v>1.4472202852367948E-3</v>
      </c>
      <c r="N22" s="346">
        <v>0.44526206434031407</v>
      </c>
      <c r="O22" s="330">
        <v>0.27112742625401459</v>
      </c>
      <c r="P22" s="347">
        <v>1.8326851709872614E-2</v>
      </c>
      <c r="Q22" s="8">
        <v>2075</v>
      </c>
      <c r="R22" s="76">
        <v>6.7361644052632336E-4</v>
      </c>
      <c r="S22" s="346">
        <v>0.36867717815710743</v>
      </c>
      <c r="T22" s="330">
        <v>0.11610143613536321</v>
      </c>
      <c r="U22" s="347">
        <v>1.8653411406883275E-2</v>
      </c>
      <c r="V22" s="8">
        <v>31372</v>
      </c>
      <c r="W22" s="76">
        <v>1.018443131189967E-2</v>
      </c>
      <c r="X22" s="346">
        <v>0.48506778709403536</v>
      </c>
      <c r="Y22" s="330">
        <v>1.9874587874599261</v>
      </c>
      <c r="Z22" s="347">
        <v>4.9448484035371706E-2</v>
      </c>
      <c r="AA22" s="8">
        <v>14643</v>
      </c>
      <c r="AB22" s="76">
        <v>4.7536219463262417E-3</v>
      </c>
      <c r="AC22" s="346">
        <v>0.3897560169284538</v>
      </c>
      <c r="AD22" s="330">
        <v>0.83879948026853968</v>
      </c>
      <c r="AE22" s="347">
        <v>0.111953007264496</v>
      </c>
      <c r="AF22" s="8">
        <v>20628</v>
      </c>
      <c r="AG22" s="76">
        <v>6.6965590049045771E-3</v>
      </c>
      <c r="AH22" s="346">
        <v>0.56989876946046847</v>
      </c>
      <c r="AI22" s="330">
        <v>1.4182156607488079</v>
      </c>
      <c r="AJ22" s="347">
        <v>0</v>
      </c>
      <c r="AK22" s="8">
        <v>6320</v>
      </c>
      <c r="AL22" s="76">
        <v>2.0516895923500546E-3</v>
      </c>
      <c r="AM22" s="346">
        <v>1.0007207607325761</v>
      </c>
      <c r="AN22" s="330">
        <v>0.61014002843926574</v>
      </c>
      <c r="AO22" s="347">
        <v>0</v>
      </c>
      <c r="AP22" s="8">
        <v>631</v>
      </c>
      <c r="AQ22" s="76">
        <v>2.0484432480583615E-4</v>
      </c>
      <c r="AR22" s="346">
        <v>1.0152303323995093</v>
      </c>
      <c r="AS22" s="330">
        <v>6.1643029057061462E-2</v>
      </c>
      <c r="AT22" s="347">
        <v>0</v>
      </c>
      <c r="AU22" s="16">
        <v>3080388</v>
      </c>
    </row>
    <row r="23" spans="1:47" x14ac:dyDescent="0.2">
      <c r="A23" s="57" t="s">
        <v>186</v>
      </c>
      <c r="B23" s="49">
        <v>171980</v>
      </c>
      <c r="C23" s="106">
        <v>4.9358707041809675E-2</v>
      </c>
      <c r="D23" s="352">
        <v>0.17973803165442065</v>
      </c>
      <c r="E23" s="333">
        <v>6.6760353156231593</v>
      </c>
      <c r="F23" s="353">
        <v>3.1957309046462394</v>
      </c>
      <c r="G23" s="49">
        <v>127386</v>
      </c>
      <c r="H23" s="106">
        <v>3.6560113124944574E-2</v>
      </c>
      <c r="I23" s="352">
        <v>0.21606833883530294</v>
      </c>
      <c r="J23" s="333">
        <v>5.2054750181350862</v>
      </c>
      <c r="K23" s="353">
        <v>2.1065493877835544</v>
      </c>
      <c r="L23" s="49">
        <v>9244</v>
      </c>
      <c r="M23" s="106">
        <v>2.6530520286922239E-3</v>
      </c>
      <c r="N23" s="352">
        <v>0.45006831397079528</v>
      </c>
      <c r="O23" s="333">
        <v>0.49951172029456581</v>
      </c>
      <c r="P23" s="353">
        <v>3.1094321569931794E-2</v>
      </c>
      <c r="Q23" s="49">
        <v>2736</v>
      </c>
      <c r="R23" s="106">
        <v>7.8523911191063654E-4</v>
      </c>
      <c r="S23" s="352">
        <v>0.41358278000574655</v>
      </c>
      <c r="T23" s="333">
        <v>0.14220953123381844</v>
      </c>
      <c r="U23" s="353">
        <v>1.4821225701904547E-2</v>
      </c>
      <c r="V23" s="49">
        <v>8177</v>
      </c>
      <c r="W23" s="106">
        <v>2.3468202551510508E-3</v>
      </c>
      <c r="X23" s="352">
        <v>0.47572622788445623</v>
      </c>
      <c r="Y23" s="333">
        <v>0.45368837771048565</v>
      </c>
      <c r="Z23" s="353">
        <v>1.5695184682971854E-2</v>
      </c>
      <c r="AA23" s="49">
        <v>19441</v>
      </c>
      <c r="AB23" s="106">
        <v>5.5796175345960109E-3</v>
      </c>
      <c r="AC23" s="352">
        <v>0.30445618056456264</v>
      </c>
      <c r="AD23" s="333">
        <v>0.89118766280749573</v>
      </c>
      <c r="AE23" s="353">
        <v>0.22476192686510327</v>
      </c>
      <c r="AF23" s="49">
        <v>13667</v>
      </c>
      <c r="AG23" s="106">
        <v>3.9224645257612102E-3</v>
      </c>
      <c r="AH23" s="352">
        <v>0.336582186995459</v>
      </c>
      <c r="AI23" s="333">
        <v>0.65123004909456739</v>
      </c>
      <c r="AJ23" s="353">
        <v>0.13329138653857259</v>
      </c>
      <c r="AK23" s="49">
        <v>1373</v>
      </c>
      <c r="AL23" s="106">
        <v>3.94054568952231E-4</v>
      </c>
      <c r="AM23" s="352">
        <v>0.62921629702055182</v>
      </c>
      <c r="AN23" s="333">
        <v>8.8298580645656377E-2</v>
      </c>
      <c r="AO23" s="353">
        <v>0</v>
      </c>
      <c r="AP23" s="49">
        <v>1879</v>
      </c>
      <c r="AQ23" s="106">
        <v>5.392778842397976E-4</v>
      </c>
      <c r="AR23" s="352">
        <v>0.54390489983465373</v>
      </c>
      <c r="AS23" s="333">
        <v>0.1117991934540727</v>
      </c>
      <c r="AT23" s="353">
        <v>0</v>
      </c>
      <c r="AU23" s="69">
        <v>3484289</v>
      </c>
    </row>
    <row r="24" spans="1:47" x14ac:dyDescent="0.2">
      <c r="A24" s="7" t="s">
        <v>187</v>
      </c>
      <c r="B24" s="12">
        <v>307847</v>
      </c>
      <c r="C24" s="107">
        <v>6.4289958159432711E-2</v>
      </c>
      <c r="D24" s="354">
        <v>0.17519753423467119</v>
      </c>
      <c r="E24" s="334">
        <v>8.6382910837047522</v>
      </c>
      <c r="F24" s="355">
        <v>4.219702373537908</v>
      </c>
      <c r="G24" s="12">
        <v>286238</v>
      </c>
      <c r="H24" s="107">
        <v>5.9777191408848233E-2</v>
      </c>
      <c r="I24" s="354">
        <v>0.15558425018417543</v>
      </c>
      <c r="J24" s="334">
        <v>7.8019568495323561</v>
      </c>
      <c r="K24" s="355">
        <v>4.1534679333418909</v>
      </c>
      <c r="L24" s="12">
        <v>43896</v>
      </c>
      <c r="M24" s="107">
        <v>9.1671252387272202E-3</v>
      </c>
      <c r="N24" s="354">
        <v>0.48094053266259001</v>
      </c>
      <c r="O24" s="334">
        <v>1.7814915795215018</v>
      </c>
      <c r="P24" s="355">
        <v>5.192983999881412E-2</v>
      </c>
      <c r="Q24" s="12">
        <v>11300</v>
      </c>
      <c r="R24" s="107">
        <v>2.359862292637543E-3</v>
      </c>
      <c r="S24" s="354">
        <v>0.33231842517049076</v>
      </c>
      <c r="T24" s="334">
        <v>0.38980055358947097</v>
      </c>
      <c r="U24" s="355">
        <v>8.2160459971845332E-2</v>
      </c>
      <c r="V24" s="12">
        <v>23454</v>
      </c>
      <c r="W24" s="107">
        <v>4.8980717001345956E-3</v>
      </c>
      <c r="X24" s="354">
        <v>0.36946103439716033</v>
      </c>
      <c r="Y24" s="334">
        <v>0.84476406168918949</v>
      </c>
      <c r="Z24" s="355">
        <v>0.1348497513693846</v>
      </c>
      <c r="AA24" s="12">
        <v>34034</v>
      </c>
      <c r="AB24" s="107">
        <v>7.1075710856306311E-3</v>
      </c>
      <c r="AC24" s="354">
        <v>0.27073141970529846</v>
      </c>
      <c r="AD24" s="334">
        <v>1.0881929317225087</v>
      </c>
      <c r="AE24" s="355">
        <v>0.33332225751942363</v>
      </c>
      <c r="AF24" s="12">
        <v>22676</v>
      </c>
      <c r="AG24" s="107">
        <v>4.735596225473356E-3</v>
      </c>
      <c r="AH24" s="354">
        <v>0.27658139520593494</v>
      </c>
      <c r="AI24" s="334">
        <v>0.7304626188753317</v>
      </c>
      <c r="AJ24" s="355">
        <v>0.21664830597848375</v>
      </c>
      <c r="AK24" s="12">
        <v>744</v>
      </c>
      <c r="AL24" s="107">
        <v>1.5537500404622407E-4</v>
      </c>
      <c r="AM24" s="354">
        <v>0.68656980550416191</v>
      </c>
      <c r="AN24" s="334">
        <v>3.6575159621048271E-2</v>
      </c>
      <c r="AO24" s="355">
        <v>0</v>
      </c>
      <c r="AP24" s="12">
        <v>475</v>
      </c>
      <c r="AQ24" s="107">
        <v>9.9197751239188755E-5</v>
      </c>
      <c r="AR24" s="354">
        <v>0.58383086090358005</v>
      </c>
      <c r="AS24" s="334">
        <v>2.1346200730771942E-2</v>
      </c>
      <c r="AT24" s="355">
        <v>0</v>
      </c>
      <c r="AU24" s="10">
        <v>4788415</v>
      </c>
    </row>
    <row r="26" spans="1:47" ht="12" customHeight="1" x14ac:dyDescent="0.2">
      <c r="A26" s="648" t="s">
        <v>188</v>
      </c>
      <c r="B26" s="656" t="s">
        <v>400</v>
      </c>
      <c r="C26" s="657"/>
      <c r="D26" s="595" t="s">
        <v>106</v>
      </c>
      <c r="E26" s="595" t="s">
        <v>169</v>
      </c>
      <c r="F26" s="595" t="s">
        <v>170</v>
      </c>
      <c r="G26" s="656" t="s">
        <v>401</v>
      </c>
      <c r="H26" s="657"/>
      <c r="I26" s="595" t="s">
        <v>106</v>
      </c>
      <c r="J26" s="595" t="s">
        <v>169</v>
      </c>
      <c r="K26" s="595" t="s">
        <v>170</v>
      </c>
      <c r="L26" s="656" t="s">
        <v>402</v>
      </c>
      <c r="M26" s="657"/>
      <c r="N26" s="595" t="s">
        <v>106</v>
      </c>
      <c r="O26" s="595" t="s">
        <v>169</v>
      </c>
      <c r="P26" s="595" t="s">
        <v>170</v>
      </c>
      <c r="Q26" s="656" t="s">
        <v>403</v>
      </c>
      <c r="R26" s="657"/>
      <c r="S26" s="595" t="s">
        <v>106</v>
      </c>
      <c r="T26" s="595" t="s">
        <v>169</v>
      </c>
      <c r="U26" s="595" t="s">
        <v>170</v>
      </c>
      <c r="V26" s="656" t="s">
        <v>404</v>
      </c>
      <c r="W26" s="657"/>
      <c r="X26" s="595" t="s">
        <v>106</v>
      </c>
      <c r="Y26" s="595" t="s">
        <v>169</v>
      </c>
      <c r="Z26" s="595" t="s">
        <v>170</v>
      </c>
      <c r="AA26" s="656" t="s">
        <v>405</v>
      </c>
      <c r="AB26" s="657"/>
      <c r="AC26" s="595" t="s">
        <v>106</v>
      </c>
      <c r="AD26" s="595" t="s">
        <v>169</v>
      </c>
      <c r="AE26" s="595" t="s">
        <v>170</v>
      </c>
      <c r="AF26" s="656" t="s">
        <v>406</v>
      </c>
      <c r="AG26" s="657"/>
      <c r="AH26" s="595" t="s">
        <v>106</v>
      </c>
      <c r="AI26" s="595" t="s">
        <v>169</v>
      </c>
      <c r="AJ26" s="595" t="s">
        <v>170</v>
      </c>
      <c r="AK26" s="656" t="s">
        <v>407</v>
      </c>
      <c r="AL26" s="657"/>
      <c r="AM26" s="595" t="s">
        <v>106</v>
      </c>
      <c r="AN26" s="595" t="s">
        <v>169</v>
      </c>
      <c r="AO26" s="595" t="s">
        <v>170</v>
      </c>
      <c r="AP26" s="656" t="s">
        <v>408</v>
      </c>
      <c r="AQ26" s="657"/>
      <c r="AR26" s="595" t="s">
        <v>106</v>
      </c>
      <c r="AS26" s="595" t="s">
        <v>169</v>
      </c>
      <c r="AT26" s="595" t="s">
        <v>170</v>
      </c>
      <c r="AU26" s="398" t="s">
        <v>175</v>
      </c>
    </row>
    <row r="27" spans="1:47" x14ac:dyDescent="0.2">
      <c r="A27" s="649"/>
      <c r="B27" s="123" t="s">
        <v>292</v>
      </c>
      <c r="C27" s="124" t="s">
        <v>177</v>
      </c>
      <c r="D27" s="596"/>
      <c r="E27" s="596"/>
      <c r="F27" s="596"/>
      <c r="G27" s="123" t="s">
        <v>292</v>
      </c>
      <c r="H27" s="124" t="s">
        <v>177</v>
      </c>
      <c r="I27" s="596"/>
      <c r="J27" s="596"/>
      <c r="K27" s="596"/>
      <c r="L27" s="123" t="s">
        <v>292</v>
      </c>
      <c r="M27" s="124" t="s">
        <v>177</v>
      </c>
      <c r="N27" s="596"/>
      <c r="O27" s="596"/>
      <c r="P27" s="596"/>
      <c r="Q27" s="123" t="s">
        <v>292</v>
      </c>
      <c r="R27" s="124" t="s">
        <v>177</v>
      </c>
      <c r="S27" s="596"/>
      <c r="T27" s="596"/>
      <c r="U27" s="596"/>
      <c r="V27" s="123" t="s">
        <v>292</v>
      </c>
      <c r="W27" s="124" t="s">
        <v>177</v>
      </c>
      <c r="X27" s="596"/>
      <c r="Y27" s="596"/>
      <c r="Z27" s="596"/>
      <c r="AA27" s="123" t="s">
        <v>292</v>
      </c>
      <c r="AB27" s="124" t="s">
        <v>177</v>
      </c>
      <c r="AC27" s="596"/>
      <c r="AD27" s="596"/>
      <c r="AE27" s="596"/>
      <c r="AF27" s="123" t="s">
        <v>292</v>
      </c>
      <c r="AG27" s="124" t="s">
        <v>177</v>
      </c>
      <c r="AH27" s="596"/>
      <c r="AI27" s="596"/>
      <c r="AJ27" s="596"/>
      <c r="AK27" s="123" t="s">
        <v>292</v>
      </c>
      <c r="AL27" s="124" t="s">
        <v>177</v>
      </c>
      <c r="AM27" s="596"/>
      <c r="AN27" s="596"/>
      <c r="AO27" s="596"/>
      <c r="AP27" s="123" t="s">
        <v>292</v>
      </c>
      <c r="AQ27" s="124" t="s">
        <v>177</v>
      </c>
      <c r="AR27" s="596"/>
      <c r="AS27" s="596"/>
      <c r="AT27" s="596"/>
      <c r="AU27" s="398"/>
    </row>
    <row r="28" spans="1:47" x14ac:dyDescent="0.2">
      <c r="A28" s="40" t="s">
        <v>105</v>
      </c>
      <c r="B28" s="39">
        <v>6520</v>
      </c>
      <c r="C28" s="77">
        <v>4.0248652719561955E-2</v>
      </c>
      <c r="D28" s="326">
        <v>0.18798855090164934</v>
      </c>
      <c r="E28" s="335">
        <v>5.5078890465256123</v>
      </c>
      <c r="F28" s="335">
        <v>2.5413831268930798</v>
      </c>
      <c r="G28" s="39">
        <v>7583</v>
      </c>
      <c r="H28" s="77">
        <v>4.6810664658349432E-2</v>
      </c>
      <c r="I28" s="326">
        <v>0.20203115976922309</v>
      </c>
      <c r="J28" s="335">
        <v>6.5347516317311722</v>
      </c>
      <c r="K28" s="335">
        <v>2.8268651918945573</v>
      </c>
      <c r="L28" s="39">
        <v>1092</v>
      </c>
      <c r="M28" s="77">
        <v>6.7410320199020948E-3</v>
      </c>
      <c r="N28" s="326">
        <v>0.31612913209666782</v>
      </c>
      <c r="O28" s="335">
        <v>1.0919254757835113</v>
      </c>
      <c r="P28" s="335">
        <v>0.25633256758865341</v>
      </c>
      <c r="Q28" s="39">
        <v>791</v>
      </c>
      <c r="R28" s="77">
        <v>4.8829270400572861E-3</v>
      </c>
      <c r="S28" s="326">
        <v>0.33916586884209948</v>
      </c>
      <c r="T28" s="335">
        <v>0.81329113195907132</v>
      </c>
      <c r="U28" s="335">
        <v>0.16368213754803218</v>
      </c>
      <c r="V28" s="39">
        <v>51</v>
      </c>
      <c r="W28" s="77">
        <v>3.1482841851191101E-4</v>
      </c>
      <c r="X28" s="326">
        <v>0.85032168574941769</v>
      </c>
      <c r="Y28" s="335">
        <v>8.552690265403555E-2</v>
      </c>
      <c r="Z28" s="335">
        <v>0</v>
      </c>
      <c r="AA28" s="39">
        <v>223</v>
      </c>
      <c r="AB28" s="77">
        <v>1.3766026927089442E-3</v>
      </c>
      <c r="AC28" s="326">
        <v>1.0073714248821088</v>
      </c>
      <c r="AD28" s="335">
        <v>0.4158540031381065</v>
      </c>
      <c r="AE28" s="335">
        <v>0</v>
      </c>
      <c r="AF28" s="39">
        <v>561</v>
      </c>
      <c r="AG28" s="77">
        <v>3.463112603631021E-3</v>
      </c>
      <c r="AH28" s="326">
        <v>1.3433746645868232</v>
      </c>
      <c r="AI28" s="335">
        <v>1.2799415762117665</v>
      </c>
      <c r="AJ28" s="335">
        <v>0</v>
      </c>
      <c r="AK28" s="39">
        <v>0</v>
      </c>
      <c r="AL28" s="77">
        <v>0</v>
      </c>
      <c r="AM28" s="326">
        <v>0</v>
      </c>
      <c r="AN28" s="335">
        <v>0</v>
      </c>
      <c r="AO28" s="335">
        <v>0</v>
      </c>
      <c r="AP28" s="39">
        <v>0</v>
      </c>
      <c r="AQ28" s="77">
        <v>0</v>
      </c>
      <c r="AR28" s="326">
        <v>0</v>
      </c>
      <c r="AS28" s="335">
        <v>0</v>
      </c>
      <c r="AT28" s="335">
        <v>0</v>
      </c>
      <c r="AU28" s="37">
        <v>161993</v>
      </c>
    </row>
    <row r="29" spans="1:47" x14ac:dyDescent="0.2">
      <c r="A29" s="52" t="s">
        <v>107</v>
      </c>
      <c r="B29" s="51">
        <v>15709</v>
      </c>
      <c r="C29" s="76">
        <v>1.7960758218627554E-2</v>
      </c>
      <c r="D29" s="327">
        <v>0.22697787393960012</v>
      </c>
      <c r="E29" s="336">
        <v>2.5953533397286348</v>
      </c>
      <c r="F29" s="336">
        <v>0.99688032534727034</v>
      </c>
      <c r="G29" s="51">
        <v>11345</v>
      </c>
      <c r="H29" s="76">
        <v>1.2971214080484411E-2</v>
      </c>
      <c r="I29" s="327">
        <v>0.23550612572768959</v>
      </c>
      <c r="J29" s="336">
        <v>1.896050760169413</v>
      </c>
      <c r="K29" s="336">
        <v>0.69825914548108992</v>
      </c>
      <c r="L29" s="51">
        <v>788</v>
      </c>
      <c r="M29" s="76">
        <v>9.0095343282694715E-4</v>
      </c>
      <c r="N29" s="327">
        <v>0.59972364620196894</v>
      </c>
      <c r="O29" s="336">
        <v>0.19770881187721051</v>
      </c>
      <c r="P29" s="336">
        <v>0</v>
      </c>
      <c r="Q29" s="51">
        <v>0</v>
      </c>
      <c r="R29" s="76">
        <v>0</v>
      </c>
      <c r="S29" s="327">
        <v>0</v>
      </c>
      <c r="T29" s="336">
        <v>0</v>
      </c>
      <c r="U29" s="336">
        <v>0</v>
      </c>
      <c r="V29" s="51">
        <v>619</v>
      </c>
      <c r="W29" s="76">
        <v>7.0772864837548267E-4</v>
      </c>
      <c r="X29" s="327">
        <v>0.59228147532862385</v>
      </c>
      <c r="Y29" s="336">
        <v>0.15424495262331933</v>
      </c>
      <c r="Z29" s="336">
        <v>0</v>
      </c>
      <c r="AA29" s="51">
        <v>5692</v>
      </c>
      <c r="AB29" s="76">
        <v>6.5079022076789134E-3</v>
      </c>
      <c r="AC29" s="327">
        <v>0.31844311990163798</v>
      </c>
      <c r="AD29" s="336">
        <v>1.057029506830804</v>
      </c>
      <c r="AE29" s="336">
        <v>0.24449544575831</v>
      </c>
      <c r="AF29" s="51">
        <v>939</v>
      </c>
      <c r="AG29" s="76">
        <v>1.0735980627214511E-3</v>
      </c>
      <c r="AH29" s="327">
        <v>0.598184019258026</v>
      </c>
      <c r="AI29" s="336">
        <v>0.23525294976018321</v>
      </c>
      <c r="AJ29" s="336">
        <v>0</v>
      </c>
      <c r="AK29" s="51">
        <v>0</v>
      </c>
      <c r="AL29" s="76">
        <v>0</v>
      </c>
      <c r="AM29" s="327">
        <v>0</v>
      </c>
      <c r="AN29" s="336">
        <v>0</v>
      </c>
      <c r="AO29" s="336">
        <v>0</v>
      </c>
      <c r="AP29" s="51">
        <v>259</v>
      </c>
      <c r="AQ29" s="76">
        <v>2.961255572362682E-4</v>
      </c>
      <c r="AR29" s="327">
        <v>1.4011758856880221</v>
      </c>
      <c r="AS29" s="336">
        <v>0.11301166456459048</v>
      </c>
      <c r="AT29" s="336">
        <v>0</v>
      </c>
      <c r="AU29" s="9">
        <v>874629</v>
      </c>
    </row>
    <row r="30" spans="1:47" x14ac:dyDescent="0.2">
      <c r="A30" s="50" t="s">
        <v>108</v>
      </c>
      <c r="B30" s="49">
        <v>329570</v>
      </c>
      <c r="C30" s="78">
        <v>7.610442866026694E-2</v>
      </c>
      <c r="D30" s="328">
        <v>0.12119206327491966</v>
      </c>
      <c r="E30" s="337">
        <v>9.4186083941919438</v>
      </c>
      <c r="F30" s="337">
        <v>5.8022562753950435</v>
      </c>
      <c r="G30" s="49">
        <v>271631</v>
      </c>
      <c r="H30" s="78">
        <v>6.2725132935088052E-2</v>
      </c>
      <c r="I30" s="328">
        <v>0.13701251178378296</v>
      </c>
      <c r="J30" s="337">
        <v>7.9573511510273534</v>
      </c>
      <c r="K30" s="337">
        <v>4.5876698538659282</v>
      </c>
      <c r="L30" s="49">
        <v>22125</v>
      </c>
      <c r="M30" s="78">
        <v>5.1091133419559004E-3</v>
      </c>
      <c r="N30" s="328">
        <v>0.37607899355045016</v>
      </c>
      <c r="O30" s="337">
        <v>0.88759702153085063</v>
      </c>
      <c r="P30" s="337">
        <v>0.13422295004342252</v>
      </c>
      <c r="Q30" s="49">
        <v>13688</v>
      </c>
      <c r="R30" s="78">
        <v>3.1608381208900502E-3</v>
      </c>
      <c r="S30" s="328">
        <v>0.47952779564402626</v>
      </c>
      <c r="T30" s="337">
        <v>0.61321076805151786</v>
      </c>
      <c r="U30" s="337">
        <v>1.8934855174317915E-2</v>
      </c>
      <c r="V30" s="49">
        <v>58219</v>
      </c>
      <c r="W30" s="78">
        <v>1.3443953430749403E-2</v>
      </c>
      <c r="X30" s="328">
        <v>0.23117587467138281</v>
      </c>
      <c r="Y30" s="337">
        <v>1.9536948358141817</v>
      </c>
      <c r="Z30" s="337">
        <v>0.735103768944109</v>
      </c>
      <c r="AA30" s="49">
        <v>34301</v>
      </c>
      <c r="AB30" s="78">
        <v>7.9207998527651684E-3</v>
      </c>
      <c r="AC30" s="328">
        <v>0.28205959321652602</v>
      </c>
      <c r="AD30" s="337">
        <v>1.2300570144264358</v>
      </c>
      <c r="AE30" s="337">
        <v>0.35408245089410234</v>
      </c>
      <c r="AF30" s="49">
        <v>16677</v>
      </c>
      <c r="AG30" s="78">
        <v>3.8510591278553014E-3</v>
      </c>
      <c r="AH30" s="328">
        <v>0.44446578569432205</v>
      </c>
      <c r="AI30" s="337">
        <v>0.72066879264935535</v>
      </c>
      <c r="AJ30" s="337">
        <v>4.9541533694732326E-2</v>
      </c>
      <c r="AK30" s="49">
        <v>5920</v>
      </c>
      <c r="AL30" s="78">
        <v>1.3670486320623244E-3</v>
      </c>
      <c r="AM30" s="328">
        <v>0.545375925610878</v>
      </c>
      <c r="AN30" s="337">
        <v>0.2851432271860313</v>
      </c>
      <c r="AO30" s="337">
        <v>0</v>
      </c>
      <c r="AP30" s="49">
        <v>5553</v>
      </c>
      <c r="AQ30" s="78">
        <v>1.2823008536895419E-3</v>
      </c>
      <c r="AR30" s="328">
        <v>0.5944988614492116</v>
      </c>
      <c r="AS30" s="337">
        <v>0.2801595137337794</v>
      </c>
      <c r="AT30" s="337">
        <v>0</v>
      </c>
      <c r="AU30" s="48">
        <v>4330497</v>
      </c>
    </row>
    <row r="31" spans="1:47" x14ac:dyDescent="0.2">
      <c r="A31" s="52" t="s">
        <v>109</v>
      </c>
      <c r="B31" s="51">
        <v>10734</v>
      </c>
      <c r="C31" s="76">
        <v>1.6857320543504889E-2</v>
      </c>
      <c r="D31" s="327">
        <v>0.3515883210006332</v>
      </c>
      <c r="E31" s="336">
        <v>2.8477883096678611</v>
      </c>
      <c r="F31" s="336">
        <v>0.52382455900591895</v>
      </c>
      <c r="G31" s="51">
        <v>14945</v>
      </c>
      <c r="H31" s="76">
        <v>2.3470528742563869E-2</v>
      </c>
      <c r="I31" s="327">
        <v>0.24032431062927984</v>
      </c>
      <c r="J31" s="336">
        <v>3.4529243687433069</v>
      </c>
      <c r="K31" s="336">
        <v>1.2412744230079433</v>
      </c>
      <c r="L31" s="51">
        <v>1384</v>
      </c>
      <c r="M31" s="76">
        <v>2.1735170143665707E-3</v>
      </c>
      <c r="N31" s="327">
        <v>0.6514750729851353</v>
      </c>
      <c r="O31" s="336">
        <v>0.49925868941967622</v>
      </c>
      <c r="P31" s="336">
        <v>0</v>
      </c>
      <c r="Q31" s="51">
        <v>2207</v>
      </c>
      <c r="R31" s="76">
        <v>3.4660058169848421E-3</v>
      </c>
      <c r="S31" s="327">
        <v>0.43753728190853797</v>
      </c>
      <c r="T31" s="336">
        <v>0.64387415224735289</v>
      </c>
      <c r="U31" s="336">
        <v>4.9293658109528106E-2</v>
      </c>
      <c r="V31" s="51">
        <v>219</v>
      </c>
      <c r="W31" s="76">
        <v>3.4393079923864087E-4</v>
      </c>
      <c r="X31" s="327">
        <v>0.79282191988271167</v>
      </c>
      <c r="Y31" s="336">
        <v>8.8661010979204757E-2</v>
      </c>
      <c r="Z31" s="336">
        <v>0</v>
      </c>
      <c r="AA31" s="51">
        <v>176</v>
      </c>
      <c r="AB31" s="76">
        <v>2.7640100760730954E-4</v>
      </c>
      <c r="AC31" s="327">
        <v>0.91280143219205112</v>
      </c>
      <c r="AD31" s="336">
        <v>7.8179415768404259E-2</v>
      </c>
      <c r="AE31" s="336">
        <v>0</v>
      </c>
      <c r="AF31" s="51">
        <v>790</v>
      </c>
      <c r="AG31" s="76">
        <v>1.2406636136919008E-3</v>
      </c>
      <c r="AH31" s="327">
        <v>0.62260036895089954</v>
      </c>
      <c r="AI31" s="336">
        <v>0.27827201962762588</v>
      </c>
      <c r="AJ31" s="336">
        <v>0</v>
      </c>
      <c r="AK31" s="51">
        <v>0</v>
      </c>
      <c r="AL31" s="76">
        <v>0</v>
      </c>
      <c r="AM31" s="327">
        <v>0</v>
      </c>
      <c r="AN31" s="336">
        <v>0</v>
      </c>
      <c r="AO31" s="336">
        <v>0</v>
      </c>
      <c r="AP31" s="51">
        <v>0</v>
      </c>
      <c r="AQ31" s="76">
        <v>0</v>
      </c>
      <c r="AR31" s="327">
        <v>0</v>
      </c>
      <c r="AS31" s="336">
        <v>0</v>
      </c>
      <c r="AT31" s="336">
        <v>0</v>
      </c>
      <c r="AU31" s="9">
        <v>636756</v>
      </c>
    </row>
    <row r="32" spans="1:47" x14ac:dyDescent="0.2">
      <c r="A32" s="55" t="s">
        <v>110</v>
      </c>
      <c r="B32" s="54">
        <v>96701</v>
      </c>
      <c r="C32" s="78">
        <v>8.243447720288305E-2</v>
      </c>
      <c r="D32" s="328">
        <v>9.6585541956901222E-2</v>
      </c>
      <c r="E32" s="337">
        <v>9.8043693384490087</v>
      </c>
      <c r="F32" s="337">
        <v>6.682543507828659</v>
      </c>
      <c r="G32" s="54">
        <v>68189</v>
      </c>
      <c r="H32" s="78">
        <v>5.8128918687370267E-2</v>
      </c>
      <c r="I32" s="328">
        <v>0.12337008017959762</v>
      </c>
      <c r="J32" s="337">
        <v>7.21877659128711</v>
      </c>
      <c r="K32" s="337">
        <v>4.406957168617601</v>
      </c>
      <c r="L32" s="54">
        <v>10011</v>
      </c>
      <c r="M32" s="78">
        <v>8.5340539526795184E-3</v>
      </c>
      <c r="N32" s="328">
        <v>0.35168039998770967</v>
      </c>
      <c r="O32" s="337">
        <v>1.4418475631465006</v>
      </c>
      <c r="P32" s="337">
        <v>0.26503224615794102</v>
      </c>
      <c r="Q32" s="54">
        <v>5796</v>
      </c>
      <c r="R32" s="78">
        <v>4.9409026780272191E-3</v>
      </c>
      <c r="S32" s="328">
        <v>0.43027032200942888</v>
      </c>
      <c r="T32" s="337">
        <v>0.91090893456932698</v>
      </c>
      <c r="U32" s="337">
        <v>7.7315603517890116E-2</v>
      </c>
      <c r="V32" s="54">
        <v>8197</v>
      </c>
      <c r="W32" s="78">
        <v>6.9876775796737607E-3</v>
      </c>
      <c r="X32" s="328">
        <v>0.41288247472804579</v>
      </c>
      <c r="Y32" s="337">
        <v>1.2643119431190557</v>
      </c>
      <c r="Z32" s="337">
        <v>0.13315164092549542</v>
      </c>
      <c r="AA32" s="54">
        <v>12931</v>
      </c>
      <c r="AB32" s="78">
        <v>1.1023259580671147E-2</v>
      </c>
      <c r="AC32" s="328">
        <v>0.25932460516656053</v>
      </c>
      <c r="AD32" s="337">
        <v>1.6627750368507943</v>
      </c>
      <c r="AE32" s="337">
        <v>0.54191998542952258</v>
      </c>
      <c r="AF32" s="54">
        <v>17372</v>
      </c>
      <c r="AG32" s="78">
        <v>1.4809068551188553E-2</v>
      </c>
      <c r="AH32" s="328">
        <v>0.30831468923433403</v>
      </c>
      <c r="AI32" s="337">
        <v>2.376032856145486</v>
      </c>
      <c r="AJ32" s="337">
        <v>0.58579371523816448</v>
      </c>
      <c r="AK32" s="54">
        <v>2373</v>
      </c>
      <c r="AL32" s="78">
        <v>2.0229058065836078E-3</v>
      </c>
      <c r="AM32" s="328">
        <v>0.60148436606112887</v>
      </c>
      <c r="AN32" s="337">
        <v>0.4446392536892208</v>
      </c>
      <c r="AO32" s="337">
        <v>0</v>
      </c>
      <c r="AP32" s="54">
        <v>1914</v>
      </c>
      <c r="AQ32" s="78">
        <v>1.6316231410876635E-3</v>
      </c>
      <c r="AR32" s="328">
        <v>0.67655756426963098</v>
      </c>
      <c r="AS32" s="337">
        <v>0.38325477068743408</v>
      </c>
      <c r="AT32" s="337">
        <v>0</v>
      </c>
      <c r="AU32" s="53">
        <v>1173065</v>
      </c>
    </row>
    <row r="33" spans="1:47" x14ac:dyDescent="0.2">
      <c r="A33" s="52" t="s">
        <v>111</v>
      </c>
      <c r="B33" s="51">
        <v>10974</v>
      </c>
      <c r="C33" s="76">
        <v>2.4549566680238204E-2</v>
      </c>
      <c r="D33" s="327">
        <v>0.20010416130190656</v>
      </c>
      <c r="E33" s="336">
        <v>3.4181706972073811</v>
      </c>
      <c r="F33" s="336">
        <v>1.4919517538300957</v>
      </c>
      <c r="G33" s="51">
        <v>24283</v>
      </c>
      <c r="H33" s="76">
        <v>5.4322683405888854E-2</v>
      </c>
      <c r="I33" s="327">
        <v>0.14568527615407451</v>
      </c>
      <c r="J33" s="336">
        <v>6.983898088317944</v>
      </c>
      <c r="K33" s="336">
        <v>3.8808276398401258</v>
      </c>
      <c r="L33" s="51">
        <v>1413</v>
      </c>
      <c r="M33" s="76">
        <v>3.1609748240547277E-3</v>
      </c>
      <c r="N33" s="327">
        <v>0.39622176937129394</v>
      </c>
      <c r="O33" s="336">
        <v>0.56180031702962119</v>
      </c>
      <c r="P33" s="336">
        <v>7.0581551708489593E-2</v>
      </c>
      <c r="Q33" s="51">
        <v>448</v>
      </c>
      <c r="R33" s="76">
        <v>1.0022057474709965E-3</v>
      </c>
      <c r="S33" s="327">
        <v>0.5897425762184042</v>
      </c>
      <c r="T33" s="336">
        <v>0.2179973699524794</v>
      </c>
      <c r="U33" s="336">
        <v>0</v>
      </c>
      <c r="V33" s="51">
        <v>1683</v>
      </c>
      <c r="W33" s="76">
        <v>3.7649827522180514E-3</v>
      </c>
      <c r="X33" s="327">
        <v>0.48368848019287031</v>
      </c>
      <c r="Y33" s="336">
        <v>0.73345655293381262</v>
      </c>
      <c r="Z33" s="336">
        <v>1.9482208879188563E-2</v>
      </c>
      <c r="AA33" s="51">
        <v>996</v>
      </c>
      <c r="AB33" s="76">
        <v>2.228118135002483E-3</v>
      </c>
      <c r="AC33" s="327">
        <v>0.58456320867311995</v>
      </c>
      <c r="AD33" s="336">
        <v>0.48219386876743409</v>
      </c>
      <c r="AE33" s="336">
        <v>0</v>
      </c>
      <c r="AF33" s="51">
        <v>6078</v>
      </c>
      <c r="AG33" s="76">
        <v>1.3596889582876599E-2</v>
      </c>
      <c r="AH33" s="327">
        <v>0.2230305332749733</v>
      </c>
      <c r="AI33" s="336">
        <v>1.9540980610397336</v>
      </c>
      <c r="AJ33" s="336">
        <v>0.76513576362736557</v>
      </c>
      <c r="AK33" s="51">
        <v>0</v>
      </c>
      <c r="AL33" s="76">
        <v>0</v>
      </c>
      <c r="AM33" s="327">
        <v>0</v>
      </c>
      <c r="AN33" s="336">
        <v>0</v>
      </c>
      <c r="AO33" s="336">
        <v>0</v>
      </c>
      <c r="AP33" s="51">
        <v>0</v>
      </c>
      <c r="AQ33" s="76">
        <v>0</v>
      </c>
      <c r="AR33" s="327">
        <v>0</v>
      </c>
      <c r="AS33" s="336">
        <v>0</v>
      </c>
      <c r="AT33" s="336">
        <v>0</v>
      </c>
      <c r="AU33" s="9">
        <v>447014</v>
      </c>
    </row>
    <row r="34" spans="1:47" x14ac:dyDescent="0.2">
      <c r="A34" s="50" t="s">
        <v>112</v>
      </c>
      <c r="B34" s="49">
        <v>33645</v>
      </c>
      <c r="C34" s="78">
        <v>7.2380833546671602E-2</v>
      </c>
      <c r="D34" s="328">
        <v>0.11938391543065743</v>
      </c>
      <c r="E34" s="337">
        <v>8.9320956401275495</v>
      </c>
      <c r="F34" s="337">
        <v>5.5440075395869561</v>
      </c>
      <c r="G34" s="49">
        <v>26737</v>
      </c>
      <c r="H34" s="78">
        <v>5.7519582301600793E-2</v>
      </c>
      <c r="I34" s="328">
        <v>0.12155785107288647</v>
      </c>
      <c r="J34" s="337">
        <v>7.1226271474928442</v>
      </c>
      <c r="K34" s="337">
        <v>4.3811701339818736</v>
      </c>
      <c r="L34" s="49">
        <v>7144</v>
      </c>
      <c r="M34" s="78">
        <v>1.5368960465371435E-2</v>
      </c>
      <c r="N34" s="328">
        <v>0.31579861928818531</v>
      </c>
      <c r="O34" s="337">
        <v>2.4883418203747154</v>
      </c>
      <c r="P34" s="337">
        <v>0.58537480778649753</v>
      </c>
      <c r="Q34" s="49">
        <v>241</v>
      </c>
      <c r="R34" s="78">
        <v>5.1846577157817967E-4</v>
      </c>
      <c r="S34" s="328">
        <v>1.0835619524407258</v>
      </c>
      <c r="T34" s="337">
        <v>0.16455155107672589</v>
      </c>
      <c r="U34" s="337">
        <v>0</v>
      </c>
      <c r="V34" s="49">
        <v>5962</v>
      </c>
      <c r="W34" s="78">
        <v>1.2826111743357292E-2</v>
      </c>
      <c r="X34" s="328">
        <v>0.28461288102108218</v>
      </c>
      <c r="Y34" s="337">
        <v>1.9981978357256347</v>
      </c>
      <c r="Z34" s="337">
        <v>0.56693029646150928</v>
      </c>
      <c r="AA34" s="49">
        <v>6576</v>
      </c>
      <c r="AB34" s="78">
        <v>1.4147016240241119E-2</v>
      </c>
      <c r="AC34" s="328">
        <v>0.34492522523280572</v>
      </c>
      <c r="AD34" s="337">
        <v>2.3714392112677167</v>
      </c>
      <c r="AE34" s="337">
        <v>0.45808447200860936</v>
      </c>
      <c r="AF34" s="49">
        <v>3330</v>
      </c>
      <c r="AG34" s="78">
        <v>7.1638631508520265E-3</v>
      </c>
      <c r="AH34" s="328">
        <v>0.48140417427636373</v>
      </c>
      <c r="AI34" s="337">
        <v>1.3923938223126768</v>
      </c>
      <c r="AJ34" s="337">
        <v>4.0278187914512348E-2</v>
      </c>
      <c r="AK34" s="49">
        <v>674</v>
      </c>
      <c r="AL34" s="78">
        <v>1.4499831122144942E-3</v>
      </c>
      <c r="AM34" s="328">
        <v>1.0065145522250414</v>
      </c>
      <c r="AN34" s="337">
        <v>0.43729382217333346</v>
      </c>
      <c r="AO34" s="337">
        <v>0</v>
      </c>
      <c r="AP34" s="49">
        <v>169</v>
      </c>
      <c r="AQ34" s="78">
        <v>3.6357143318137909E-4</v>
      </c>
      <c r="AR34" s="328">
        <v>0.81982767866208628</v>
      </c>
      <c r="AS34" s="337">
        <v>9.6100888972225976E-2</v>
      </c>
      <c r="AT34" s="337">
        <v>0</v>
      </c>
      <c r="AU34" s="48">
        <v>464833</v>
      </c>
    </row>
    <row r="35" spans="1:47" x14ac:dyDescent="0.2">
      <c r="A35" s="52" t="s">
        <v>113</v>
      </c>
      <c r="B35" s="51">
        <v>3190</v>
      </c>
      <c r="C35" s="76">
        <v>4.008847110865358E-2</v>
      </c>
      <c r="D35" s="327">
        <v>0.1394430944647122</v>
      </c>
      <c r="E35" s="336">
        <v>5.1054857396739948</v>
      </c>
      <c r="F35" s="336">
        <v>2.9133575588963465</v>
      </c>
      <c r="G35" s="51">
        <v>4544</v>
      </c>
      <c r="H35" s="76">
        <v>5.7104079221856383E-2</v>
      </c>
      <c r="I35" s="327">
        <v>0.12335374947622033</v>
      </c>
      <c r="J35" s="336">
        <v>7.0907342525434398</v>
      </c>
      <c r="K35" s="336">
        <v>4.3290836068660354</v>
      </c>
      <c r="L35" s="51">
        <v>390</v>
      </c>
      <c r="M35" s="76">
        <v>4.9010983487068642E-3</v>
      </c>
      <c r="N35" s="327">
        <v>0.41119472761970255</v>
      </c>
      <c r="O35" s="336">
        <v>0.88548377950509216</v>
      </c>
      <c r="P35" s="336">
        <v>9.5048174027393198E-2</v>
      </c>
      <c r="Q35" s="51">
        <v>73</v>
      </c>
      <c r="R35" s="76">
        <v>9.1738507552718222E-4</v>
      </c>
      <c r="S35" s="327">
        <v>1.1285089635305356</v>
      </c>
      <c r="T35" s="336">
        <v>0.29938645021403887</v>
      </c>
      <c r="U35" s="336">
        <v>0</v>
      </c>
      <c r="V35" s="51">
        <v>566</v>
      </c>
      <c r="W35" s="76">
        <v>7.1128760650463717E-3</v>
      </c>
      <c r="X35" s="327">
        <v>0.35316926773483404</v>
      </c>
      <c r="Y35" s="336">
        <v>1.2032564942566961</v>
      </c>
      <c r="Z35" s="336">
        <v>0.21871904910559931</v>
      </c>
      <c r="AA35" s="51">
        <v>359</v>
      </c>
      <c r="AB35" s="76">
        <v>4.5115238645788824E-3</v>
      </c>
      <c r="AC35" s="327">
        <v>0.41019972545873506</v>
      </c>
      <c r="AD35" s="336">
        <v>0.81501809299658512</v>
      </c>
      <c r="AE35" s="336">
        <v>8.8460135626873632E-2</v>
      </c>
      <c r="AF35" s="51">
        <v>136</v>
      </c>
      <c r="AG35" s="76">
        <v>1.7091009626259833E-3</v>
      </c>
      <c r="AH35" s="327">
        <v>0.46453687432214685</v>
      </c>
      <c r="AI35" s="336">
        <v>0.33007675553097221</v>
      </c>
      <c r="AJ35" s="336">
        <v>1.2924721106596145E-2</v>
      </c>
      <c r="AK35" s="51">
        <v>0</v>
      </c>
      <c r="AL35" s="76">
        <v>0</v>
      </c>
      <c r="AM35" s="327">
        <v>0</v>
      </c>
      <c r="AN35" s="336">
        <v>0</v>
      </c>
      <c r="AO35" s="336">
        <v>0</v>
      </c>
      <c r="AP35" s="51">
        <v>0</v>
      </c>
      <c r="AQ35" s="76">
        <v>0</v>
      </c>
      <c r="AR35" s="327">
        <v>0</v>
      </c>
      <c r="AS35" s="336">
        <v>0</v>
      </c>
      <c r="AT35" s="336">
        <v>0</v>
      </c>
      <c r="AU35" s="9">
        <v>79574</v>
      </c>
    </row>
    <row r="36" spans="1:47" x14ac:dyDescent="0.2">
      <c r="A36" s="55" t="s">
        <v>114</v>
      </c>
      <c r="B36" s="54">
        <v>45512</v>
      </c>
      <c r="C36" s="78">
        <v>0.16415035815017059</v>
      </c>
      <c r="D36" s="328">
        <v>8.3997178899029301E-2</v>
      </c>
      <c r="E36" s="337">
        <v>19.1182698721924</v>
      </c>
      <c r="F36" s="337">
        <v>13.712014553972518</v>
      </c>
      <c r="G36" s="54">
        <v>36259</v>
      </c>
      <c r="H36" s="78">
        <v>0.1307771101284724</v>
      </c>
      <c r="I36" s="328">
        <v>8.9367557548519147E-2</v>
      </c>
      <c r="J36" s="337">
        <v>15.369126533956706</v>
      </c>
      <c r="K36" s="337">
        <v>10.786609922255357</v>
      </c>
      <c r="L36" s="54">
        <v>6475</v>
      </c>
      <c r="M36" s="78">
        <v>2.3353699442396611E-2</v>
      </c>
      <c r="N36" s="328">
        <v>0.23546158066605422</v>
      </c>
      <c r="O36" s="337">
        <v>3.4136284584575858</v>
      </c>
      <c r="P36" s="337">
        <v>1.2574169800118387</v>
      </c>
      <c r="Q36" s="54">
        <v>1960</v>
      </c>
      <c r="R36" s="78">
        <v>7.0692279393200557E-3</v>
      </c>
      <c r="S36" s="328">
        <v>0.4561977899615231</v>
      </c>
      <c r="T36" s="337">
        <v>1.3393058493259531</v>
      </c>
      <c r="U36" s="337">
        <v>7.4690157282463449E-2</v>
      </c>
      <c r="V36" s="54">
        <v>5494</v>
      </c>
      <c r="W36" s="78">
        <v>1.9815478723787951E-2</v>
      </c>
      <c r="X36" s="328">
        <v>0.22080659001549041</v>
      </c>
      <c r="Y36" s="337">
        <v>2.8393975423094262</v>
      </c>
      <c r="Z36" s="337">
        <v>1.1238012629757286</v>
      </c>
      <c r="AA36" s="54">
        <v>3194</v>
      </c>
      <c r="AB36" s="78">
        <v>1.1519956141932785E-2</v>
      </c>
      <c r="AC36" s="328">
        <v>0.35873578637324882</v>
      </c>
      <c r="AD36" s="337">
        <v>1.9623195054993832</v>
      </c>
      <c r="AE36" s="337">
        <v>0.34183801467683617</v>
      </c>
      <c r="AF36" s="54">
        <v>1144</v>
      </c>
      <c r="AG36" s="78">
        <v>4.1261207972357874E-3</v>
      </c>
      <c r="AH36" s="328">
        <v>0.60116286526935081</v>
      </c>
      <c r="AI36" s="337">
        <v>0.90655430760971756</v>
      </c>
      <c r="AJ36" s="337">
        <v>0</v>
      </c>
      <c r="AK36" s="54">
        <v>380</v>
      </c>
      <c r="AL36" s="78">
        <v>1.370564600480419E-3</v>
      </c>
      <c r="AM36" s="328">
        <v>0.61191942487928375</v>
      </c>
      <c r="AN36" s="337">
        <v>0.30392965561532975</v>
      </c>
      <c r="AO36" s="337">
        <v>0</v>
      </c>
      <c r="AP36" s="54">
        <v>420</v>
      </c>
      <c r="AQ36" s="78">
        <v>1.5148345584257263E-3</v>
      </c>
      <c r="AR36" s="328">
        <v>0.6158960136828916</v>
      </c>
      <c r="AS36" s="337">
        <v>0.33749642938167379</v>
      </c>
      <c r="AT36" s="337">
        <v>0</v>
      </c>
      <c r="AU36" s="53">
        <v>277258</v>
      </c>
    </row>
    <row r="37" spans="1:47" x14ac:dyDescent="0.2">
      <c r="A37" s="52" t="s">
        <v>115</v>
      </c>
      <c r="B37" s="51">
        <v>5673</v>
      </c>
      <c r="C37" s="76">
        <v>2.1739546968227996E-2</v>
      </c>
      <c r="D37" s="327">
        <v>0.22636125505287771</v>
      </c>
      <c r="E37" s="336">
        <v>3.1389346751138669</v>
      </c>
      <c r="F37" s="336">
        <v>1.2093086783230766</v>
      </c>
      <c r="G37" s="51">
        <v>10561</v>
      </c>
      <c r="H37" s="76">
        <v>4.0470889393875525E-2</v>
      </c>
      <c r="I37" s="327">
        <v>0.18458242825795412</v>
      </c>
      <c r="J37" s="336">
        <v>5.511659312146266</v>
      </c>
      <c r="K37" s="336">
        <v>2.5826172881641596</v>
      </c>
      <c r="L37" s="51">
        <v>1078</v>
      </c>
      <c r="M37" s="76">
        <v>4.1310120979640014E-3</v>
      </c>
      <c r="N37" s="327">
        <v>0.42702957545855452</v>
      </c>
      <c r="O37" s="336">
        <v>0.75894000578192766</v>
      </c>
      <c r="P37" s="336">
        <v>6.7264219139605119E-2</v>
      </c>
      <c r="Q37" s="51">
        <v>493</v>
      </c>
      <c r="R37" s="76">
        <v>1.889229094894483E-3</v>
      </c>
      <c r="S37" s="327">
        <v>0.53477259623728268</v>
      </c>
      <c r="T37" s="336">
        <v>0.39026846023888839</v>
      </c>
      <c r="U37" s="336">
        <v>0</v>
      </c>
      <c r="V37" s="51">
        <v>767</v>
      </c>
      <c r="W37" s="76">
        <v>2.9392266040244794E-3</v>
      </c>
      <c r="X37" s="327">
        <v>0.55875826514598359</v>
      </c>
      <c r="Y37" s="336">
        <v>0.62125260334101284</v>
      </c>
      <c r="Z37" s="336">
        <v>0</v>
      </c>
      <c r="AA37" s="51">
        <v>0</v>
      </c>
      <c r="AB37" s="76">
        <v>0</v>
      </c>
      <c r="AC37" s="327">
        <v>0</v>
      </c>
      <c r="AD37" s="336">
        <v>0</v>
      </c>
      <c r="AE37" s="336">
        <v>0</v>
      </c>
      <c r="AF37" s="51">
        <v>0</v>
      </c>
      <c r="AG37" s="76">
        <v>0</v>
      </c>
      <c r="AH37" s="327">
        <v>0</v>
      </c>
      <c r="AI37" s="336">
        <v>0</v>
      </c>
      <c r="AJ37" s="336">
        <v>0</v>
      </c>
      <c r="AK37" s="51">
        <v>112</v>
      </c>
      <c r="AL37" s="76">
        <v>4.2919606212612999E-4</v>
      </c>
      <c r="AM37" s="327">
        <v>1.1890053153623279</v>
      </c>
      <c r="AN37" s="336">
        <v>0.14534433486993545</v>
      </c>
      <c r="AO37" s="336">
        <v>0</v>
      </c>
      <c r="AP37" s="51">
        <v>261</v>
      </c>
      <c r="AQ37" s="76">
        <v>1.000180109061785E-3</v>
      </c>
      <c r="AR37" s="327">
        <v>0.73497093865810015</v>
      </c>
      <c r="AS37" s="336">
        <v>0.24824928497098092</v>
      </c>
      <c r="AT37" s="336">
        <v>0</v>
      </c>
      <c r="AU37" s="9">
        <v>260953</v>
      </c>
    </row>
    <row r="38" spans="1:47" x14ac:dyDescent="0.2">
      <c r="A38" s="55" t="s">
        <v>117</v>
      </c>
      <c r="B38" s="54">
        <v>232</v>
      </c>
      <c r="C38" s="78">
        <v>1.1696673002364543E-3</v>
      </c>
      <c r="D38" s="328">
        <v>0.74648456054414891</v>
      </c>
      <c r="E38" s="337">
        <v>0.29202840971710076</v>
      </c>
      <c r="F38" s="337">
        <v>0</v>
      </c>
      <c r="G38" s="54">
        <v>428</v>
      </c>
      <c r="H38" s="78">
        <v>2.1578345021603554E-3</v>
      </c>
      <c r="I38" s="328">
        <v>0.63609425106656847</v>
      </c>
      <c r="J38" s="337">
        <v>0.48863138847642618</v>
      </c>
      <c r="K38" s="337">
        <v>0</v>
      </c>
      <c r="L38" s="54">
        <v>131</v>
      </c>
      <c r="M38" s="78">
        <v>6.6045869108179102E-4</v>
      </c>
      <c r="N38" s="328">
        <v>0.94747102476459999</v>
      </c>
      <c r="O38" s="337">
        <v>0.19171762903618261</v>
      </c>
      <c r="P38" s="337">
        <v>0</v>
      </c>
      <c r="Q38" s="54">
        <v>131</v>
      </c>
      <c r="R38" s="78">
        <v>6.6045869108179102E-4</v>
      </c>
      <c r="S38" s="328">
        <v>0.94747102476459999</v>
      </c>
      <c r="T38" s="337">
        <v>0.19171762903618261</v>
      </c>
      <c r="U38" s="337">
        <v>0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4">
        <v>131</v>
      </c>
      <c r="AB38" s="78">
        <v>6.6045869108179102E-4</v>
      </c>
      <c r="AC38" s="328">
        <v>0.94747102476459999</v>
      </c>
      <c r="AD38" s="337">
        <v>0.19171762903618261</v>
      </c>
      <c r="AE38" s="337">
        <v>0</v>
      </c>
      <c r="AF38" s="54">
        <v>0</v>
      </c>
      <c r="AG38" s="78">
        <v>0</v>
      </c>
      <c r="AH38" s="328">
        <v>0</v>
      </c>
      <c r="AI38" s="337">
        <v>0</v>
      </c>
      <c r="AJ38" s="337">
        <v>0</v>
      </c>
      <c r="AK38" s="54">
        <v>0</v>
      </c>
      <c r="AL38" s="78">
        <v>0</v>
      </c>
      <c r="AM38" s="328">
        <v>0</v>
      </c>
      <c r="AN38" s="337">
        <v>0</v>
      </c>
      <c r="AO38" s="337">
        <v>0</v>
      </c>
      <c r="AP38" s="54">
        <v>0</v>
      </c>
      <c r="AQ38" s="78">
        <v>0</v>
      </c>
      <c r="AR38" s="328">
        <v>0</v>
      </c>
      <c r="AS38" s="337">
        <v>0</v>
      </c>
      <c r="AT38" s="337">
        <v>0</v>
      </c>
      <c r="AU38" s="53">
        <v>198347</v>
      </c>
    </row>
    <row r="39" spans="1:47" x14ac:dyDescent="0.2">
      <c r="A39" s="52" t="s">
        <v>118</v>
      </c>
      <c r="B39" s="51">
        <v>6964</v>
      </c>
      <c r="C39" s="76">
        <v>3.9976808399492539E-2</v>
      </c>
      <c r="D39" s="327">
        <v>0.1718913904430478</v>
      </c>
      <c r="E39" s="336">
        <v>5.3450660287166105</v>
      </c>
      <c r="F39" s="336">
        <v>2.6506312558198855</v>
      </c>
      <c r="G39" s="51">
        <v>6748</v>
      </c>
      <c r="H39" s="76">
        <v>3.8736861441667957E-2</v>
      </c>
      <c r="I39" s="327">
        <v>0.16860286683808132</v>
      </c>
      <c r="J39" s="336">
        <v>5.1540538567969527</v>
      </c>
      <c r="K39" s="336">
        <v>2.5932657946114377</v>
      </c>
      <c r="L39" s="51">
        <v>990</v>
      </c>
      <c r="M39" s="76">
        <v>5.6830902233626669E-3</v>
      </c>
      <c r="N39" s="327">
        <v>0.45413742696035819</v>
      </c>
      <c r="O39" s="336">
        <v>1.0741080921726924</v>
      </c>
      <c r="P39" s="336">
        <v>6.2323822437157936E-2</v>
      </c>
      <c r="Q39" s="51">
        <v>732</v>
      </c>
      <c r="R39" s="76">
        <v>4.2020424681833051E-3</v>
      </c>
      <c r="S39" s="327">
        <v>0.4417962495357039</v>
      </c>
      <c r="T39" s="336">
        <v>0.78437698180829785</v>
      </c>
      <c r="U39" s="336">
        <v>5.6272071856650931E-2</v>
      </c>
      <c r="V39" s="51">
        <v>393</v>
      </c>
      <c r="W39" s="76">
        <v>2.2560146038197253E-3</v>
      </c>
      <c r="X39" s="327">
        <v>0.55258226723281978</v>
      </c>
      <c r="Y39" s="336">
        <v>0.47382702989086795</v>
      </c>
      <c r="Z39" s="336">
        <v>0</v>
      </c>
      <c r="AA39" s="51">
        <v>449</v>
      </c>
      <c r="AB39" s="76">
        <v>2.5774823336260984E-3</v>
      </c>
      <c r="AC39" s="327">
        <v>0.55543819544573048</v>
      </c>
      <c r="AD39" s="336">
        <v>0.5429059415927916</v>
      </c>
      <c r="AE39" s="336">
        <v>0</v>
      </c>
      <c r="AF39" s="51">
        <v>0</v>
      </c>
      <c r="AG39" s="76">
        <v>0</v>
      </c>
      <c r="AH39" s="327">
        <v>0</v>
      </c>
      <c r="AI39" s="336">
        <v>0</v>
      </c>
      <c r="AJ39" s="336">
        <v>0</v>
      </c>
      <c r="AK39" s="51">
        <v>57</v>
      </c>
      <c r="AL39" s="76">
        <v>3.2720822498148689E-4</v>
      </c>
      <c r="AM39" s="327">
        <v>1.1293767164830315</v>
      </c>
      <c r="AN39" s="336">
        <v>0.1072722199189575</v>
      </c>
      <c r="AO39" s="336">
        <v>0</v>
      </c>
      <c r="AP39" s="51">
        <v>57</v>
      </c>
      <c r="AQ39" s="76">
        <v>3.2720822498148689E-4</v>
      </c>
      <c r="AR39" s="327">
        <v>1.1293767164830315</v>
      </c>
      <c r="AS39" s="336">
        <v>0.1072722199189575</v>
      </c>
      <c r="AT39" s="336">
        <v>0</v>
      </c>
      <c r="AU39" s="9">
        <v>174201</v>
      </c>
    </row>
    <row r="40" spans="1:47" x14ac:dyDescent="0.2">
      <c r="A40" s="50" t="s">
        <v>119</v>
      </c>
      <c r="B40" s="49">
        <v>12184</v>
      </c>
      <c r="C40" s="78">
        <v>7.7479746143182371E-2</v>
      </c>
      <c r="D40" s="328">
        <v>9.2083879398989057E-2</v>
      </c>
      <c r="E40" s="337">
        <v>9.1463569490336258</v>
      </c>
      <c r="F40" s="337">
        <v>6.3490299427634618</v>
      </c>
      <c r="G40" s="49">
        <v>11513</v>
      </c>
      <c r="H40" s="78">
        <v>7.3212764063235278E-2</v>
      </c>
      <c r="I40" s="328">
        <v>0.116461413460669</v>
      </c>
      <c r="J40" s="337">
        <v>8.9932064100541691</v>
      </c>
      <c r="K40" s="337">
        <v>5.6499231850799667</v>
      </c>
      <c r="L40" s="49">
        <v>1655</v>
      </c>
      <c r="M40" s="78">
        <v>1.0524374578707059E-2</v>
      </c>
      <c r="N40" s="328">
        <v>0.27410379782938588</v>
      </c>
      <c r="O40" s="337">
        <v>1.6175874500595759</v>
      </c>
      <c r="P40" s="337">
        <v>0.48677123700133251</v>
      </c>
      <c r="Q40" s="49">
        <v>1112</v>
      </c>
      <c r="R40" s="78">
        <v>7.0713622546962236E-3</v>
      </c>
      <c r="S40" s="328">
        <v>0.34048211568402592</v>
      </c>
      <c r="T40" s="337">
        <v>1.1789057197039263</v>
      </c>
      <c r="U40" s="337">
        <v>0.23507383940180507</v>
      </c>
      <c r="V40" s="49">
        <v>1242</v>
      </c>
      <c r="W40" s="78">
        <v>7.8980502880689838E-3</v>
      </c>
      <c r="X40" s="328">
        <v>0.28983897103485301</v>
      </c>
      <c r="Y40" s="337">
        <v>1.2385702837809087</v>
      </c>
      <c r="Z40" s="337">
        <v>0.34102046010470305</v>
      </c>
      <c r="AA40" s="49">
        <v>1288</v>
      </c>
      <c r="AB40" s="78">
        <v>8.1905706691085753E-3</v>
      </c>
      <c r="AC40" s="328">
        <v>0.26535769962758066</v>
      </c>
      <c r="AD40" s="337">
        <v>1.2455634735530696</v>
      </c>
      <c r="AE40" s="337">
        <v>0.39309626328918096</v>
      </c>
      <c r="AF40" s="49">
        <v>874</v>
      </c>
      <c r="AG40" s="78">
        <v>5.5578872397522476E-3</v>
      </c>
      <c r="AH40" s="328">
        <v>0.37770275654911356</v>
      </c>
      <c r="AI40" s="337">
        <v>0.96762657109809669</v>
      </c>
      <c r="AJ40" s="337">
        <v>0.14428765029500731</v>
      </c>
      <c r="AK40" s="49">
        <v>277</v>
      </c>
      <c r="AL40" s="78">
        <v>1.7614814249558039E-3</v>
      </c>
      <c r="AM40" s="328">
        <v>0.5504130441426951</v>
      </c>
      <c r="AN40" s="337">
        <v>0.3691387363689409</v>
      </c>
      <c r="AO40" s="337">
        <v>0</v>
      </c>
      <c r="AP40" s="49">
        <v>0</v>
      </c>
      <c r="AQ40" s="78">
        <v>0</v>
      </c>
      <c r="AR40" s="328">
        <v>0</v>
      </c>
      <c r="AS40" s="337">
        <v>0</v>
      </c>
      <c r="AT40" s="337">
        <v>0</v>
      </c>
      <c r="AU40" s="48">
        <v>157254</v>
      </c>
    </row>
    <row r="41" spans="1:47" x14ac:dyDescent="0.2">
      <c r="A41" s="52" t="s">
        <v>120</v>
      </c>
      <c r="B41" s="51">
        <v>11652</v>
      </c>
      <c r="C41" s="76">
        <v>3.4679603559629749E-2</v>
      </c>
      <c r="D41" s="327">
        <v>0.35484631970438119</v>
      </c>
      <c r="E41" s="336">
        <v>5.880400595739343</v>
      </c>
      <c r="F41" s="336">
        <v>1.0554213647028667</v>
      </c>
      <c r="G41" s="51">
        <v>4658</v>
      </c>
      <c r="H41" s="76">
        <v>1.3863507842495312E-2</v>
      </c>
      <c r="I41" s="327">
        <v>0.20577310841653404</v>
      </c>
      <c r="J41" s="336">
        <v>1.9457120951253732</v>
      </c>
      <c r="K41" s="336">
        <v>0.82712431109246287</v>
      </c>
      <c r="L41" s="51">
        <v>584</v>
      </c>
      <c r="M41" s="76">
        <v>1.7381469686597816E-3</v>
      </c>
      <c r="N41" s="327">
        <v>0.54434584236717476</v>
      </c>
      <c r="O41" s="336">
        <v>0.3622636958457679</v>
      </c>
      <c r="P41" s="336">
        <v>0</v>
      </c>
      <c r="Q41" s="51">
        <v>585</v>
      </c>
      <c r="R41" s="76">
        <v>1.7411232477157058E-3</v>
      </c>
      <c r="S41" s="327">
        <v>0.50101428341541532</v>
      </c>
      <c r="T41" s="336">
        <v>0.34790127839138313</v>
      </c>
      <c r="U41" s="336">
        <v>4.8007198259519997E-4</v>
      </c>
      <c r="V41" s="51">
        <v>1534</v>
      </c>
      <c r="W41" s="76">
        <v>4.565612071787851E-3</v>
      </c>
      <c r="X41" s="327">
        <v>0.31599891629456761</v>
      </c>
      <c r="Y41" s="336">
        <v>0.73924195028603379</v>
      </c>
      <c r="Z41" s="336">
        <v>0.17368300277345841</v>
      </c>
      <c r="AA41" s="51">
        <v>2937</v>
      </c>
      <c r="AB41" s="76">
        <v>8.7413315872496202E-3</v>
      </c>
      <c r="AC41" s="327">
        <v>0.68728144779519917</v>
      </c>
      <c r="AD41" s="336">
        <v>2.0522677189545631</v>
      </c>
      <c r="AE41" s="336">
        <v>0</v>
      </c>
      <c r="AF41" s="51">
        <v>1679</v>
      </c>
      <c r="AG41" s="76">
        <v>4.9971725348968718E-3</v>
      </c>
      <c r="AH41" s="327">
        <v>0.36492542632457203</v>
      </c>
      <c r="AI41" s="336">
        <v>0.85746152850127766</v>
      </c>
      <c r="AJ41" s="336">
        <v>0.1422485362674851</v>
      </c>
      <c r="AK41" s="51">
        <v>335</v>
      </c>
      <c r="AL41" s="76">
        <v>9.9705348373463495E-4</v>
      </c>
      <c r="AM41" s="327">
        <v>0.64059019894719216</v>
      </c>
      <c r="AN41" s="336">
        <v>0.22701929111913297</v>
      </c>
      <c r="AO41" s="336">
        <v>0</v>
      </c>
      <c r="AP41" s="51">
        <v>269</v>
      </c>
      <c r="AQ41" s="76">
        <v>8.0061906604363229E-4</v>
      </c>
      <c r="AR41" s="327">
        <v>0.73444426324689471</v>
      </c>
      <c r="AS41" s="336">
        <v>0.19708240792502785</v>
      </c>
      <c r="AT41" s="336">
        <v>0</v>
      </c>
      <c r="AU41" s="9">
        <v>335990</v>
      </c>
    </row>
    <row r="42" spans="1:47" x14ac:dyDescent="0.2">
      <c r="A42" s="55" t="s">
        <v>121</v>
      </c>
      <c r="B42" s="54">
        <v>5811</v>
      </c>
      <c r="C42" s="78">
        <v>3.9682051912400387E-2</v>
      </c>
      <c r="D42" s="328">
        <v>0.17742644364864504</v>
      </c>
      <c r="E42" s="337">
        <v>5.348145849557941</v>
      </c>
      <c r="F42" s="337">
        <v>2.5877493025672189</v>
      </c>
      <c r="G42" s="54">
        <v>3530</v>
      </c>
      <c r="H42" s="78">
        <v>2.4105600284077329E-2</v>
      </c>
      <c r="I42" s="328">
        <v>0.18566480916076503</v>
      </c>
      <c r="J42" s="337">
        <v>3.2877163788420614</v>
      </c>
      <c r="K42" s="337">
        <v>1.5330253169688004</v>
      </c>
      <c r="L42" s="54">
        <v>245</v>
      </c>
      <c r="M42" s="78">
        <v>1.6730515777900695E-3</v>
      </c>
      <c r="N42" s="328">
        <v>0.55402879779603609</v>
      </c>
      <c r="O42" s="337">
        <v>0.35127578295928752</v>
      </c>
      <c r="P42" s="337">
        <v>0</v>
      </c>
      <c r="Q42" s="54">
        <v>179</v>
      </c>
      <c r="R42" s="78">
        <v>1.2223519690792754E-3</v>
      </c>
      <c r="S42" s="328">
        <v>0.60496255269524457</v>
      </c>
      <c r="T42" s="337">
        <v>0.26925562369439759</v>
      </c>
      <c r="U42" s="337">
        <v>0</v>
      </c>
      <c r="V42" s="54">
        <v>1424</v>
      </c>
      <c r="W42" s="78">
        <v>9.7241854970328938E-3</v>
      </c>
      <c r="X42" s="328">
        <v>0.46388387189176039</v>
      </c>
      <c r="Y42" s="337">
        <v>1.8572100459513383</v>
      </c>
      <c r="Z42" s="337">
        <v>8.8099016801536367E-2</v>
      </c>
      <c r="AA42" s="54">
        <v>307</v>
      </c>
      <c r="AB42" s="78">
        <v>2.0964360587002098E-3</v>
      </c>
      <c r="AC42" s="328">
        <v>0.55289801321450305</v>
      </c>
      <c r="AD42" s="337">
        <v>0.44056079204963206</v>
      </c>
      <c r="AE42" s="337">
        <v>0</v>
      </c>
      <c r="AF42" s="54">
        <v>184</v>
      </c>
      <c r="AG42" s="78">
        <v>1.2564958788300932E-3</v>
      </c>
      <c r="AH42" s="328">
        <v>0.88664842572604086</v>
      </c>
      <c r="AI42" s="337">
        <v>0.34753603309752534</v>
      </c>
      <c r="AJ42" s="337">
        <v>0</v>
      </c>
      <c r="AK42" s="54">
        <v>0</v>
      </c>
      <c r="AL42" s="78">
        <v>0</v>
      </c>
      <c r="AM42" s="328">
        <v>0</v>
      </c>
      <c r="AN42" s="337">
        <v>0</v>
      </c>
      <c r="AO42" s="337">
        <v>0</v>
      </c>
      <c r="AP42" s="54">
        <v>67</v>
      </c>
      <c r="AQ42" s="78">
        <v>4.5752839066095781E-4</v>
      </c>
      <c r="AR42" s="328">
        <v>1.6041601920258197</v>
      </c>
      <c r="AS42" s="337">
        <v>0.19284073230562054</v>
      </c>
      <c r="AT42" s="337">
        <v>0</v>
      </c>
      <c r="AU42" s="53">
        <v>146439</v>
      </c>
    </row>
    <row r="43" spans="1:47" x14ac:dyDescent="0.2">
      <c r="A43" s="52" t="s">
        <v>122</v>
      </c>
      <c r="B43" s="51">
        <v>2816</v>
      </c>
      <c r="C43" s="76">
        <v>5.6251373324544059E-2</v>
      </c>
      <c r="D43" s="327">
        <v>0.1347019570929722</v>
      </c>
      <c r="E43" s="336">
        <v>7.1093333640089966</v>
      </c>
      <c r="F43" s="336">
        <v>4.1389237214680472</v>
      </c>
      <c r="G43" s="51">
        <v>1593</v>
      </c>
      <c r="H43" s="76">
        <v>3.1821178162641579E-2</v>
      </c>
      <c r="I43" s="327">
        <v>0.20328003275753595</v>
      </c>
      <c r="J43" s="336">
        <v>4.4505182192209132</v>
      </c>
      <c r="K43" s="336">
        <v>1.9140857088642993</v>
      </c>
      <c r="L43" s="51">
        <v>131</v>
      </c>
      <c r="M43" s="76">
        <v>2.6168074948562754E-3</v>
      </c>
      <c r="N43" s="327">
        <v>0.4456985425739497</v>
      </c>
      <c r="O43" s="336">
        <v>0.48887199942919618</v>
      </c>
      <c r="P43" s="336">
        <v>3.2933047945273887E-2</v>
      </c>
      <c r="Q43" s="51">
        <v>231</v>
      </c>
      <c r="R43" s="76">
        <v>4.6143704680290049E-3</v>
      </c>
      <c r="S43" s="327">
        <v>0.43596071868640007</v>
      </c>
      <c r="T43" s="336">
        <v>0.85628353205975949</v>
      </c>
      <c r="U43" s="336">
        <v>6.709149837478097E-2</v>
      </c>
      <c r="V43" s="51">
        <v>387</v>
      </c>
      <c r="W43" s="76">
        <v>7.7305687061784622E-3</v>
      </c>
      <c r="X43" s="327">
        <v>0.37549676840966284</v>
      </c>
      <c r="Y43" s="336">
        <v>1.3432400685426065</v>
      </c>
      <c r="Z43" s="336">
        <v>0.20414221961239107</v>
      </c>
      <c r="AA43" s="51">
        <v>227</v>
      </c>
      <c r="AB43" s="76">
        <v>4.534467949102095E-3</v>
      </c>
      <c r="AC43" s="327">
        <v>0.44106958603007784</v>
      </c>
      <c r="AD43" s="336">
        <v>0.84493184594386117</v>
      </c>
      <c r="AE43" s="336">
        <v>6.1308165662694696E-2</v>
      </c>
      <c r="AF43" s="51">
        <v>160</v>
      </c>
      <c r="AG43" s="76">
        <v>3.1961007570763668E-3</v>
      </c>
      <c r="AH43" s="327">
        <v>0.54404501955155593</v>
      </c>
      <c r="AI43" s="336">
        <v>0.66166500220339164</v>
      </c>
      <c r="AJ43" s="336">
        <v>0</v>
      </c>
      <c r="AK43" s="51">
        <v>62</v>
      </c>
      <c r="AL43" s="76">
        <v>1.2384890433670922E-3</v>
      </c>
      <c r="AM43" s="327">
        <v>0.85986520672724254</v>
      </c>
      <c r="AN43" s="336">
        <v>0.3403455979740409</v>
      </c>
      <c r="AO43" s="336">
        <v>0</v>
      </c>
      <c r="AP43" s="51">
        <v>100</v>
      </c>
      <c r="AQ43" s="76">
        <v>1.9975629731727291E-3</v>
      </c>
      <c r="AR43" s="327">
        <v>0.61610385363815834</v>
      </c>
      <c r="AS43" s="336">
        <v>0.44715218194904227</v>
      </c>
      <c r="AT43" s="336">
        <v>0</v>
      </c>
      <c r="AU43" s="9">
        <v>50061</v>
      </c>
    </row>
    <row r="44" spans="1:47" x14ac:dyDescent="0.2">
      <c r="A44" s="50" t="s">
        <v>123</v>
      </c>
      <c r="B44" s="49">
        <v>4044</v>
      </c>
      <c r="C44" s="78">
        <v>5.7508532423208192E-2</v>
      </c>
      <c r="D44" s="328">
        <v>0.15485233342757102</v>
      </c>
      <c r="E44" s="337">
        <v>7.4964579513816574</v>
      </c>
      <c r="F44" s="337">
        <v>4.0048702371613674</v>
      </c>
      <c r="G44" s="49">
        <v>3707</v>
      </c>
      <c r="H44" s="78">
        <v>5.2716154721274174E-2</v>
      </c>
      <c r="I44" s="328">
        <v>0.18401123296646918</v>
      </c>
      <c r="J44" s="337">
        <v>7.1729318132144542</v>
      </c>
      <c r="K44" s="337">
        <v>3.3697142592536573</v>
      </c>
      <c r="L44" s="49">
        <v>703</v>
      </c>
      <c r="M44" s="78">
        <v>9.9971558589306026E-3</v>
      </c>
      <c r="N44" s="328">
        <v>0.33423404102072463</v>
      </c>
      <c r="O44" s="337">
        <v>1.6552779268834947</v>
      </c>
      <c r="P44" s="337">
        <v>0.34475425476056287</v>
      </c>
      <c r="Q44" s="49">
        <v>593</v>
      </c>
      <c r="R44" s="78">
        <v>8.4328782707622299E-3</v>
      </c>
      <c r="S44" s="328">
        <v>0.29496147630800912</v>
      </c>
      <c r="T44" s="337">
        <v>1.3301229181763501</v>
      </c>
      <c r="U44" s="337">
        <v>0.3554341437557022</v>
      </c>
      <c r="V44" s="49">
        <v>2037</v>
      </c>
      <c r="W44" s="78">
        <v>2.8967576791808874E-2</v>
      </c>
      <c r="X44" s="328">
        <v>0.20187945117052761</v>
      </c>
      <c r="Y44" s="337">
        <v>4.0429376603677971</v>
      </c>
      <c r="Z44" s="337">
        <v>1.7501666936093774</v>
      </c>
      <c r="AA44" s="49">
        <v>747</v>
      </c>
      <c r="AB44" s="78">
        <v>1.0622866894197952E-2</v>
      </c>
      <c r="AC44" s="328">
        <v>0.30596829535711961</v>
      </c>
      <c r="AD44" s="337">
        <v>1.7003272296938585</v>
      </c>
      <c r="AE44" s="337">
        <v>0.42529765373797312</v>
      </c>
      <c r="AF44" s="49">
        <v>1175</v>
      </c>
      <c r="AG44" s="78">
        <v>1.6709328782707623E-2</v>
      </c>
      <c r="AH44" s="328">
        <v>0.24167655379306394</v>
      </c>
      <c r="AI44" s="337">
        <v>2.4619088982523469</v>
      </c>
      <c r="AJ44" s="337">
        <v>0.87899891500988603</v>
      </c>
      <c r="AK44" s="49">
        <v>118</v>
      </c>
      <c r="AL44" s="78">
        <v>1.6780432309442548E-3</v>
      </c>
      <c r="AM44" s="328">
        <v>0.59481357105489507</v>
      </c>
      <c r="AN44" s="337">
        <v>0.36523251380086164</v>
      </c>
      <c r="AO44" s="337">
        <v>0</v>
      </c>
      <c r="AP44" s="49">
        <v>236</v>
      </c>
      <c r="AQ44" s="78">
        <v>3.3560864618885095E-3</v>
      </c>
      <c r="AR44" s="328">
        <v>0.37973676508043452</v>
      </c>
      <c r="AS44" s="337">
        <v>0.58561471576950208</v>
      </c>
      <c r="AT44" s="337">
        <v>8.578570340392086E-2</v>
      </c>
      <c r="AU44" s="48">
        <v>70320</v>
      </c>
    </row>
    <row r="45" spans="1:47" x14ac:dyDescent="0.2">
      <c r="A45" s="52" t="s">
        <v>124</v>
      </c>
      <c r="B45" s="51">
        <v>14809</v>
      </c>
      <c r="C45" s="76">
        <v>6.4984531671676504E-2</v>
      </c>
      <c r="D45" s="327">
        <v>0.1702000117169615</v>
      </c>
      <c r="E45" s="336">
        <v>8.6665465207167607</v>
      </c>
      <c r="F45" s="336">
        <v>4.3299943985059581</v>
      </c>
      <c r="G45" s="51">
        <v>10308</v>
      </c>
      <c r="H45" s="76">
        <v>4.523334137832679E-2</v>
      </c>
      <c r="I45" s="327">
        <v>0.17492061387654229</v>
      </c>
      <c r="J45" s="336">
        <v>6.0744687972633962</v>
      </c>
      <c r="K45" s="336">
        <v>2.9721602893977601</v>
      </c>
      <c r="L45" s="51">
        <v>2075</v>
      </c>
      <c r="M45" s="76">
        <v>9.105469864185884E-3</v>
      </c>
      <c r="N45" s="327">
        <v>0.53467230042332847</v>
      </c>
      <c r="O45" s="336">
        <v>1.8646776924410831</v>
      </c>
      <c r="P45" s="336">
        <v>0</v>
      </c>
      <c r="Q45" s="51">
        <v>2120</v>
      </c>
      <c r="R45" s="76">
        <v>9.3029378853369017E-3</v>
      </c>
      <c r="S45" s="327">
        <v>0.51410824512000608</v>
      </c>
      <c r="T45" s="336">
        <v>1.8679196430140397</v>
      </c>
      <c r="U45" s="336">
        <v>0</v>
      </c>
      <c r="V45" s="51">
        <v>453</v>
      </c>
      <c r="W45" s="76">
        <v>1.9878447462535927E-3</v>
      </c>
      <c r="X45" s="327">
        <v>0.50424848149148849</v>
      </c>
      <c r="Y45" s="336">
        <v>0.39865174637513467</v>
      </c>
      <c r="Z45" s="336">
        <v>0</v>
      </c>
      <c r="AA45" s="51">
        <v>919</v>
      </c>
      <c r="AB45" s="76">
        <v>4.0327358097285914E-3</v>
      </c>
      <c r="AC45" s="327">
        <v>0.34991189615381479</v>
      </c>
      <c r="AD45" s="336">
        <v>0.67981444161150928</v>
      </c>
      <c r="AE45" s="336">
        <v>0.1266145799179054</v>
      </c>
      <c r="AF45" s="51">
        <v>697</v>
      </c>
      <c r="AG45" s="76">
        <v>3.0585602387168966E-3</v>
      </c>
      <c r="AH45" s="327">
        <v>0.51361295183371491</v>
      </c>
      <c r="AI45" s="336">
        <v>0.61868885554340758</v>
      </c>
      <c r="AJ45" s="336">
        <v>0</v>
      </c>
      <c r="AK45" s="51">
        <v>115</v>
      </c>
      <c r="AL45" s="76">
        <v>5.0464049849704897E-4</v>
      </c>
      <c r="AM45" s="327">
        <v>0.72731472513464301</v>
      </c>
      <c r="AN45" s="336">
        <v>0.12451268676920046</v>
      </c>
      <c r="AO45" s="336">
        <v>0</v>
      </c>
      <c r="AP45" s="51">
        <v>0</v>
      </c>
      <c r="AQ45" s="76">
        <v>0</v>
      </c>
      <c r="AR45" s="327">
        <v>0</v>
      </c>
      <c r="AS45" s="336">
        <v>0</v>
      </c>
      <c r="AT45" s="336">
        <v>0</v>
      </c>
      <c r="AU45" s="9">
        <v>227885</v>
      </c>
    </row>
    <row r="46" spans="1:47" x14ac:dyDescent="0.2">
      <c r="A46" s="55" t="s">
        <v>125</v>
      </c>
      <c r="B46" s="54">
        <v>18791</v>
      </c>
      <c r="C46" s="78">
        <v>0.15464443548320728</v>
      </c>
      <c r="D46" s="328">
        <v>8.6843287040276065E-2</v>
      </c>
      <c r="E46" s="337">
        <v>18.096981471510468</v>
      </c>
      <c r="F46" s="337">
        <v>12.831355280264336</v>
      </c>
      <c r="G46" s="54">
        <v>14954</v>
      </c>
      <c r="H46" s="78">
        <v>0.12306704742780489</v>
      </c>
      <c r="I46" s="328">
        <v>9.3521998463644299E-2</v>
      </c>
      <c r="J46" s="337">
        <v>14.562612249681575</v>
      </c>
      <c r="K46" s="337">
        <v>10.049994055217418</v>
      </c>
      <c r="L46" s="54">
        <v>2323</v>
      </c>
      <c r="M46" s="78">
        <v>1.9117610751290006E-2</v>
      </c>
      <c r="N46" s="328">
        <v>0.25599084654111609</v>
      </c>
      <c r="O46" s="337">
        <v>2.8712895088268442</v>
      </c>
      <c r="P46" s="337">
        <v>0.9523579467151011</v>
      </c>
      <c r="Q46" s="54">
        <v>168</v>
      </c>
      <c r="R46" s="78">
        <v>1.3825908765461564E-3</v>
      </c>
      <c r="S46" s="328">
        <v>0.5384510316840968</v>
      </c>
      <c r="T46" s="337">
        <v>0.28650772621281234</v>
      </c>
      <c r="U46" s="337">
        <v>0</v>
      </c>
      <c r="V46" s="54">
        <v>800</v>
      </c>
      <c r="W46" s="78">
        <v>6.5837660787912205E-3</v>
      </c>
      <c r="X46" s="328">
        <v>0.43943157670379029</v>
      </c>
      <c r="Y46" s="337">
        <v>1.2248312445563876</v>
      </c>
      <c r="Z46" s="337">
        <v>9.11398951908126E-2</v>
      </c>
      <c r="AA46" s="54">
        <v>2711</v>
      </c>
      <c r="AB46" s="78">
        <v>2.2310737299503749E-2</v>
      </c>
      <c r="AC46" s="328">
        <v>0.21515887491050659</v>
      </c>
      <c r="AD46" s="337">
        <v>3.1723206003868158</v>
      </c>
      <c r="AE46" s="337">
        <v>1.2900498540733729</v>
      </c>
      <c r="AF46" s="54">
        <v>2031</v>
      </c>
      <c r="AG46" s="78">
        <v>1.671453613253121E-2</v>
      </c>
      <c r="AH46" s="328">
        <v>0.29047421489125147</v>
      </c>
      <c r="AI46" s="337">
        <v>2.6228595532403967</v>
      </c>
      <c r="AJ46" s="337">
        <v>0.71950803107621886</v>
      </c>
      <c r="AK46" s="54">
        <v>339</v>
      </c>
      <c r="AL46" s="78">
        <v>2.7898708758877797E-3</v>
      </c>
      <c r="AM46" s="328">
        <v>0.49226131538884088</v>
      </c>
      <c r="AN46" s="337">
        <v>0.55305792225066408</v>
      </c>
      <c r="AO46" s="337">
        <v>5.5816481527773149E-3</v>
      </c>
      <c r="AP46" s="54">
        <v>392</v>
      </c>
      <c r="AQ46" s="78">
        <v>3.226045378607698E-3</v>
      </c>
      <c r="AR46" s="328">
        <v>0.51454588481369656</v>
      </c>
      <c r="AS46" s="337">
        <v>0.64863401192729209</v>
      </c>
      <c r="AT46" s="337">
        <v>0</v>
      </c>
      <c r="AU46" s="53">
        <v>121511</v>
      </c>
    </row>
    <row r="47" spans="1:47" x14ac:dyDescent="0.2">
      <c r="A47" s="52" t="s">
        <v>126</v>
      </c>
      <c r="B47" s="51">
        <v>2650</v>
      </c>
      <c r="C47" s="76">
        <v>2.9510679525156461E-2</v>
      </c>
      <c r="D47" s="327">
        <v>0.21169486607240307</v>
      </c>
      <c r="E47" s="336">
        <v>4.1750166125083208</v>
      </c>
      <c r="F47" s="336">
        <v>1.7259894850483875</v>
      </c>
      <c r="G47" s="51">
        <v>4938</v>
      </c>
      <c r="H47" s="76">
        <v>5.4990088866121743E-2</v>
      </c>
      <c r="I47" s="327">
        <v>0.16875410249432768</v>
      </c>
      <c r="J47" s="336">
        <v>7.3184078557618086</v>
      </c>
      <c r="K47" s="336">
        <v>3.6798112283993643</v>
      </c>
      <c r="L47" s="51">
        <v>717</v>
      </c>
      <c r="M47" s="76">
        <v>7.9845876300140319E-3</v>
      </c>
      <c r="N47" s="327">
        <v>0.58309447826820315</v>
      </c>
      <c r="O47" s="336">
        <v>1.711238612265966</v>
      </c>
      <c r="P47" s="336">
        <v>0</v>
      </c>
      <c r="Q47" s="51">
        <v>39</v>
      </c>
      <c r="R47" s="76">
        <v>4.3430811376645362E-4</v>
      </c>
      <c r="S47" s="327">
        <v>1.1370226271035491</v>
      </c>
      <c r="T47" s="336">
        <v>0.14394779607509903</v>
      </c>
      <c r="U47" s="336">
        <v>0</v>
      </c>
      <c r="V47" s="51">
        <v>20</v>
      </c>
      <c r="W47" s="76">
        <v>2.2272210962382235E-4</v>
      </c>
      <c r="X47" s="327">
        <v>1.1370226271035491</v>
      </c>
      <c r="Y47" s="336">
        <v>7.1973898037549514E-2</v>
      </c>
      <c r="Z47" s="336">
        <v>0</v>
      </c>
      <c r="AA47" s="51">
        <v>364</v>
      </c>
      <c r="AB47" s="76">
        <v>4.0535423951535672E-3</v>
      </c>
      <c r="AC47" s="327">
        <v>0.53712359680866495</v>
      </c>
      <c r="AD47" s="336">
        <v>0.83286779797546417</v>
      </c>
      <c r="AE47" s="336">
        <v>0</v>
      </c>
      <c r="AF47" s="51">
        <v>126</v>
      </c>
      <c r="AG47" s="76">
        <v>1.4031492906300808E-3</v>
      </c>
      <c r="AH47" s="327">
        <v>0.96599002825799285</v>
      </c>
      <c r="AI47" s="336">
        <v>0.41205072028256945</v>
      </c>
      <c r="AJ47" s="336">
        <v>0</v>
      </c>
      <c r="AK47" s="51">
        <v>0</v>
      </c>
      <c r="AL47" s="76">
        <v>0</v>
      </c>
      <c r="AM47" s="327">
        <v>0</v>
      </c>
      <c r="AN47" s="336">
        <v>0</v>
      </c>
      <c r="AO47" s="336">
        <v>0</v>
      </c>
      <c r="AP47" s="51">
        <v>63</v>
      </c>
      <c r="AQ47" s="76">
        <v>7.0157464531504039E-4</v>
      </c>
      <c r="AR47" s="327">
        <v>1.1878311313525038</v>
      </c>
      <c r="AS47" s="336">
        <v>0.23702409248476214</v>
      </c>
      <c r="AT47" s="336">
        <v>0</v>
      </c>
      <c r="AU47" s="9">
        <v>89798</v>
      </c>
    </row>
    <row r="48" spans="1:47" x14ac:dyDescent="0.2">
      <c r="A48" s="50" t="s">
        <v>127</v>
      </c>
      <c r="B48" s="49">
        <v>21545</v>
      </c>
      <c r="C48" s="78">
        <v>9.7600420390764081E-2</v>
      </c>
      <c r="D48" s="328">
        <v>0.13900773561404511</v>
      </c>
      <c r="E48" s="337">
        <v>12.420066270427306</v>
      </c>
      <c r="F48" s="337">
        <v>7.1003809902678672</v>
      </c>
      <c r="G48" s="49">
        <v>17019</v>
      </c>
      <c r="H48" s="78">
        <v>7.7097310495725879E-2</v>
      </c>
      <c r="I48" s="328">
        <v>0.15079526449638414</v>
      </c>
      <c r="J48" s="337">
        <v>9.9888128514951102</v>
      </c>
      <c r="K48" s="337">
        <v>5.430453004071417</v>
      </c>
      <c r="L48" s="49">
        <v>1009</v>
      </c>
      <c r="M48" s="78">
        <v>4.5708435448726372E-3</v>
      </c>
      <c r="N48" s="328">
        <v>0.38308469922932287</v>
      </c>
      <c r="O48" s="337">
        <v>0.80575709324741451</v>
      </c>
      <c r="P48" s="337">
        <v>0.10857148007855393</v>
      </c>
      <c r="Q48" s="49">
        <v>281</v>
      </c>
      <c r="R48" s="78">
        <v>1.2729504817732516E-3</v>
      </c>
      <c r="S48" s="328">
        <v>0.72918538198347571</v>
      </c>
      <c r="T48" s="337">
        <v>0.31231907282554205</v>
      </c>
      <c r="U48" s="337">
        <v>0</v>
      </c>
      <c r="V48" s="49">
        <v>2349</v>
      </c>
      <c r="W48" s="78">
        <v>1.0641141215962165E-2</v>
      </c>
      <c r="X48" s="328">
        <v>0.46483049805013743</v>
      </c>
      <c r="Y48" s="337">
        <v>2.0341027337417739</v>
      </c>
      <c r="Z48" s="337">
        <v>9.4421368156458713E-2</v>
      </c>
      <c r="AA48" s="49">
        <v>5947</v>
      </c>
      <c r="AB48" s="78">
        <v>2.6940343470126433E-2</v>
      </c>
      <c r="AC48" s="328">
        <v>0.18659780309057211</v>
      </c>
      <c r="AD48" s="337">
        <v>3.6795395891420815</v>
      </c>
      <c r="AE48" s="337">
        <v>1.7085027795093126</v>
      </c>
      <c r="AF48" s="49">
        <v>3462</v>
      </c>
      <c r="AG48" s="78">
        <v>1.5683112341277571E-2</v>
      </c>
      <c r="AH48" s="328">
        <v>0.43231503990245296</v>
      </c>
      <c r="AI48" s="337">
        <v>2.8974553693085743</v>
      </c>
      <c r="AJ48" s="337">
        <v>0.23910837369210888</v>
      </c>
      <c r="AK48" s="49">
        <v>208</v>
      </c>
      <c r="AL48" s="78">
        <v>9.4225516088553864E-4</v>
      </c>
      <c r="AM48" s="328">
        <v>0.72903273544988423</v>
      </c>
      <c r="AN48" s="337">
        <v>0.23092536349698067</v>
      </c>
      <c r="AO48" s="337">
        <v>0</v>
      </c>
      <c r="AP48" s="49">
        <v>87</v>
      </c>
      <c r="AQ48" s="78">
        <v>3.9411634133193203E-4</v>
      </c>
      <c r="AR48" s="328">
        <v>0.99020851021373602</v>
      </c>
      <c r="AS48" s="337">
        <v>0.11785074425968689</v>
      </c>
      <c r="AT48" s="337">
        <v>0</v>
      </c>
      <c r="AU48" s="48">
        <v>220747</v>
      </c>
    </row>
    <row r="49" spans="1:47" x14ac:dyDescent="0.2">
      <c r="A49" s="52" t="s">
        <v>128</v>
      </c>
      <c r="B49" s="51">
        <v>8719</v>
      </c>
      <c r="C49" s="76">
        <v>3.2871248308180674E-2</v>
      </c>
      <c r="D49" s="327">
        <v>0.19197356675658842</v>
      </c>
      <c r="E49" s="336">
        <v>4.5242496609764551</v>
      </c>
      <c r="F49" s="336">
        <v>2.0499945624171607</v>
      </c>
      <c r="G49" s="51">
        <v>5905</v>
      </c>
      <c r="H49" s="76">
        <v>2.2262268753275249E-2</v>
      </c>
      <c r="I49" s="327">
        <v>0.21435254967918876</v>
      </c>
      <c r="J49" s="336">
        <v>3.1615270239589237</v>
      </c>
      <c r="K49" s="336">
        <v>1.2906104377572589</v>
      </c>
      <c r="L49" s="51">
        <v>1132</v>
      </c>
      <c r="M49" s="76">
        <v>4.2677202758183881E-3</v>
      </c>
      <c r="N49" s="327">
        <v>0.38732931989297126</v>
      </c>
      <c r="O49" s="336">
        <v>0.75086758550291111</v>
      </c>
      <c r="P49" s="336">
        <v>0.10271002205828622</v>
      </c>
      <c r="Q49" s="51">
        <v>519</v>
      </c>
      <c r="R49" s="76">
        <v>1.9566668049026004E-3</v>
      </c>
      <c r="S49" s="327">
        <v>0.66232977160191486</v>
      </c>
      <c r="T49" s="336">
        <v>0.453653992904271</v>
      </c>
      <c r="U49" s="336">
        <v>0</v>
      </c>
      <c r="V49" s="51">
        <v>1301</v>
      </c>
      <c r="W49" s="76">
        <v>4.904862260459119E-3</v>
      </c>
      <c r="X49" s="327">
        <v>0.31661416433362116</v>
      </c>
      <c r="Y49" s="336">
        <v>0.79502766624349253</v>
      </c>
      <c r="Z49" s="336">
        <v>0.1860590236115251</v>
      </c>
      <c r="AA49" s="51">
        <v>1091</v>
      </c>
      <c r="AB49" s="76">
        <v>4.1131473683019976E-3</v>
      </c>
      <c r="AC49" s="327">
        <v>0.32661752153432694</v>
      </c>
      <c r="AD49" s="336">
        <v>0.67452222551367791</v>
      </c>
      <c r="AE49" s="336">
        <v>0.14790566271686784</v>
      </c>
      <c r="AF49" s="51">
        <v>1098</v>
      </c>
      <c r="AG49" s="76">
        <v>4.1395378647072351E-3</v>
      </c>
      <c r="AH49" s="327">
        <v>0.4719410529142955</v>
      </c>
      <c r="AI49" s="336">
        <v>0.79709132878552724</v>
      </c>
      <c r="AJ49" s="336">
        <v>3.0960916192495018E-2</v>
      </c>
      <c r="AK49" s="51">
        <v>132</v>
      </c>
      <c r="AL49" s="76">
        <v>4.9764936078447637E-4</v>
      </c>
      <c r="AM49" s="327">
        <v>1.1885757413521496</v>
      </c>
      <c r="AN49" s="336">
        <v>0.16843527456380844</v>
      </c>
      <c r="AO49" s="336">
        <v>0</v>
      </c>
      <c r="AP49" s="51">
        <v>185</v>
      </c>
      <c r="AQ49" s="76">
        <v>6.9746311928127371E-4</v>
      </c>
      <c r="AR49" s="327">
        <v>1.1885757413521498</v>
      </c>
      <c r="AS49" s="336">
        <v>0.2361523860312163</v>
      </c>
      <c r="AT49" s="336">
        <v>0</v>
      </c>
      <c r="AU49" s="9">
        <v>265247</v>
      </c>
    </row>
    <row r="50" spans="1:47" x14ac:dyDescent="0.2">
      <c r="A50" s="151" t="s">
        <v>129</v>
      </c>
      <c r="B50" s="549">
        <v>774176</v>
      </c>
      <c r="C50" s="550">
        <v>6.041978143469353E-2</v>
      </c>
      <c r="D50" s="551">
        <v>5.9074267983951108E-2</v>
      </c>
      <c r="E50" s="370">
        <v>6.7417134354744768</v>
      </c>
      <c r="F50" s="370">
        <v>5.3422401755329361</v>
      </c>
      <c r="G50" s="549">
        <v>641547</v>
      </c>
      <c r="H50" s="550">
        <v>5.0068885524846202E-2</v>
      </c>
      <c r="I50" s="551">
        <v>6.4548965236973135E-2</v>
      </c>
      <c r="J50" s="370">
        <v>5.6404857788821019</v>
      </c>
      <c r="K50" s="370">
        <v>4.3732883518431871</v>
      </c>
      <c r="L50" s="549">
        <v>71687</v>
      </c>
      <c r="M50" s="550">
        <v>5.5947392733808271E-3</v>
      </c>
      <c r="N50" s="551">
        <v>0.17542369826750895</v>
      </c>
      <c r="O50" s="370">
        <v>0.75188181594046022</v>
      </c>
      <c r="P50" s="370">
        <v>0.36706442504850639</v>
      </c>
      <c r="Q50" s="549">
        <v>39461</v>
      </c>
      <c r="R50" s="550">
        <v>3.0796937585180133E-3</v>
      </c>
      <c r="S50" s="551">
        <v>0.22728718421613325</v>
      </c>
      <c r="T50" s="370">
        <v>0.44519196372549508</v>
      </c>
      <c r="U50" s="370">
        <v>0.17074063183464355</v>
      </c>
      <c r="V50" s="549">
        <v>98638</v>
      </c>
      <c r="W50" s="550">
        <v>7.6981027584881222E-3</v>
      </c>
      <c r="X50" s="551">
        <v>0.14460858560883316</v>
      </c>
      <c r="Y50" s="370">
        <v>0.98804697518848017</v>
      </c>
      <c r="Z50" s="370">
        <v>0.55156793533081838</v>
      </c>
      <c r="AA50" s="549">
        <v>90122</v>
      </c>
      <c r="AB50" s="550">
        <v>7.0334801678913457E-3</v>
      </c>
      <c r="AC50" s="551">
        <v>0.13955067669189195</v>
      </c>
      <c r="AD50" s="370">
        <v>0.8957758680566752</v>
      </c>
      <c r="AE50" s="370">
        <v>0.51092608664778039</v>
      </c>
      <c r="AF50" s="549">
        <v>60764</v>
      </c>
      <c r="AG50" s="550">
        <v>4.7422648068368408E-3</v>
      </c>
      <c r="AH50" s="551">
        <v>0.16046156835422645</v>
      </c>
      <c r="AI50" s="370">
        <v>0.62340767008126552</v>
      </c>
      <c r="AJ50" s="370">
        <v>0.32504530433344953</v>
      </c>
      <c r="AK50" s="549">
        <v>12694</v>
      </c>
      <c r="AL50" s="550">
        <v>9.9069036696048415E-4</v>
      </c>
      <c r="AM50" s="551">
        <v>0.33595534619507267</v>
      </c>
      <c r="AN50" s="370">
        <v>0.16431276402947248</v>
      </c>
      <c r="AO50" s="370">
        <v>3.3818436415782138E-2</v>
      </c>
      <c r="AP50" s="549">
        <v>10034</v>
      </c>
      <c r="AQ50" s="550">
        <v>7.8309336238234582E-4</v>
      </c>
      <c r="AR50" s="551">
        <v>0.38230791780296158</v>
      </c>
      <c r="AS50" s="370">
        <v>0.13701579318917484</v>
      </c>
      <c r="AT50" s="370">
        <v>1.9618613224031495E-2</v>
      </c>
      <c r="AU50" s="552">
        <v>12813287</v>
      </c>
    </row>
    <row r="52" spans="1:47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59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60"/>
    </row>
    <row r="53" spans="1:47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U53" s="561"/>
    </row>
    <row r="54" spans="1:47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U54" s="561"/>
    </row>
    <row r="55" spans="1:47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2"/>
      <c r="AG55" s="562"/>
      <c r="AH55" s="562"/>
      <c r="AI55" s="563"/>
      <c r="AJ55" s="562"/>
      <c r="AK55" s="562"/>
      <c r="AL55" s="562"/>
      <c r="AM55" s="562"/>
      <c r="AN55" s="562"/>
      <c r="AO55" s="562"/>
      <c r="AP55" s="562"/>
      <c r="AQ55" s="562"/>
      <c r="AR55" s="562"/>
      <c r="AS55" s="562"/>
      <c r="AT55" s="562"/>
      <c r="AU55" s="564"/>
    </row>
  </sheetData>
  <mergeCells count="152">
    <mergeCell ref="A54:G54"/>
    <mergeCell ref="A19:A20"/>
    <mergeCell ref="A13:A14"/>
    <mergeCell ref="A7:A8"/>
    <mergeCell ref="AR19:AR20"/>
    <mergeCell ref="AS19:AS20"/>
    <mergeCell ref="AT19:AT20"/>
    <mergeCell ref="AR26:AR27"/>
    <mergeCell ref="AS26:AS27"/>
    <mergeCell ref="AT26:AT27"/>
    <mergeCell ref="AR7:AR8"/>
    <mergeCell ref="AS7:AS8"/>
    <mergeCell ref="AT7:AT8"/>
    <mergeCell ref="AR13:AR14"/>
    <mergeCell ref="AS13:AS14"/>
    <mergeCell ref="AT13:AT14"/>
    <mergeCell ref="AM19:AM20"/>
    <mergeCell ref="AN19:AN20"/>
    <mergeCell ref="AO19:AO20"/>
    <mergeCell ref="AM26:AM27"/>
    <mergeCell ref="AN26:AN27"/>
    <mergeCell ref="AO26:AO27"/>
    <mergeCell ref="AM7:AM8"/>
    <mergeCell ref="AN7:AN8"/>
    <mergeCell ref="AO7:AO8"/>
    <mergeCell ref="AI7:AI8"/>
    <mergeCell ref="AJ7:AJ8"/>
    <mergeCell ref="AH13:AH14"/>
    <mergeCell ref="AI13:AI14"/>
    <mergeCell ref="AJ13:AJ14"/>
    <mergeCell ref="AC19:AC20"/>
    <mergeCell ref="AD19:AD20"/>
    <mergeCell ref="AE19:AE20"/>
    <mergeCell ref="AM13:AM14"/>
    <mergeCell ref="AH19:AH20"/>
    <mergeCell ref="AI19:AI20"/>
    <mergeCell ref="AJ19:AJ20"/>
    <mergeCell ref="S7:S8"/>
    <mergeCell ref="U7:U8"/>
    <mergeCell ref="S13:S14"/>
    <mergeCell ref="U13:U14"/>
    <mergeCell ref="S19:S20"/>
    <mergeCell ref="U19:U20"/>
    <mergeCell ref="T7:T8"/>
    <mergeCell ref="T13:T14"/>
    <mergeCell ref="T19:T20"/>
    <mergeCell ref="X7:X8"/>
    <mergeCell ref="Y7:Y8"/>
    <mergeCell ref="Z7:Z8"/>
    <mergeCell ref="X13:X14"/>
    <mergeCell ref="Y13:Y14"/>
    <mergeCell ref="Z13:Z14"/>
    <mergeCell ref="X19:X20"/>
    <mergeCell ref="Y19:Y20"/>
    <mergeCell ref="Z19:Z20"/>
    <mergeCell ref="A3:AU4"/>
    <mergeCell ref="A5:AP5"/>
    <mergeCell ref="B7:C7"/>
    <mergeCell ref="G7:H7"/>
    <mergeCell ref="L7:M7"/>
    <mergeCell ref="Q7:R7"/>
    <mergeCell ref="V7:W7"/>
    <mergeCell ref="AA7:AB7"/>
    <mergeCell ref="AF7:AG7"/>
    <mergeCell ref="AK7:AL7"/>
    <mergeCell ref="AP7:AQ7"/>
    <mergeCell ref="I7:I8"/>
    <mergeCell ref="J7:J8"/>
    <mergeCell ref="D7:D8"/>
    <mergeCell ref="E7:E8"/>
    <mergeCell ref="F7:F8"/>
    <mergeCell ref="N7:N8"/>
    <mergeCell ref="O7:O8"/>
    <mergeCell ref="P7:P8"/>
    <mergeCell ref="K7:K8"/>
    <mergeCell ref="AC7:AC8"/>
    <mergeCell ref="AD7:AD8"/>
    <mergeCell ref="AE7:AE8"/>
    <mergeCell ref="AH7:AH8"/>
    <mergeCell ref="V13:W13"/>
    <mergeCell ref="AA13:AB13"/>
    <mergeCell ref="AF13:AG13"/>
    <mergeCell ref="AK13:AL13"/>
    <mergeCell ref="AP13:AQ13"/>
    <mergeCell ref="I13:I14"/>
    <mergeCell ref="J13:J14"/>
    <mergeCell ref="D13:D14"/>
    <mergeCell ref="E13:E14"/>
    <mergeCell ref="F13:F14"/>
    <mergeCell ref="N13:N14"/>
    <mergeCell ref="O13:O14"/>
    <mergeCell ref="P13:P14"/>
    <mergeCell ref="K13:K14"/>
    <mergeCell ref="AC13:AC14"/>
    <mergeCell ref="AD13:AD14"/>
    <mergeCell ref="AE13:AE14"/>
    <mergeCell ref="AN13:AN14"/>
    <mergeCell ref="AO13:AO14"/>
    <mergeCell ref="F19:F20"/>
    <mergeCell ref="K26:K27"/>
    <mergeCell ref="N19:N20"/>
    <mergeCell ref="O19:O20"/>
    <mergeCell ref="P19:P20"/>
    <mergeCell ref="B13:C13"/>
    <mergeCell ref="G13:H13"/>
    <mergeCell ref="L13:M13"/>
    <mergeCell ref="Q13:R13"/>
    <mergeCell ref="K19:K20"/>
    <mergeCell ref="AK26:AL26"/>
    <mergeCell ref="N26:N27"/>
    <mergeCell ref="O26:O27"/>
    <mergeCell ref="P26:P27"/>
    <mergeCell ref="T26:T27"/>
    <mergeCell ref="AP26:AQ26"/>
    <mergeCell ref="B19:C19"/>
    <mergeCell ref="G19:H19"/>
    <mergeCell ref="L19:M19"/>
    <mergeCell ref="Q19:R19"/>
    <mergeCell ref="V19:W19"/>
    <mergeCell ref="AA19:AB19"/>
    <mergeCell ref="AF19:AG19"/>
    <mergeCell ref="AK19:AL19"/>
    <mergeCell ref="AP19:AQ19"/>
    <mergeCell ref="D26:D27"/>
    <mergeCell ref="E26:E27"/>
    <mergeCell ref="F26:F27"/>
    <mergeCell ref="I19:I20"/>
    <mergeCell ref="J19:J20"/>
    <mergeCell ref="I26:I27"/>
    <mergeCell ref="J26:J27"/>
    <mergeCell ref="D19:D20"/>
    <mergeCell ref="E19:E20"/>
    <mergeCell ref="A26:A27"/>
    <mergeCell ref="AC26:AC27"/>
    <mergeCell ref="AD26:AD27"/>
    <mergeCell ref="AE26:AE27"/>
    <mergeCell ref="AH26:AH27"/>
    <mergeCell ref="AI26:AI27"/>
    <mergeCell ref="AJ26:AJ27"/>
    <mergeCell ref="A53:G53"/>
    <mergeCell ref="B26:C26"/>
    <mergeCell ref="G26:H26"/>
    <mergeCell ref="L26:M26"/>
    <mergeCell ref="Q26:R26"/>
    <mergeCell ref="V26:W26"/>
    <mergeCell ref="AA26:AB26"/>
    <mergeCell ref="AF26:AG26"/>
    <mergeCell ref="S26:S27"/>
    <mergeCell ref="U26:U27"/>
    <mergeCell ref="X26:X27"/>
    <mergeCell ref="Y26:Y27"/>
    <mergeCell ref="Z26:Z27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AI55"/>
  <sheetViews>
    <sheetView showGridLines="0" zoomScale="80" zoomScaleNormal="80" workbookViewId="0">
      <selection activeCell="A5" sqref="A5:AD5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9.85546875" style="79" customWidth="1"/>
    <col min="4" max="6" width="6.42578125" style="1" customWidth="1"/>
    <col min="7" max="7" width="14.140625" style="79" customWidth="1"/>
    <col min="8" max="8" width="12.140625" style="79" customWidth="1"/>
    <col min="9" max="11" width="6.42578125" style="1" customWidth="1"/>
    <col min="12" max="12" width="12.85546875" style="129" customWidth="1"/>
    <col min="13" max="13" width="8.140625" style="79" customWidth="1"/>
    <col min="14" max="16" width="6.42578125" style="1" customWidth="1"/>
    <col min="17" max="18" width="11.42578125" style="79"/>
    <col min="19" max="21" width="6.42578125" style="1" customWidth="1"/>
    <col min="22" max="23" width="11.42578125" style="79"/>
    <col min="24" max="26" width="6.42578125" style="1" customWidth="1"/>
    <col min="27" max="28" width="11.42578125" style="79"/>
    <col min="29" max="31" width="6.42578125" style="1" customWidth="1"/>
    <col min="32" max="16384" width="11.42578125" style="79"/>
  </cols>
  <sheetData>
    <row r="1" spans="1:32" s="306" customFormat="1" ht="60" customHeight="1" x14ac:dyDescent="0.2"/>
    <row r="2" spans="1:32" s="306" customFormat="1" ht="30.75" customHeight="1" x14ac:dyDescent="0.2"/>
    <row r="3" spans="1:3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3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32" s="248" customFormat="1" ht="58.5" customHeight="1" x14ac:dyDescent="0.2">
      <c r="A5" s="597" t="s">
        <v>409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307"/>
      <c r="AF5" s="399"/>
    </row>
    <row r="7" spans="1:32" x14ac:dyDescent="0.2">
      <c r="A7" s="648" t="s">
        <v>167</v>
      </c>
      <c r="B7" s="640" t="s">
        <v>410</v>
      </c>
      <c r="C7" s="641"/>
      <c r="D7" s="595" t="s">
        <v>106</v>
      </c>
      <c r="E7" s="595" t="s">
        <v>169</v>
      </c>
      <c r="F7" s="595" t="s">
        <v>170</v>
      </c>
      <c r="G7" s="640" t="s">
        <v>411</v>
      </c>
      <c r="H7" s="641"/>
      <c r="I7" s="595" t="s">
        <v>106</v>
      </c>
      <c r="J7" s="595" t="s">
        <v>169</v>
      </c>
      <c r="K7" s="595" t="s">
        <v>170</v>
      </c>
      <c r="L7" s="640" t="s">
        <v>412</v>
      </c>
      <c r="M7" s="641"/>
      <c r="N7" s="595" t="s">
        <v>106</v>
      </c>
      <c r="O7" s="595" t="s">
        <v>169</v>
      </c>
      <c r="P7" s="595" t="s">
        <v>170</v>
      </c>
      <c r="Q7" s="646" t="s">
        <v>413</v>
      </c>
      <c r="R7" s="647"/>
      <c r="S7" s="595" t="s">
        <v>106</v>
      </c>
      <c r="T7" s="595" t="s">
        <v>169</v>
      </c>
      <c r="U7" s="595" t="s">
        <v>170</v>
      </c>
      <c r="V7" s="646" t="s">
        <v>414</v>
      </c>
      <c r="W7" s="647"/>
      <c r="X7" s="595" t="s">
        <v>106</v>
      </c>
      <c r="Y7" s="595" t="s">
        <v>169</v>
      </c>
      <c r="Z7" s="595" t="s">
        <v>170</v>
      </c>
      <c r="AA7" s="646" t="s">
        <v>415</v>
      </c>
      <c r="AB7" s="647"/>
      <c r="AC7" s="595" t="s">
        <v>106</v>
      </c>
      <c r="AD7" s="595" t="s">
        <v>169</v>
      </c>
      <c r="AE7" s="595" t="s">
        <v>170</v>
      </c>
      <c r="AF7" s="654" t="s">
        <v>175</v>
      </c>
    </row>
    <row r="8" spans="1:32" ht="17.25" customHeight="1" x14ac:dyDescent="0.2">
      <c r="A8" s="649"/>
      <c r="B8" s="123" t="s">
        <v>292</v>
      </c>
      <c r="C8" s="124" t="s">
        <v>177</v>
      </c>
      <c r="D8" s="596"/>
      <c r="E8" s="596"/>
      <c r="F8" s="596"/>
      <c r="G8" s="123" t="s">
        <v>292</v>
      </c>
      <c r="H8" s="124" t="s">
        <v>177</v>
      </c>
      <c r="I8" s="596"/>
      <c r="J8" s="596"/>
      <c r="K8" s="596"/>
      <c r="L8" s="123" t="s">
        <v>292</v>
      </c>
      <c r="M8" s="124" t="s">
        <v>177</v>
      </c>
      <c r="N8" s="596"/>
      <c r="O8" s="596"/>
      <c r="P8" s="596"/>
      <c r="Q8" s="123" t="s">
        <v>292</v>
      </c>
      <c r="R8" s="124" t="s">
        <v>177</v>
      </c>
      <c r="S8" s="596"/>
      <c r="T8" s="596"/>
      <c r="U8" s="596"/>
      <c r="V8" s="123" t="s">
        <v>292</v>
      </c>
      <c r="W8" s="124" t="s">
        <v>177</v>
      </c>
      <c r="X8" s="596"/>
      <c r="Y8" s="596"/>
      <c r="Z8" s="596"/>
      <c r="AA8" s="123" t="s">
        <v>292</v>
      </c>
      <c r="AB8" s="124" t="s">
        <v>177</v>
      </c>
      <c r="AC8" s="596"/>
      <c r="AD8" s="596"/>
      <c r="AE8" s="596"/>
      <c r="AF8" s="655"/>
    </row>
    <row r="9" spans="1:32" ht="24" x14ac:dyDescent="0.2">
      <c r="A9" s="80" t="s">
        <v>178</v>
      </c>
      <c r="B9" s="110">
        <v>226147</v>
      </c>
      <c r="C9" s="111">
        <v>0.20290467525849043</v>
      </c>
      <c r="D9" s="344">
        <v>0.20294581168597706</v>
      </c>
      <c r="E9" s="329">
        <v>28.367541477414814</v>
      </c>
      <c r="F9" s="345">
        <v>12.213380900020061</v>
      </c>
      <c r="G9" s="110">
        <v>417138</v>
      </c>
      <c r="H9" s="111">
        <v>0.37426651880403533</v>
      </c>
      <c r="I9" s="344">
        <v>0.13017928337260354</v>
      </c>
      <c r="J9" s="329">
        <v>46.983298268458803</v>
      </c>
      <c r="K9" s="345">
        <v>27.8700150968834</v>
      </c>
      <c r="L9" s="110">
        <v>143244</v>
      </c>
      <c r="M9" s="111">
        <v>0.12852205557768709</v>
      </c>
      <c r="N9" s="344">
        <v>0.31012865707930248</v>
      </c>
      <c r="O9" s="329">
        <v>20.670256230906585</v>
      </c>
      <c r="P9" s="345">
        <v>5.0340772233362658</v>
      </c>
      <c r="Q9" s="110">
        <v>126572</v>
      </c>
      <c r="R9" s="111">
        <v>0.11356352530353112</v>
      </c>
      <c r="S9" s="344">
        <v>0.16632381572663846</v>
      </c>
      <c r="T9" s="329">
        <v>15.061206643427688</v>
      </c>
      <c r="U9" s="345">
        <v>7.6514394615939478</v>
      </c>
      <c r="V9" s="110">
        <v>120941</v>
      </c>
      <c r="W9" s="111">
        <v>0.10851125299224439</v>
      </c>
      <c r="X9" s="344">
        <v>0.21843608562948932</v>
      </c>
      <c r="Y9" s="329">
        <v>15.500324330068308</v>
      </c>
      <c r="Z9" s="345">
        <v>6.2018751013862925</v>
      </c>
      <c r="AA9" s="110">
        <v>188387</v>
      </c>
      <c r="AB9" s="65">
        <v>0.16902547041491259</v>
      </c>
      <c r="AC9" s="344">
        <v>0.20356056810420811</v>
      </c>
      <c r="AD9" s="329">
        <v>23.651375897503968</v>
      </c>
      <c r="AE9" s="345">
        <v>10.153723045992734</v>
      </c>
      <c r="AF9" s="213">
        <v>1114548</v>
      </c>
    </row>
    <row r="10" spans="1:32" x14ac:dyDescent="0.2">
      <c r="A10" s="81" t="s">
        <v>102</v>
      </c>
      <c r="B10" s="82">
        <v>104932</v>
      </c>
      <c r="C10" s="113">
        <v>0.26563651046400066</v>
      </c>
      <c r="D10" s="346">
        <v>0.38475139102264838</v>
      </c>
      <c r="E10" s="330">
        <v>46.610586571874094</v>
      </c>
      <c r="F10" s="347">
        <v>6.5165913461974148</v>
      </c>
      <c r="G10" s="82">
        <v>115423</v>
      </c>
      <c r="H10" s="113">
        <v>0.29219459218623822</v>
      </c>
      <c r="I10" s="346">
        <v>0.21712725741117261</v>
      </c>
      <c r="J10" s="330">
        <v>41.663891216967606</v>
      </c>
      <c r="K10" s="347">
        <v>16.775275185382689</v>
      </c>
      <c r="L10" s="82">
        <v>19532</v>
      </c>
      <c r="M10" s="113">
        <v>4.9445472519182528E-2</v>
      </c>
      <c r="N10" s="346">
        <v>0.36680020723972862</v>
      </c>
      <c r="O10" s="330">
        <v>8.5019672311225225</v>
      </c>
      <c r="P10" s="347">
        <v>1.3870953293948871</v>
      </c>
      <c r="Q10" s="82">
        <v>51343</v>
      </c>
      <c r="R10" s="113">
        <v>0.12997536839813578</v>
      </c>
      <c r="S10" s="346">
        <v>0.30470771754715653</v>
      </c>
      <c r="T10" s="330">
        <v>20.76592545789785</v>
      </c>
      <c r="U10" s="347">
        <v>5.2292387638258591</v>
      </c>
      <c r="V10" s="82">
        <v>60001</v>
      </c>
      <c r="W10" s="113">
        <v>0.15189319048860694</v>
      </c>
      <c r="X10" s="346">
        <v>0.29150516691897055</v>
      </c>
      <c r="Y10" s="330">
        <v>23.874350260273243</v>
      </c>
      <c r="Z10" s="347">
        <v>6.5044006509850858</v>
      </c>
      <c r="AA10" s="82">
        <v>79966</v>
      </c>
      <c r="AB10" s="286">
        <v>0.20243480726341131</v>
      </c>
      <c r="AC10" s="346">
        <v>0.25185122079643996</v>
      </c>
      <c r="AD10" s="330">
        <v>30.243873695804275</v>
      </c>
      <c r="AE10" s="347">
        <v>10.243255097207898</v>
      </c>
      <c r="AF10" s="95">
        <v>395021</v>
      </c>
    </row>
    <row r="11" spans="1:32" x14ac:dyDescent="0.2">
      <c r="A11" s="85" t="s">
        <v>103</v>
      </c>
      <c r="B11" s="114">
        <v>121215</v>
      </c>
      <c r="C11" s="115">
        <v>0.16846483870653917</v>
      </c>
      <c r="D11" s="348">
        <v>0.1780661586928208</v>
      </c>
      <c r="E11" s="331">
        <v>22.730527436469561</v>
      </c>
      <c r="F11" s="349">
        <v>10.962497148086207</v>
      </c>
      <c r="G11" s="114">
        <v>301715</v>
      </c>
      <c r="H11" s="115">
        <v>0.41932408373834479</v>
      </c>
      <c r="I11" s="348">
        <v>0.15431261938046678</v>
      </c>
      <c r="J11" s="331">
        <v>54.624426800244287</v>
      </c>
      <c r="K11" s="349">
        <v>29.240257828196391</v>
      </c>
      <c r="L11" s="114">
        <v>123712</v>
      </c>
      <c r="M11" s="115">
        <v>0.17193517407963843</v>
      </c>
      <c r="N11" s="348">
        <v>0.32886307473527521</v>
      </c>
      <c r="O11" s="331">
        <v>28.284207943561523</v>
      </c>
      <c r="P11" s="349">
        <v>6.1027136446344468</v>
      </c>
      <c r="Q11" s="114">
        <v>75229</v>
      </c>
      <c r="R11" s="115">
        <v>0.10455340800275736</v>
      </c>
      <c r="S11" s="348">
        <v>0.17844659367717663</v>
      </c>
      <c r="T11" s="331">
        <v>14.114806837631356</v>
      </c>
      <c r="U11" s="349">
        <v>6.795735905324463</v>
      </c>
      <c r="V11" s="114">
        <v>60940</v>
      </c>
      <c r="W11" s="115">
        <v>8.469452848885449E-2</v>
      </c>
      <c r="X11" s="348">
        <v>0.32300426285912637</v>
      </c>
      <c r="Y11" s="331">
        <v>13.835284500426326</v>
      </c>
      <c r="Z11" s="349">
        <v>3.1034857473987585</v>
      </c>
      <c r="AA11" s="114">
        <v>108421</v>
      </c>
      <c r="AB11" s="297">
        <v>0.15068371305037892</v>
      </c>
      <c r="AC11" s="348">
        <v>0.26859090507563799</v>
      </c>
      <c r="AD11" s="331">
        <v>23.006838725425823</v>
      </c>
      <c r="AE11" s="349">
        <v>7.1298239660467386</v>
      </c>
      <c r="AF11" s="96">
        <v>719527</v>
      </c>
    </row>
    <row r="12" spans="1:32" x14ac:dyDescent="0.2">
      <c r="B12" s="2"/>
      <c r="C12" s="75"/>
      <c r="D12" s="2"/>
      <c r="E12" s="2"/>
      <c r="F12" s="2"/>
      <c r="G12" s="2"/>
      <c r="H12" s="75"/>
      <c r="I12" s="2"/>
      <c r="J12" s="2"/>
      <c r="K12" s="2"/>
      <c r="L12" s="2"/>
      <c r="M12" s="75"/>
      <c r="N12" s="2"/>
      <c r="O12" s="2"/>
      <c r="P12" s="2"/>
      <c r="Q12" s="2"/>
      <c r="R12" s="75"/>
      <c r="S12" s="2"/>
      <c r="T12" s="2"/>
      <c r="U12" s="2"/>
      <c r="V12" s="2"/>
      <c r="W12" s="75"/>
      <c r="X12" s="2"/>
      <c r="Y12" s="2"/>
      <c r="Z12" s="2"/>
      <c r="AA12" s="2"/>
      <c r="AB12" s="75"/>
      <c r="AC12" s="2"/>
      <c r="AD12" s="2"/>
      <c r="AE12" s="2"/>
      <c r="AF12" s="1"/>
    </row>
    <row r="13" spans="1:32" ht="27" customHeight="1" x14ac:dyDescent="0.2">
      <c r="A13" s="648" t="s">
        <v>179</v>
      </c>
      <c r="B13" s="640" t="s">
        <v>410</v>
      </c>
      <c r="C13" s="641"/>
      <c r="D13" s="595" t="s">
        <v>106</v>
      </c>
      <c r="E13" s="595" t="s">
        <v>169</v>
      </c>
      <c r="F13" s="595" t="s">
        <v>170</v>
      </c>
      <c r="G13" s="640" t="s">
        <v>411</v>
      </c>
      <c r="H13" s="641"/>
      <c r="I13" s="595" t="s">
        <v>106</v>
      </c>
      <c r="J13" s="595" t="s">
        <v>169</v>
      </c>
      <c r="K13" s="595" t="s">
        <v>170</v>
      </c>
      <c r="L13" s="640" t="s">
        <v>412</v>
      </c>
      <c r="M13" s="641"/>
      <c r="N13" s="595" t="s">
        <v>106</v>
      </c>
      <c r="O13" s="595" t="s">
        <v>169</v>
      </c>
      <c r="P13" s="595" t="s">
        <v>170</v>
      </c>
      <c r="Q13" s="646" t="s">
        <v>413</v>
      </c>
      <c r="R13" s="647"/>
      <c r="S13" s="595" t="s">
        <v>106</v>
      </c>
      <c r="T13" s="595" t="s">
        <v>169</v>
      </c>
      <c r="U13" s="595" t="s">
        <v>170</v>
      </c>
      <c r="V13" s="646" t="s">
        <v>414</v>
      </c>
      <c r="W13" s="647"/>
      <c r="X13" s="595" t="s">
        <v>106</v>
      </c>
      <c r="Y13" s="595" t="s">
        <v>169</v>
      </c>
      <c r="Z13" s="595" t="s">
        <v>170</v>
      </c>
      <c r="AA13" s="646" t="s">
        <v>415</v>
      </c>
      <c r="AB13" s="647"/>
      <c r="AC13" s="595" t="s">
        <v>106</v>
      </c>
      <c r="AD13" s="595" t="s">
        <v>169</v>
      </c>
      <c r="AE13" s="595" t="s">
        <v>170</v>
      </c>
      <c r="AF13" s="654" t="s">
        <v>175</v>
      </c>
    </row>
    <row r="14" spans="1:32" x14ac:dyDescent="0.2">
      <c r="A14" s="649"/>
      <c r="B14" s="123" t="s">
        <v>292</v>
      </c>
      <c r="C14" s="124" t="s">
        <v>177</v>
      </c>
      <c r="D14" s="596"/>
      <c r="E14" s="596"/>
      <c r="F14" s="596"/>
      <c r="G14" s="123" t="s">
        <v>292</v>
      </c>
      <c r="H14" s="124" t="s">
        <v>177</v>
      </c>
      <c r="I14" s="596"/>
      <c r="J14" s="596"/>
      <c r="K14" s="596"/>
      <c r="L14" s="123" t="s">
        <v>292</v>
      </c>
      <c r="M14" s="124" t="s">
        <v>177</v>
      </c>
      <c r="N14" s="596"/>
      <c r="O14" s="596"/>
      <c r="P14" s="596"/>
      <c r="Q14" s="123" t="s">
        <v>292</v>
      </c>
      <c r="R14" s="124" t="s">
        <v>177</v>
      </c>
      <c r="S14" s="596"/>
      <c r="T14" s="596"/>
      <c r="U14" s="596"/>
      <c r="V14" s="123" t="s">
        <v>292</v>
      </c>
      <c r="W14" s="124" t="s">
        <v>177</v>
      </c>
      <c r="X14" s="596"/>
      <c r="Y14" s="596"/>
      <c r="Z14" s="596"/>
      <c r="AA14" s="123" t="s">
        <v>292</v>
      </c>
      <c r="AB14" s="124" t="s">
        <v>177</v>
      </c>
      <c r="AC14" s="596"/>
      <c r="AD14" s="596"/>
      <c r="AE14" s="596"/>
      <c r="AF14" s="655"/>
    </row>
    <row r="15" spans="1:32" x14ac:dyDescent="0.2">
      <c r="A15" s="86" t="s">
        <v>180</v>
      </c>
      <c r="B15" s="118">
        <v>25562</v>
      </c>
      <c r="C15" s="119">
        <v>0.54027434320377066</v>
      </c>
      <c r="D15" s="350">
        <v>0.55523943227442574</v>
      </c>
      <c r="E15" s="332">
        <v>100</v>
      </c>
      <c r="F15" s="351">
        <v>0</v>
      </c>
      <c r="G15" s="118">
        <v>2932</v>
      </c>
      <c r="H15" s="119">
        <v>6.1970283008898189E-2</v>
      </c>
      <c r="I15" s="350">
        <v>0.42256568449279563</v>
      </c>
      <c r="J15" s="332">
        <v>11.331656426132728</v>
      </c>
      <c r="K15" s="351">
        <v>1.0604462265339663</v>
      </c>
      <c r="L15" s="118">
        <v>14251</v>
      </c>
      <c r="M15" s="119">
        <v>0.30120685646651024</v>
      </c>
      <c r="N15" s="350">
        <v>0.89394655453220195</v>
      </c>
      <c r="O15" s="332">
        <v>82.937185693128868</v>
      </c>
      <c r="P15" s="351">
        <v>0</v>
      </c>
      <c r="Q15" s="118">
        <v>2799</v>
      </c>
      <c r="R15" s="119">
        <v>5.9159216283051166E-2</v>
      </c>
      <c r="S15" s="350">
        <v>0.44130394299874942</v>
      </c>
      <c r="T15" s="332">
        <v>11.064057911888808</v>
      </c>
      <c r="U15" s="351">
        <v>0.7676899548748326</v>
      </c>
      <c r="V15" s="118">
        <v>10145</v>
      </c>
      <c r="W15" s="119">
        <v>0.21442309724600003</v>
      </c>
      <c r="X15" s="350">
        <v>0.94218070908069051</v>
      </c>
      <c r="Y15" s="332">
        <v>61.292211695024243</v>
      </c>
      <c r="Z15" s="351">
        <v>0</v>
      </c>
      <c r="AA15" s="118">
        <v>4941</v>
      </c>
      <c r="AB15" s="119">
        <v>0.10443218565721894</v>
      </c>
      <c r="AC15" s="350">
        <v>0.6731362751694584</v>
      </c>
      <c r="AD15" s="332">
        <v>24.230149037106063</v>
      </c>
      <c r="AE15" s="351">
        <v>0</v>
      </c>
      <c r="AF15" s="99">
        <v>47313</v>
      </c>
    </row>
    <row r="16" spans="1:32" x14ac:dyDescent="0.2">
      <c r="A16" s="81" t="s">
        <v>181</v>
      </c>
      <c r="B16" s="82">
        <v>156957</v>
      </c>
      <c r="C16" s="83">
        <v>0.20985127228776487</v>
      </c>
      <c r="D16" s="346">
        <v>0.14659547006121618</v>
      </c>
      <c r="E16" s="330">
        <v>27.019192013998282</v>
      </c>
      <c r="F16" s="347">
        <v>14.950963663817287</v>
      </c>
      <c r="G16" s="82">
        <v>241554</v>
      </c>
      <c r="H16" s="83">
        <v>0.3229573337041276</v>
      </c>
      <c r="I16" s="346">
        <v>0.16315872249474786</v>
      </c>
      <c r="J16" s="330">
        <v>42.631338908344659</v>
      </c>
      <c r="K16" s="347">
        <v>21.960058970121704</v>
      </c>
      <c r="L16" s="82">
        <v>118209</v>
      </c>
      <c r="M16" s="83">
        <v>0.15804525472495268</v>
      </c>
      <c r="N16" s="346">
        <v>0.35511524219734875</v>
      </c>
      <c r="O16" s="330">
        <v>26.813271601688239</v>
      </c>
      <c r="P16" s="347">
        <v>4.7959196067361365</v>
      </c>
      <c r="Q16" s="82">
        <v>85279</v>
      </c>
      <c r="R16" s="83">
        <v>0.11401789438781514</v>
      </c>
      <c r="S16" s="346">
        <v>0.1985698679690607</v>
      </c>
      <c r="T16" s="330">
        <v>15.842594888360253</v>
      </c>
      <c r="U16" s="347">
        <v>6.9608808904608797</v>
      </c>
      <c r="V16" s="82">
        <v>92277</v>
      </c>
      <c r="W16" s="83">
        <v>0.1233742098338913</v>
      </c>
      <c r="X16" s="346">
        <v>0.21333644004557681</v>
      </c>
      <c r="Y16" s="330">
        <v>17.500143257213292</v>
      </c>
      <c r="Z16" s="347">
        <v>7.1748151413000425</v>
      </c>
      <c r="AA16" s="82">
        <v>132780</v>
      </c>
      <c r="AB16" s="83">
        <v>0.17752665974992779</v>
      </c>
      <c r="AC16" s="346">
        <v>0.23590381748095945</v>
      </c>
      <c r="AD16" s="330">
        <v>25.967264962332791</v>
      </c>
      <c r="AE16" s="347">
        <v>9.5382073727339112</v>
      </c>
      <c r="AF16" s="95">
        <v>747944</v>
      </c>
    </row>
    <row r="17" spans="1:32" x14ac:dyDescent="0.2">
      <c r="A17" s="85" t="s">
        <v>182</v>
      </c>
      <c r="B17" s="121">
        <v>43628</v>
      </c>
      <c r="C17" s="122">
        <v>0.13664024353959242</v>
      </c>
      <c r="D17" s="348">
        <v>0.79821866877258951</v>
      </c>
      <c r="E17" s="331">
        <v>35.057752521643479</v>
      </c>
      <c r="F17" s="349">
        <v>0</v>
      </c>
      <c r="G17" s="121">
        <v>172653</v>
      </c>
      <c r="H17" s="122">
        <v>0.54073869918037154</v>
      </c>
      <c r="I17" s="348">
        <v>0.20083185369648823</v>
      </c>
      <c r="J17" s="331">
        <v>75.374949527716453</v>
      </c>
      <c r="K17" s="349">
        <v>32.77273246705731</v>
      </c>
      <c r="L17" s="121">
        <v>10783</v>
      </c>
      <c r="M17" s="122">
        <v>3.3771700423751376E-2</v>
      </c>
      <c r="N17" s="348">
        <v>0.4619972099551124</v>
      </c>
      <c r="O17" s="331">
        <v>6.437391426359043</v>
      </c>
      <c r="P17" s="349">
        <v>0.31678730547293965</v>
      </c>
      <c r="Q17" s="121">
        <v>38494</v>
      </c>
      <c r="R17" s="122">
        <v>0.12056086767243675</v>
      </c>
      <c r="S17" s="348">
        <v>0.28902257555700994</v>
      </c>
      <c r="T17" s="331">
        <v>18.890854775140614</v>
      </c>
      <c r="U17" s="349">
        <v>5.2213841954803968</v>
      </c>
      <c r="V17" s="121">
        <v>18518</v>
      </c>
      <c r="W17" s="122">
        <v>5.7997250157379943E-2</v>
      </c>
      <c r="X17" s="348">
        <v>0.48974306107735982</v>
      </c>
      <c r="Y17" s="331">
        <v>11.371341622856709</v>
      </c>
      <c r="Z17" s="349">
        <v>0.22841124884361436</v>
      </c>
      <c r="AA17" s="121">
        <v>50666</v>
      </c>
      <c r="AB17" s="122">
        <v>0.15868283164887204</v>
      </c>
      <c r="AC17" s="348">
        <v>0.31363726066798542</v>
      </c>
      <c r="AD17" s="331">
        <v>25.63024419784108</v>
      </c>
      <c r="AE17" s="349">
        <v>6.1062410645981142</v>
      </c>
      <c r="AF17" s="96">
        <v>319291</v>
      </c>
    </row>
    <row r="18" spans="1:32" x14ac:dyDescent="0.2">
      <c r="B18" s="1"/>
      <c r="C18" s="75"/>
      <c r="G18" s="1"/>
      <c r="H18" s="75"/>
      <c r="L18" s="1"/>
      <c r="M18" s="75"/>
      <c r="Q18" s="1"/>
      <c r="R18" s="75"/>
      <c r="V18" s="1"/>
      <c r="W18" s="75"/>
      <c r="AA18" s="1"/>
      <c r="AB18" s="75"/>
      <c r="AF18" s="98"/>
    </row>
    <row r="19" spans="1:32" ht="24" customHeight="1" x14ac:dyDescent="0.2">
      <c r="A19" s="648" t="s">
        <v>183</v>
      </c>
      <c r="B19" s="640" t="s">
        <v>410</v>
      </c>
      <c r="C19" s="641"/>
      <c r="D19" s="595" t="s">
        <v>106</v>
      </c>
      <c r="E19" s="595" t="s">
        <v>169</v>
      </c>
      <c r="F19" s="595" t="s">
        <v>170</v>
      </c>
      <c r="G19" s="640" t="s">
        <v>411</v>
      </c>
      <c r="H19" s="641"/>
      <c r="I19" s="595" t="s">
        <v>106</v>
      </c>
      <c r="J19" s="595" t="s">
        <v>169</v>
      </c>
      <c r="K19" s="595" t="s">
        <v>170</v>
      </c>
      <c r="L19" s="640" t="s">
        <v>412</v>
      </c>
      <c r="M19" s="641"/>
      <c r="N19" s="595" t="s">
        <v>106</v>
      </c>
      <c r="O19" s="595" t="s">
        <v>169</v>
      </c>
      <c r="P19" s="595" t="s">
        <v>170</v>
      </c>
      <c r="Q19" s="646" t="s">
        <v>413</v>
      </c>
      <c r="R19" s="647"/>
      <c r="S19" s="595" t="s">
        <v>106</v>
      </c>
      <c r="T19" s="595" t="s">
        <v>169</v>
      </c>
      <c r="U19" s="595" t="s">
        <v>170</v>
      </c>
      <c r="V19" s="646" t="s">
        <v>414</v>
      </c>
      <c r="W19" s="647"/>
      <c r="X19" s="595" t="s">
        <v>106</v>
      </c>
      <c r="Y19" s="595" t="s">
        <v>169</v>
      </c>
      <c r="Z19" s="595" t="s">
        <v>170</v>
      </c>
      <c r="AA19" s="646" t="s">
        <v>415</v>
      </c>
      <c r="AB19" s="647"/>
      <c r="AC19" s="595" t="s">
        <v>106</v>
      </c>
      <c r="AD19" s="595" t="s">
        <v>169</v>
      </c>
      <c r="AE19" s="595" t="s">
        <v>170</v>
      </c>
      <c r="AF19" s="654" t="s">
        <v>175</v>
      </c>
    </row>
    <row r="20" spans="1:32" x14ac:dyDescent="0.2">
      <c r="A20" s="649"/>
      <c r="B20" s="123" t="s">
        <v>292</v>
      </c>
      <c r="C20" s="124" t="s">
        <v>177</v>
      </c>
      <c r="D20" s="596"/>
      <c r="E20" s="596"/>
      <c r="F20" s="596"/>
      <c r="G20" s="123" t="s">
        <v>292</v>
      </c>
      <c r="H20" s="124" t="s">
        <v>177</v>
      </c>
      <c r="I20" s="596"/>
      <c r="J20" s="596"/>
      <c r="K20" s="596"/>
      <c r="L20" s="123" t="s">
        <v>292</v>
      </c>
      <c r="M20" s="124" t="s">
        <v>177</v>
      </c>
      <c r="N20" s="596"/>
      <c r="O20" s="596"/>
      <c r="P20" s="596"/>
      <c r="Q20" s="123" t="s">
        <v>292</v>
      </c>
      <c r="R20" s="124" t="s">
        <v>177</v>
      </c>
      <c r="S20" s="596"/>
      <c r="T20" s="596"/>
      <c r="U20" s="596"/>
      <c r="V20" s="123" t="s">
        <v>292</v>
      </c>
      <c r="W20" s="124" t="s">
        <v>177</v>
      </c>
      <c r="X20" s="596"/>
      <c r="Y20" s="596"/>
      <c r="Z20" s="596"/>
      <c r="AA20" s="123" t="s">
        <v>292</v>
      </c>
      <c r="AB20" s="124" t="s">
        <v>177</v>
      </c>
      <c r="AC20" s="596"/>
      <c r="AD20" s="596"/>
      <c r="AE20" s="596"/>
      <c r="AF20" s="655"/>
    </row>
    <row r="21" spans="1:32" x14ac:dyDescent="0.2">
      <c r="A21" s="59" t="s">
        <v>184</v>
      </c>
      <c r="B21" s="58">
        <v>60324</v>
      </c>
      <c r="C21" s="77">
        <v>0.44894283651735145</v>
      </c>
      <c r="D21" s="374">
        <v>0.65180680953804382</v>
      </c>
      <c r="E21" s="335">
        <v>100</v>
      </c>
      <c r="F21" s="375">
        <v>0</v>
      </c>
      <c r="G21" s="58">
        <v>21051</v>
      </c>
      <c r="H21" s="77">
        <v>0.15666559995236998</v>
      </c>
      <c r="I21" s="374">
        <v>0.40262297042436268</v>
      </c>
      <c r="J21" s="335">
        <v>28.038782990479554</v>
      </c>
      <c r="K21" s="375">
        <v>3.2941191093796744</v>
      </c>
      <c r="L21" s="58">
        <v>12622</v>
      </c>
      <c r="M21" s="77">
        <v>9.3935357113619958E-2</v>
      </c>
      <c r="N21" s="374">
        <v>0.56294968989603378</v>
      </c>
      <c r="O21" s="335">
        <v>19.766259445656072</v>
      </c>
      <c r="P21" s="375">
        <v>0</v>
      </c>
      <c r="Q21" s="58">
        <v>8549</v>
      </c>
      <c r="R21" s="77">
        <v>6.3623305970871263E-2</v>
      </c>
      <c r="S21" s="374">
        <v>0.459938724983388</v>
      </c>
      <c r="T21" s="335">
        <v>12.101601583742205</v>
      </c>
      <c r="U21" s="375">
        <v>0.6224778495654858</v>
      </c>
      <c r="V21" s="58">
        <v>2277</v>
      </c>
      <c r="W21" s="77">
        <v>1.6945872932000686E-2</v>
      </c>
      <c r="X21" s="374">
        <v>0.40705882614447197</v>
      </c>
      <c r="Y21" s="335">
        <v>3.0479257336274315</v>
      </c>
      <c r="Z21" s="375">
        <v>0.34160543029355672</v>
      </c>
      <c r="AA21" s="58">
        <v>37628</v>
      </c>
      <c r="AB21" s="77">
        <v>0.28003482946215275</v>
      </c>
      <c r="AC21" s="374">
        <v>0.50752642530683412</v>
      </c>
      <c r="AD21" s="335">
        <v>55.880353623998069</v>
      </c>
      <c r="AE21" s="375">
        <v>0.12602823931019413</v>
      </c>
      <c r="AF21" s="69">
        <v>134369</v>
      </c>
    </row>
    <row r="22" spans="1:32" x14ac:dyDescent="0.2">
      <c r="A22" s="6" t="s">
        <v>185</v>
      </c>
      <c r="B22" s="8">
        <v>56966</v>
      </c>
      <c r="C22" s="76">
        <v>0.21550846848482785</v>
      </c>
      <c r="D22" s="346">
        <v>0.34303617630410338</v>
      </c>
      <c r="E22" s="330">
        <v>36.051207912393309</v>
      </c>
      <c r="F22" s="347">
        <v>7.0501730050135656</v>
      </c>
      <c r="G22" s="8">
        <v>95621</v>
      </c>
      <c r="H22" s="76">
        <v>0.361744466260361</v>
      </c>
      <c r="I22" s="346">
        <v>0.23610713744745063</v>
      </c>
      <c r="J22" s="330">
        <v>52.927571869064138</v>
      </c>
      <c r="K22" s="347">
        <v>19.421449752830913</v>
      </c>
      <c r="L22" s="8">
        <v>54927</v>
      </c>
      <c r="M22" s="76">
        <v>0.20779471348639783</v>
      </c>
      <c r="N22" s="346">
        <v>0.5401170200204185</v>
      </c>
      <c r="O22" s="330">
        <v>42.79390033521085</v>
      </c>
      <c r="P22" s="347">
        <v>0</v>
      </c>
      <c r="Q22" s="8">
        <v>25573</v>
      </c>
      <c r="R22" s="76">
        <v>9.6745393121555015E-2</v>
      </c>
      <c r="S22" s="346">
        <v>0.29179100579008144</v>
      </c>
      <c r="T22" s="330">
        <v>15.211826356203284</v>
      </c>
      <c r="U22" s="347">
        <v>4.1374542423355374</v>
      </c>
      <c r="V22" s="8">
        <v>35485</v>
      </c>
      <c r="W22" s="76">
        <v>0.13424354885693424</v>
      </c>
      <c r="X22" s="346">
        <v>0.40097643685466866</v>
      </c>
      <c r="Y22" s="330">
        <v>23.982512179329582</v>
      </c>
      <c r="Z22" s="347">
        <v>2.8660196562458577</v>
      </c>
      <c r="AA22" s="8">
        <v>26112</v>
      </c>
      <c r="AB22" s="76">
        <v>9.8784487748408256E-2</v>
      </c>
      <c r="AC22" s="346">
        <v>0.33174247922775779</v>
      </c>
      <c r="AD22" s="330">
        <v>16.306335747226342</v>
      </c>
      <c r="AE22" s="347">
        <v>3.4504901582584555</v>
      </c>
      <c r="AF22" s="16">
        <v>264333</v>
      </c>
    </row>
    <row r="23" spans="1:32" x14ac:dyDescent="0.2">
      <c r="A23" s="57" t="s">
        <v>186</v>
      </c>
      <c r="B23" s="49">
        <v>59862</v>
      </c>
      <c r="C23" s="106">
        <v>0.2558052082354047</v>
      </c>
      <c r="D23" s="352">
        <v>0.23326411069592562</v>
      </c>
      <c r="E23" s="333">
        <v>37.284478735508209</v>
      </c>
      <c r="F23" s="353">
        <v>13.876306108272487</v>
      </c>
      <c r="G23" s="49">
        <v>91401</v>
      </c>
      <c r="H23" s="106">
        <v>0.39057919611647168</v>
      </c>
      <c r="I23" s="352">
        <v>0.27585999869192518</v>
      </c>
      <c r="J23" s="333">
        <v>60.191764059301676</v>
      </c>
      <c r="K23" s="353">
        <v>17.923966597124366</v>
      </c>
      <c r="L23" s="49">
        <v>20606</v>
      </c>
      <c r="M23" s="106">
        <v>8.8054560838240453E-2</v>
      </c>
      <c r="N23" s="352">
        <v>0.46658788344737334</v>
      </c>
      <c r="O23" s="333">
        <v>16.864290018535378</v>
      </c>
      <c r="P23" s="353">
        <v>0.74670946170159591</v>
      </c>
      <c r="Q23" s="49">
        <v>25312</v>
      </c>
      <c r="R23" s="106">
        <v>0.10816446879246541</v>
      </c>
      <c r="S23" s="352">
        <v>0.2546764549384391</v>
      </c>
      <c r="T23" s="333">
        <v>16.219608638517585</v>
      </c>
      <c r="U23" s="353">
        <v>5.4131550817194771</v>
      </c>
      <c r="V23" s="49">
        <v>38799</v>
      </c>
      <c r="W23" s="106">
        <v>0.16579777278282495</v>
      </c>
      <c r="X23" s="352">
        <v>0.31004475555544525</v>
      </c>
      <c r="Y23" s="333">
        <v>26.662984157695966</v>
      </c>
      <c r="Z23" s="353">
        <v>6.4969517533069956</v>
      </c>
      <c r="AA23" s="49">
        <v>27556</v>
      </c>
      <c r="AB23" s="106">
        <v>0.11775363867119061</v>
      </c>
      <c r="AC23" s="352">
        <v>0.3202700651482544</v>
      </c>
      <c r="AD23" s="333">
        <v>19.172893430650738</v>
      </c>
      <c r="AE23" s="353">
        <v>4.3781196201255206</v>
      </c>
      <c r="AF23" s="69">
        <v>234014</v>
      </c>
    </row>
    <row r="24" spans="1:32" s="127" customFormat="1" x14ac:dyDescent="0.2">
      <c r="A24" s="7" t="s">
        <v>187</v>
      </c>
      <c r="B24" s="12">
        <v>48996</v>
      </c>
      <c r="C24" s="107">
        <v>0.10168710606000859</v>
      </c>
      <c r="D24" s="354">
        <v>0.17881773274467785</v>
      </c>
      <c r="E24" s="334">
        <v>13.735347034240148</v>
      </c>
      <c r="F24" s="355">
        <v>6.6020739401858961</v>
      </c>
      <c r="G24" s="12">
        <v>209065</v>
      </c>
      <c r="H24" s="107">
        <v>0.43389694726989336</v>
      </c>
      <c r="I24" s="354">
        <v>0.18953409177194794</v>
      </c>
      <c r="J24" s="334">
        <v>59.520466185441592</v>
      </c>
      <c r="K24" s="355">
        <v>27.258859173758498</v>
      </c>
      <c r="L24" s="12">
        <v>55088</v>
      </c>
      <c r="M24" s="107">
        <v>0.11433054328177307</v>
      </c>
      <c r="N24" s="354">
        <v>0.44575058602887174</v>
      </c>
      <c r="O24" s="334">
        <v>21.429283003074239</v>
      </c>
      <c r="P24" s="355">
        <v>1.4368159253970572</v>
      </c>
      <c r="Q24" s="12">
        <v>67138</v>
      </c>
      <c r="R24" s="107">
        <v>0.13933931191641882</v>
      </c>
      <c r="S24" s="354">
        <v>0.25311048756551097</v>
      </c>
      <c r="T24" s="334">
        <v>20.851656575340819</v>
      </c>
      <c r="U24" s="355">
        <v>7.0161446471706999</v>
      </c>
      <c r="V24" s="12">
        <v>44379</v>
      </c>
      <c r="W24" s="107">
        <v>9.2104908152443488E-2</v>
      </c>
      <c r="X24" s="354">
        <v>0.36868326385430372</v>
      </c>
      <c r="Y24" s="334">
        <v>15.871231748788741</v>
      </c>
      <c r="Z24" s="355">
        <v>2.5498203081657902</v>
      </c>
      <c r="AA24" s="12">
        <v>97091</v>
      </c>
      <c r="AB24" s="107">
        <v>0.20150426186775031</v>
      </c>
      <c r="AC24" s="354">
        <v>0.26553935509801307</v>
      </c>
      <c r="AD24" s="334">
        <v>30.645743025117376</v>
      </c>
      <c r="AE24" s="355">
        <v>9.6551103985565607</v>
      </c>
      <c r="AF24" s="10">
        <v>481831</v>
      </c>
    </row>
    <row r="25" spans="1:32" x14ac:dyDescent="0.2">
      <c r="B25" s="87"/>
      <c r="C25" s="128"/>
      <c r="G25" s="87"/>
      <c r="H25" s="128"/>
      <c r="L25" s="87"/>
      <c r="M25" s="128"/>
      <c r="Q25" s="87"/>
      <c r="R25" s="128"/>
      <c r="V25" s="87"/>
      <c r="W25" s="128"/>
      <c r="AA25" s="87"/>
      <c r="AB25" s="128"/>
      <c r="AF25" s="87"/>
    </row>
    <row r="26" spans="1:32" ht="12" customHeight="1" x14ac:dyDescent="0.2">
      <c r="A26" s="648" t="s">
        <v>188</v>
      </c>
      <c r="B26" s="640" t="s">
        <v>410</v>
      </c>
      <c r="C26" s="641"/>
      <c r="D26" s="595" t="s">
        <v>106</v>
      </c>
      <c r="E26" s="595" t="s">
        <v>169</v>
      </c>
      <c r="F26" s="595" t="s">
        <v>170</v>
      </c>
      <c r="G26" s="640" t="s">
        <v>411</v>
      </c>
      <c r="H26" s="641"/>
      <c r="I26" s="595" t="s">
        <v>106</v>
      </c>
      <c r="J26" s="595" t="s">
        <v>169</v>
      </c>
      <c r="K26" s="595" t="s">
        <v>170</v>
      </c>
      <c r="L26" s="640" t="s">
        <v>412</v>
      </c>
      <c r="M26" s="641"/>
      <c r="N26" s="595" t="s">
        <v>106</v>
      </c>
      <c r="O26" s="595" t="s">
        <v>169</v>
      </c>
      <c r="P26" s="595" t="s">
        <v>170</v>
      </c>
      <c r="Q26" s="646" t="s">
        <v>413</v>
      </c>
      <c r="R26" s="647"/>
      <c r="S26" s="595" t="s">
        <v>106</v>
      </c>
      <c r="T26" s="595" t="s">
        <v>169</v>
      </c>
      <c r="U26" s="595" t="s">
        <v>170</v>
      </c>
      <c r="V26" s="646" t="s">
        <v>414</v>
      </c>
      <c r="W26" s="647"/>
      <c r="X26" s="595" t="s">
        <v>106</v>
      </c>
      <c r="Y26" s="595" t="s">
        <v>169</v>
      </c>
      <c r="Z26" s="595" t="s">
        <v>170</v>
      </c>
      <c r="AA26" s="646" t="s">
        <v>415</v>
      </c>
      <c r="AB26" s="647"/>
      <c r="AC26" s="595" t="s">
        <v>106</v>
      </c>
      <c r="AD26" s="595" t="s">
        <v>169</v>
      </c>
      <c r="AE26" s="595" t="s">
        <v>170</v>
      </c>
      <c r="AF26" s="654" t="s">
        <v>175</v>
      </c>
    </row>
    <row r="27" spans="1:32" x14ac:dyDescent="0.2">
      <c r="A27" s="649"/>
      <c r="B27" s="123" t="s">
        <v>292</v>
      </c>
      <c r="C27" s="124" t="s">
        <v>177</v>
      </c>
      <c r="D27" s="596"/>
      <c r="E27" s="596"/>
      <c r="F27" s="596"/>
      <c r="G27" s="123" t="s">
        <v>292</v>
      </c>
      <c r="H27" s="124" t="s">
        <v>177</v>
      </c>
      <c r="I27" s="596"/>
      <c r="J27" s="596"/>
      <c r="K27" s="596"/>
      <c r="L27" s="123" t="s">
        <v>292</v>
      </c>
      <c r="M27" s="124" t="s">
        <v>177</v>
      </c>
      <c r="N27" s="596"/>
      <c r="O27" s="596"/>
      <c r="P27" s="596"/>
      <c r="Q27" s="123" t="s">
        <v>292</v>
      </c>
      <c r="R27" s="124" t="s">
        <v>177</v>
      </c>
      <c r="S27" s="596"/>
      <c r="T27" s="596"/>
      <c r="U27" s="596"/>
      <c r="V27" s="123" t="s">
        <v>292</v>
      </c>
      <c r="W27" s="124" t="s">
        <v>177</v>
      </c>
      <c r="X27" s="596"/>
      <c r="Y27" s="596"/>
      <c r="Z27" s="596"/>
      <c r="AA27" s="123" t="s">
        <v>292</v>
      </c>
      <c r="AB27" s="124" t="s">
        <v>177</v>
      </c>
      <c r="AC27" s="596"/>
      <c r="AD27" s="596"/>
      <c r="AE27" s="596"/>
      <c r="AF27" s="655"/>
    </row>
    <row r="28" spans="1:32" x14ac:dyDescent="0.2">
      <c r="A28" s="40" t="s">
        <v>105</v>
      </c>
      <c r="B28" s="39">
        <v>985</v>
      </c>
      <c r="C28" s="77">
        <v>9.5288768501499463E-2</v>
      </c>
      <c r="D28" s="326">
        <v>0.37224875062481388</v>
      </c>
      <c r="E28" s="335">
        <v>16.481417574347095</v>
      </c>
      <c r="F28" s="335">
        <v>2.5746954795325419</v>
      </c>
      <c r="G28" s="39">
        <v>2215</v>
      </c>
      <c r="H28" s="77">
        <v>0.21427880429525006</v>
      </c>
      <c r="I28" s="326">
        <v>0.26290012435032284</v>
      </c>
      <c r="J28" s="335">
        <v>32.474509746159384</v>
      </c>
      <c r="K28" s="335">
        <v>10.384693900445249</v>
      </c>
      <c r="L28" s="39">
        <v>870</v>
      </c>
      <c r="M28" s="77">
        <v>8.4163683854116281E-2</v>
      </c>
      <c r="N28" s="326">
        <v>0.3246885131621729</v>
      </c>
      <c r="O28" s="335">
        <v>13.777601944710478</v>
      </c>
      <c r="P28" s="335">
        <v>3.059898273006799</v>
      </c>
      <c r="Q28" s="39">
        <v>3693</v>
      </c>
      <c r="R28" s="77">
        <v>0.35726032698074878</v>
      </c>
      <c r="S28" s="326">
        <v>0.27626208804643571</v>
      </c>
      <c r="T28" s="335">
        <v>55.071067461800382</v>
      </c>
      <c r="U28" s="335">
        <v>16.375578299872181</v>
      </c>
      <c r="V28" s="39">
        <v>325</v>
      </c>
      <c r="W28" s="77">
        <v>3.1440456612169876E-2</v>
      </c>
      <c r="X28" s="326">
        <v>0.63950731799576221</v>
      </c>
      <c r="Y28" s="335">
        <v>7.1526894289496949</v>
      </c>
      <c r="Z28" s="335">
        <v>0</v>
      </c>
      <c r="AA28" s="39">
        <v>2822</v>
      </c>
      <c r="AB28" s="77">
        <v>0.27299990326013351</v>
      </c>
      <c r="AC28" s="326">
        <v>0.34639627838378462</v>
      </c>
      <c r="AD28" s="335">
        <v>45.84304952743642</v>
      </c>
      <c r="AE28" s="335">
        <v>8.7614298847913137</v>
      </c>
      <c r="AF28" s="37">
        <v>10337</v>
      </c>
    </row>
    <row r="29" spans="1:32" x14ac:dyDescent="0.2">
      <c r="A29" s="52" t="s">
        <v>107</v>
      </c>
      <c r="B29" s="51">
        <v>10281</v>
      </c>
      <c r="C29" s="76">
        <v>0.53627875436857753</v>
      </c>
      <c r="D29" s="327">
        <v>0.2762768978726719</v>
      </c>
      <c r="E29" s="336">
        <v>82.671335432825018</v>
      </c>
      <c r="F29" s="336">
        <v>24.580596456829028</v>
      </c>
      <c r="G29" s="51">
        <v>9769</v>
      </c>
      <c r="H29" s="76">
        <v>0.5095717489958792</v>
      </c>
      <c r="I29" s="327">
        <v>0.27219357149181161</v>
      </c>
      <c r="J29" s="336">
        <v>78.146369911489657</v>
      </c>
      <c r="K29" s="336">
        <v>23.764382205308909</v>
      </c>
      <c r="L29" s="51">
        <v>0</v>
      </c>
      <c r="M29" s="76">
        <v>0</v>
      </c>
      <c r="N29" s="327">
        <v>0</v>
      </c>
      <c r="O29" s="336">
        <v>0</v>
      </c>
      <c r="P29" s="336">
        <v>0</v>
      </c>
      <c r="Q29" s="51">
        <v>937</v>
      </c>
      <c r="R29" s="76">
        <v>4.8875906316832717E-2</v>
      </c>
      <c r="S29" s="327">
        <v>0.51236786644942589</v>
      </c>
      <c r="T29" s="336">
        <v>9.8772207712958444</v>
      </c>
      <c r="U29" s="336">
        <v>0</v>
      </c>
      <c r="V29" s="51">
        <v>406</v>
      </c>
      <c r="W29" s="76">
        <v>2.1177820666631892E-2</v>
      </c>
      <c r="X29" s="327">
        <v>0.75687692184045341</v>
      </c>
      <c r="Y29" s="336">
        <v>5.3127283818663571</v>
      </c>
      <c r="Z29" s="336">
        <v>0</v>
      </c>
      <c r="AA29" s="51">
        <v>543</v>
      </c>
      <c r="AB29" s="76">
        <v>2.8324031088623441E-2</v>
      </c>
      <c r="AC29" s="327">
        <v>0.79271923018806223</v>
      </c>
      <c r="AD29" s="336">
        <v>7.3139147238337046</v>
      </c>
      <c r="AE29" s="336">
        <v>0</v>
      </c>
      <c r="AF29" s="9">
        <v>19171</v>
      </c>
    </row>
    <row r="30" spans="1:32" x14ac:dyDescent="0.2">
      <c r="A30" s="50" t="s">
        <v>108</v>
      </c>
      <c r="B30" s="49">
        <v>104665</v>
      </c>
      <c r="C30" s="78">
        <v>0.20391046759233103</v>
      </c>
      <c r="D30" s="328">
        <v>0.18958418782715414</v>
      </c>
      <c r="E30" s="337">
        <v>27.969667353022405</v>
      </c>
      <c r="F30" s="337">
        <v>12.812205466773435</v>
      </c>
      <c r="G30" s="49">
        <v>188267</v>
      </c>
      <c r="H30" s="78">
        <v>0.36678557303974951</v>
      </c>
      <c r="I30" s="328">
        <v>0.1326040893401188</v>
      </c>
      <c r="J30" s="337">
        <v>46.213537658480583</v>
      </c>
      <c r="K30" s="337">
        <v>27.143348109304849</v>
      </c>
      <c r="L30" s="49">
        <v>60472</v>
      </c>
      <c r="M30" s="78">
        <v>0.11781277214200966</v>
      </c>
      <c r="N30" s="328">
        <v>0.31477428029421656</v>
      </c>
      <c r="O30" s="337">
        <v>19.051358398517866</v>
      </c>
      <c r="P30" s="337">
        <v>4.510998087518284</v>
      </c>
      <c r="Q30" s="49">
        <v>50975</v>
      </c>
      <c r="R30" s="78">
        <v>9.931052487000501E-2</v>
      </c>
      <c r="S30" s="328">
        <v>0.38107822589968232</v>
      </c>
      <c r="T30" s="337">
        <v>17.350543513642069</v>
      </c>
      <c r="U30" s="337">
        <v>2.511708049328734</v>
      </c>
      <c r="V30" s="49">
        <v>52531</v>
      </c>
      <c r="W30" s="78">
        <v>0.102341955506547</v>
      </c>
      <c r="X30" s="328">
        <v>0.26406137958967618</v>
      </c>
      <c r="Y30" s="337">
        <v>15.53211099171563</v>
      </c>
      <c r="Z30" s="337">
        <v>4.9361067606520335</v>
      </c>
      <c r="AA30" s="49">
        <v>90410</v>
      </c>
      <c r="AB30" s="78">
        <v>0.17613858859239143</v>
      </c>
      <c r="AC30" s="328">
        <v>0.23931276520005096</v>
      </c>
      <c r="AD30" s="337">
        <v>25.877675903062819</v>
      </c>
      <c r="AE30" s="337">
        <v>9.3501223772705533</v>
      </c>
      <c r="AF30" s="48">
        <v>513289</v>
      </c>
    </row>
    <row r="31" spans="1:32" x14ac:dyDescent="0.2">
      <c r="A31" s="52" t="s">
        <v>109</v>
      </c>
      <c r="B31" s="51">
        <v>1427</v>
      </c>
      <c r="C31" s="76">
        <v>6.033316421444275E-2</v>
      </c>
      <c r="D31" s="327">
        <v>0.57102027714371895</v>
      </c>
      <c r="E31" s="336">
        <v>12.787898630700317</v>
      </c>
      <c r="F31" s="336">
        <v>0</v>
      </c>
      <c r="G31" s="51">
        <v>9279</v>
      </c>
      <c r="H31" s="76">
        <v>0.39231354642313548</v>
      </c>
      <c r="I31" s="327">
        <v>0.39930989609433354</v>
      </c>
      <c r="J31" s="336">
        <v>69.941489511285965</v>
      </c>
      <c r="K31" s="336">
        <v>8.5197235951243186</v>
      </c>
      <c r="L31" s="51">
        <v>691</v>
      </c>
      <c r="M31" s="76">
        <v>2.9215288347708437E-2</v>
      </c>
      <c r="N31" s="327">
        <v>0.83913537156875917</v>
      </c>
      <c r="O31" s="336">
        <v>7.8020096544471427</v>
      </c>
      <c r="P31" s="336">
        <v>0</v>
      </c>
      <c r="Q31" s="51">
        <v>4469</v>
      </c>
      <c r="R31" s="76">
        <v>0.18894808050059192</v>
      </c>
      <c r="S31" s="327">
        <v>0.3715260547686679</v>
      </c>
      <c r="T31" s="336">
        <v>32.655347681707426</v>
      </c>
      <c r="U31" s="336">
        <v>5.1323066979966967</v>
      </c>
      <c r="V31" s="51">
        <v>1561</v>
      </c>
      <c r="W31" s="76">
        <v>6.5998647048875356E-2</v>
      </c>
      <c r="X31" s="327">
        <v>0.45438744267956255</v>
      </c>
      <c r="Y31" s="336">
        <v>12.476381571569895</v>
      </c>
      <c r="Z31" s="336">
        <v>0.72050509119658612</v>
      </c>
      <c r="AA31" s="51">
        <v>6442</v>
      </c>
      <c r="AB31" s="76">
        <v>0.2723659732792153</v>
      </c>
      <c r="AC31" s="327">
        <v>0.21388826079255849</v>
      </c>
      <c r="AD31" s="336">
        <v>38.655181834743999</v>
      </c>
      <c r="AE31" s="336">
        <v>15.814873142419595</v>
      </c>
      <c r="AF31" s="9">
        <v>23652</v>
      </c>
    </row>
    <row r="32" spans="1:32" x14ac:dyDescent="0.2">
      <c r="A32" s="55" t="s">
        <v>110</v>
      </c>
      <c r="B32" s="54">
        <v>40668</v>
      </c>
      <c r="C32" s="78">
        <v>0.28306732837285703</v>
      </c>
      <c r="D32" s="328">
        <v>0.16255319525095677</v>
      </c>
      <c r="E32" s="337">
        <v>37.327810254259958</v>
      </c>
      <c r="F32" s="337">
        <v>19.286157793783005</v>
      </c>
      <c r="G32" s="54">
        <v>40423</v>
      </c>
      <c r="H32" s="78">
        <v>0.2813620196423724</v>
      </c>
      <c r="I32" s="328">
        <v>0.14504333568919597</v>
      </c>
      <c r="J32" s="337">
        <v>36.136703475195219</v>
      </c>
      <c r="K32" s="337">
        <v>20.135607315124037</v>
      </c>
      <c r="L32" s="54">
        <v>12782</v>
      </c>
      <c r="M32" s="78">
        <v>8.8968392624713746E-2</v>
      </c>
      <c r="N32" s="328">
        <v>0.38698088090443727</v>
      </c>
      <c r="O32" s="337">
        <v>15.64709764168459</v>
      </c>
      <c r="P32" s="337">
        <v>2.1472514268526117</v>
      </c>
      <c r="Q32" s="54">
        <v>27838</v>
      </c>
      <c r="R32" s="78">
        <v>0.19376483444584428</v>
      </c>
      <c r="S32" s="328">
        <v>0.19039165469336919</v>
      </c>
      <c r="T32" s="337">
        <v>26.608895782411711</v>
      </c>
      <c r="U32" s="337">
        <v>12.144146339335412</v>
      </c>
      <c r="V32" s="54">
        <v>12057</v>
      </c>
      <c r="W32" s="78">
        <v>8.3922070871238749E-2</v>
      </c>
      <c r="X32" s="328">
        <v>0.30108354314601543</v>
      </c>
      <c r="Y32" s="337">
        <v>13.346267264016168</v>
      </c>
      <c r="Z32" s="337">
        <v>3.4387330841014641</v>
      </c>
      <c r="AA32" s="54">
        <v>30353</v>
      </c>
      <c r="AB32" s="78">
        <v>0.21127035059755411</v>
      </c>
      <c r="AC32" s="328">
        <v>0.19367755528092145</v>
      </c>
      <c r="AD32" s="337">
        <v>29.148649685794677</v>
      </c>
      <c r="AE32" s="337">
        <v>13.105065388987475</v>
      </c>
      <c r="AF32" s="53">
        <v>143669</v>
      </c>
    </row>
    <row r="33" spans="1:32" x14ac:dyDescent="0.2">
      <c r="A33" s="52" t="s">
        <v>111</v>
      </c>
      <c r="B33" s="51">
        <v>11955</v>
      </c>
      <c r="C33" s="76">
        <v>0.32527071883332426</v>
      </c>
      <c r="D33" s="327">
        <v>0.19738993771060534</v>
      </c>
      <c r="E33" s="336">
        <v>45.113045857110492</v>
      </c>
      <c r="F33" s="336">
        <v>19.939411359890201</v>
      </c>
      <c r="G33" s="51">
        <v>15047</v>
      </c>
      <c r="H33" s="76">
        <v>0.40939761658594981</v>
      </c>
      <c r="I33" s="327">
        <v>0.13953639661483275</v>
      </c>
      <c r="J33" s="336">
        <v>52.136857421097226</v>
      </c>
      <c r="K33" s="336">
        <v>29.739239105520433</v>
      </c>
      <c r="L33" s="51">
        <v>783</v>
      </c>
      <c r="M33" s="76">
        <v>2.1303803667628015E-2</v>
      </c>
      <c r="N33" s="327">
        <v>0.55582734167004633</v>
      </c>
      <c r="O33" s="336">
        <v>4.487476613456967</v>
      </c>
      <c r="P33" s="336">
        <v>0</v>
      </c>
      <c r="Q33" s="51">
        <v>4232</v>
      </c>
      <c r="R33" s="76">
        <v>0.11514392991239049</v>
      </c>
      <c r="S33" s="327">
        <v>0.23159657192784264</v>
      </c>
      <c r="T33" s="336">
        <v>16.742015572099405</v>
      </c>
      <c r="U33" s="336">
        <v>6.2863373385762049</v>
      </c>
      <c r="V33" s="51">
        <v>4300</v>
      </c>
      <c r="W33" s="76">
        <v>0.11699406867279752</v>
      </c>
      <c r="X33" s="327">
        <v>0.3220815548268654</v>
      </c>
      <c r="Y33" s="336">
        <v>19.085456234094337</v>
      </c>
      <c r="Z33" s="336">
        <v>4.3117999463268708</v>
      </c>
      <c r="AA33" s="51">
        <v>3078</v>
      </c>
      <c r="AB33" s="76">
        <v>8.3745986831365291E-2</v>
      </c>
      <c r="AC33" s="327">
        <v>0.34394426196251543</v>
      </c>
      <c r="AD33" s="336">
        <v>14.0199455290199</v>
      </c>
      <c r="AE33" s="336">
        <v>2.7274092324068473</v>
      </c>
      <c r="AF33" s="9">
        <v>36754</v>
      </c>
    </row>
    <row r="34" spans="1:32" x14ac:dyDescent="0.2">
      <c r="A34" s="50" t="s">
        <v>112</v>
      </c>
      <c r="B34" s="49">
        <v>13018</v>
      </c>
      <c r="C34" s="78">
        <v>0.34103531384260716</v>
      </c>
      <c r="D34" s="328">
        <v>0.21076179869248957</v>
      </c>
      <c r="E34" s="337">
        <v>48.195628435166725</v>
      </c>
      <c r="F34" s="337">
        <v>20.012682022967567</v>
      </c>
      <c r="G34" s="49">
        <v>13370</v>
      </c>
      <c r="H34" s="78">
        <v>0.35025673268364244</v>
      </c>
      <c r="I34" s="328">
        <v>0.1783602983076239</v>
      </c>
      <c r="J34" s="337">
        <v>47.271906530854423</v>
      </c>
      <c r="K34" s="337">
        <v>22.777795220703975</v>
      </c>
      <c r="L34" s="49">
        <v>4667</v>
      </c>
      <c r="M34" s="78">
        <v>0.12226239128156764</v>
      </c>
      <c r="N34" s="328">
        <v>0.3316996644767215</v>
      </c>
      <c r="O34" s="337">
        <v>20.17496543566217</v>
      </c>
      <c r="P34" s="337">
        <v>4.2753481154014477</v>
      </c>
      <c r="Q34" s="49">
        <v>5251</v>
      </c>
      <c r="R34" s="78">
        <v>0.13756156344964895</v>
      </c>
      <c r="S34" s="328">
        <v>0.19843423592900106</v>
      </c>
      <c r="T34" s="337">
        <v>19.108101275981934</v>
      </c>
      <c r="U34" s="337">
        <v>8.4049339667686827</v>
      </c>
      <c r="V34" s="49">
        <v>1918</v>
      </c>
      <c r="W34" s="78">
        <v>5.0246253798595826E-2</v>
      </c>
      <c r="X34" s="328">
        <v>0.48708042239452065</v>
      </c>
      <c r="Y34" s="337">
        <v>9.8213171453519408</v>
      </c>
      <c r="Z34" s="337">
        <v>0.22658022751541954</v>
      </c>
      <c r="AA34" s="49">
        <v>3446</v>
      </c>
      <c r="AB34" s="78">
        <v>9.0275594676726398E-2</v>
      </c>
      <c r="AC34" s="328">
        <v>0.31376609648573406</v>
      </c>
      <c r="AD34" s="337">
        <v>14.579552334999757</v>
      </c>
      <c r="AE34" s="337">
        <v>3.4742259660034636</v>
      </c>
      <c r="AF34" s="48">
        <v>38172</v>
      </c>
    </row>
    <row r="35" spans="1:32" x14ac:dyDescent="0.2">
      <c r="A35" s="52" t="s">
        <v>113</v>
      </c>
      <c r="B35" s="51">
        <v>689</v>
      </c>
      <c r="C35" s="76">
        <v>0.11064718162839249</v>
      </c>
      <c r="D35" s="327">
        <v>0.28359524798296554</v>
      </c>
      <c r="E35" s="336">
        <v>17.227006017220504</v>
      </c>
      <c r="F35" s="336">
        <v>4.9160147495343853</v>
      </c>
      <c r="G35" s="51">
        <v>1297</v>
      </c>
      <c r="H35" s="76">
        <v>0.20828649429902041</v>
      </c>
      <c r="I35" s="327">
        <v>0.21663227440675722</v>
      </c>
      <c r="J35" s="336">
        <v>29.670431202162344</v>
      </c>
      <c r="K35" s="336">
        <v>11.981102169238277</v>
      </c>
      <c r="L35" s="51">
        <v>95</v>
      </c>
      <c r="M35" s="76">
        <v>1.5256142604785611E-2</v>
      </c>
      <c r="N35" s="327">
        <v>0.88450326740795371</v>
      </c>
      <c r="O35" s="336">
        <v>4.1990298714339334</v>
      </c>
      <c r="P35" s="336">
        <v>0</v>
      </c>
      <c r="Q35" s="51">
        <v>1616</v>
      </c>
      <c r="R35" s="76">
        <v>0.25951501525614262</v>
      </c>
      <c r="S35" s="327">
        <v>0.18065818074986986</v>
      </c>
      <c r="T35" s="336">
        <v>35.140463391111155</v>
      </c>
      <c r="U35" s="336">
        <v>16.759074294802712</v>
      </c>
      <c r="V35" s="51">
        <v>789</v>
      </c>
      <c r="W35" s="76">
        <v>0.12670627910711418</v>
      </c>
      <c r="X35" s="327">
        <v>0.31345967195749797</v>
      </c>
      <c r="Y35" s="336">
        <v>20.454412263997</v>
      </c>
      <c r="Z35" s="336">
        <v>4.8835965620788304</v>
      </c>
      <c r="AA35" s="51">
        <v>1968</v>
      </c>
      <c r="AB35" s="76">
        <v>0.31604303838124298</v>
      </c>
      <c r="AC35" s="327">
        <v>0.22403911436433308</v>
      </c>
      <c r="AD35" s="336">
        <v>45.496067909451774</v>
      </c>
      <c r="AE35" s="336">
        <v>17.727208034060148</v>
      </c>
      <c r="AF35" s="9">
        <v>6227</v>
      </c>
    </row>
    <row r="36" spans="1:32" x14ac:dyDescent="0.2">
      <c r="A36" s="55" t="s">
        <v>114</v>
      </c>
      <c r="B36" s="54">
        <v>7407</v>
      </c>
      <c r="C36" s="78">
        <v>0.1316004548361879</v>
      </c>
      <c r="D36" s="328">
        <v>0.23436727017105119</v>
      </c>
      <c r="E36" s="337">
        <v>19.207270540423359</v>
      </c>
      <c r="F36" s="337">
        <v>7.1136709026731415</v>
      </c>
      <c r="G36" s="54">
        <v>20110</v>
      </c>
      <c r="H36" s="78">
        <v>0.35729514604505719</v>
      </c>
      <c r="I36" s="328">
        <v>0.13684878751296178</v>
      </c>
      <c r="J36" s="337">
        <v>45.3146136228724</v>
      </c>
      <c r="K36" s="337">
        <v>26.143417629178543</v>
      </c>
      <c r="L36" s="54">
        <v>8918</v>
      </c>
      <c r="M36" s="78">
        <v>0.15844645014568973</v>
      </c>
      <c r="N36" s="328">
        <v>0.20576297424725556</v>
      </c>
      <c r="O36" s="337">
        <v>22.236277252513819</v>
      </c>
      <c r="P36" s="337">
        <v>9.4531140695232594</v>
      </c>
      <c r="Q36" s="54">
        <v>8962</v>
      </c>
      <c r="R36" s="78">
        <v>0.15922819984365005</v>
      </c>
      <c r="S36" s="328">
        <v>0.21003215509958617</v>
      </c>
      <c r="T36" s="337">
        <v>22.478823943482919</v>
      </c>
      <c r="U36" s="337">
        <v>9.366307604296674</v>
      </c>
      <c r="V36" s="54">
        <v>8087</v>
      </c>
      <c r="W36" s="78">
        <v>0.14368204107739321</v>
      </c>
      <c r="X36" s="328">
        <v>0.16495485161785439</v>
      </c>
      <c r="Y36" s="337">
        <v>19.015830920151423</v>
      </c>
      <c r="Z36" s="337">
        <v>9.722298856747285</v>
      </c>
      <c r="AA36" s="54">
        <v>12541</v>
      </c>
      <c r="AB36" s="78">
        <v>0.22281643095728804</v>
      </c>
      <c r="AC36" s="328">
        <v>0.18741610187375116</v>
      </c>
      <c r="AD36" s="337">
        <v>30.467937960669811</v>
      </c>
      <c r="AE36" s="337">
        <v>14.094688277960532</v>
      </c>
      <c r="AF36" s="53">
        <v>56284</v>
      </c>
    </row>
    <row r="37" spans="1:32" x14ac:dyDescent="0.2">
      <c r="A37" s="52" t="s">
        <v>115</v>
      </c>
      <c r="B37" s="51">
        <v>4400</v>
      </c>
      <c r="C37" s="76">
        <v>0.30657748049052397</v>
      </c>
      <c r="D37" s="327">
        <v>0.2869235400794633</v>
      </c>
      <c r="E37" s="336">
        <v>47.906538323456424</v>
      </c>
      <c r="F37" s="336">
        <v>13.413787001843239</v>
      </c>
      <c r="G37" s="51">
        <v>3874</v>
      </c>
      <c r="H37" s="76">
        <v>0.26992753623188404</v>
      </c>
      <c r="I37" s="327">
        <v>0.27418828890814867</v>
      </c>
      <c r="J37" s="336">
        <v>41.504097129560456</v>
      </c>
      <c r="K37" s="336">
        <v>12.483771106904276</v>
      </c>
      <c r="L37" s="51">
        <v>461</v>
      </c>
      <c r="M37" s="76">
        <v>3.2120958751393536E-2</v>
      </c>
      <c r="N37" s="327">
        <v>0.53160578734472019</v>
      </c>
      <c r="O37" s="336">
        <v>6.6133337325291963</v>
      </c>
      <c r="P37" s="336">
        <v>0</v>
      </c>
      <c r="Q37" s="51">
        <v>3041</v>
      </c>
      <c r="R37" s="76">
        <v>0.21188684503901895</v>
      </c>
      <c r="S37" s="327">
        <v>0.43316250603537482</v>
      </c>
      <c r="T37" s="336">
        <v>39.184927000597334</v>
      </c>
      <c r="U37" s="336">
        <v>3.1955690084675084</v>
      </c>
      <c r="V37" s="51">
        <v>1253</v>
      </c>
      <c r="W37" s="76">
        <v>8.7304905239687855E-2</v>
      </c>
      <c r="X37" s="327">
        <v>0.42371685906317469</v>
      </c>
      <c r="Y37" s="336">
        <v>15.985306279926018</v>
      </c>
      <c r="Z37" s="336">
        <v>1.4784991896271222</v>
      </c>
      <c r="AA37" s="51">
        <v>1787</v>
      </c>
      <c r="AB37" s="76">
        <v>0.12451226309921962</v>
      </c>
      <c r="AC37" s="327">
        <v>0.33726164691891491</v>
      </c>
      <c r="AD37" s="336">
        <v>20.684072372169624</v>
      </c>
      <c r="AE37" s="336">
        <v>4.2186930417464712</v>
      </c>
      <c r="AF37" s="9">
        <v>14352</v>
      </c>
    </row>
    <row r="38" spans="1:32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232</v>
      </c>
      <c r="H38" s="78">
        <v>0.54205607476635509</v>
      </c>
      <c r="I38" s="328">
        <v>0.74648456054414891</v>
      </c>
      <c r="J38" s="337">
        <v>100</v>
      </c>
      <c r="K38" s="337">
        <v>0</v>
      </c>
      <c r="L38" s="54">
        <v>0</v>
      </c>
      <c r="M38" s="78">
        <v>0</v>
      </c>
      <c r="N38" s="328">
        <v>0</v>
      </c>
      <c r="O38" s="337">
        <v>0</v>
      </c>
      <c r="P38" s="337">
        <v>0</v>
      </c>
      <c r="Q38" s="54">
        <v>0</v>
      </c>
      <c r="R38" s="78">
        <v>0</v>
      </c>
      <c r="S38" s="328">
        <v>0</v>
      </c>
      <c r="T38" s="337">
        <v>0</v>
      </c>
      <c r="U38" s="337">
        <v>0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4">
        <v>195</v>
      </c>
      <c r="AB38" s="78">
        <v>0.45560747663551404</v>
      </c>
      <c r="AC38" s="328">
        <v>1.2415141845566986</v>
      </c>
      <c r="AD38" s="337">
        <v>100</v>
      </c>
      <c r="AE38" s="337">
        <v>0</v>
      </c>
      <c r="AF38" s="53">
        <v>428</v>
      </c>
    </row>
    <row r="39" spans="1:32" x14ac:dyDescent="0.2">
      <c r="A39" s="52" t="s">
        <v>118</v>
      </c>
      <c r="B39" s="51">
        <v>1870</v>
      </c>
      <c r="C39" s="76">
        <v>0.220311027332705</v>
      </c>
      <c r="D39" s="327">
        <v>0.26296041534064041</v>
      </c>
      <c r="E39" s="336">
        <v>33.382806328158601</v>
      </c>
      <c r="F39" s="336">
        <v>10.671712700626243</v>
      </c>
      <c r="G39" s="51">
        <v>2392</v>
      </c>
      <c r="H39" s="76">
        <v>0.28180961357210177</v>
      </c>
      <c r="I39" s="327">
        <v>0.32239718835092374</v>
      </c>
      <c r="J39" s="336">
        <v>45.991513913691662</v>
      </c>
      <c r="K39" s="336">
        <v>10.36905870746433</v>
      </c>
      <c r="L39" s="51">
        <v>877</v>
      </c>
      <c r="M39" s="76">
        <v>0.10332233741753064</v>
      </c>
      <c r="N39" s="327">
        <v>0.5648045812937772</v>
      </c>
      <c r="O39" s="336">
        <v>21.945643671068677</v>
      </c>
      <c r="P39" s="336">
        <v>0</v>
      </c>
      <c r="Q39" s="51">
        <v>1938</v>
      </c>
      <c r="R39" s="76">
        <v>0.22832233741753064</v>
      </c>
      <c r="S39" s="327">
        <v>0.30763565503247114</v>
      </c>
      <c r="T39" s="336">
        <v>36.603935909557919</v>
      </c>
      <c r="U39" s="336">
        <v>9.0623253775614483</v>
      </c>
      <c r="V39" s="51">
        <v>338</v>
      </c>
      <c r="W39" s="76">
        <v>3.982092365692743E-2</v>
      </c>
      <c r="X39" s="327">
        <v>0.46305794551211199</v>
      </c>
      <c r="Y39" s="336">
        <v>7.6533180803926735</v>
      </c>
      <c r="Z39" s="336">
        <v>0.31186153371457537</v>
      </c>
      <c r="AA39" s="51">
        <v>1349</v>
      </c>
      <c r="AB39" s="76">
        <v>0.15893025447690859</v>
      </c>
      <c r="AC39" s="327">
        <v>0.38265376931162981</v>
      </c>
      <c r="AD39" s="336">
        <v>27.817000951481219</v>
      </c>
      <c r="AE39" s="336">
        <v>3.9706592084232786</v>
      </c>
      <c r="AF39" s="9">
        <v>8488</v>
      </c>
    </row>
    <row r="40" spans="1:32" x14ac:dyDescent="0.2">
      <c r="A40" s="50" t="s">
        <v>119</v>
      </c>
      <c r="B40" s="49">
        <v>3799</v>
      </c>
      <c r="C40" s="78">
        <v>0.21930381573630434</v>
      </c>
      <c r="D40" s="328">
        <v>0.15624026364396876</v>
      </c>
      <c r="E40" s="337">
        <v>28.646067910772921</v>
      </c>
      <c r="F40" s="337">
        <v>15.212186454692066</v>
      </c>
      <c r="G40" s="49">
        <v>4388</v>
      </c>
      <c r="H40" s="78">
        <v>0.25330485481729492</v>
      </c>
      <c r="I40" s="328">
        <v>0.14935024591842505</v>
      </c>
      <c r="J40" s="337">
        <v>32.743408791533334</v>
      </c>
      <c r="K40" s="337">
        <v>17.911826505236906</v>
      </c>
      <c r="L40" s="49">
        <v>1586</v>
      </c>
      <c r="M40" s="78">
        <v>9.1554580615366851E-2</v>
      </c>
      <c r="N40" s="328">
        <v>0.21602516284462714</v>
      </c>
      <c r="O40" s="337">
        <v>13.033085563506891</v>
      </c>
      <c r="P40" s="337">
        <v>5.2781374089068427</v>
      </c>
      <c r="Q40" s="49">
        <v>2109</v>
      </c>
      <c r="R40" s="78">
        <v>0.12174565606419212</v>
      </c>
      <c r="S40" s="328">
        <v>0.23355254690399463</v>
      </c>
      <c r="T40" s="337">
        <v>17.747031991478817</v>
      </c>
      <c r="U40" s="337">
        <v>6.5994965794176856</v>
      </c>
      <c r="V40" s="49">
        <v>3227</v>
      </c>
      <c r="W40" s="78">
        <v>0.18628413092420482</v>
      </c>
      <c r="X40" s="328">
        <v>0.19401875035878346</v>
      </c>
      <c r="Y40" s="337">
        <v>25.715658926953079</v>
      </c>
      <c r="Z40" s="337">
        <v>11.543548633863153</v>
      </c>
      <c r="AA40" s="49">
        <v>3932</v>
      </c>
      <c r="AB40" s="78">
        <v>0.22698146972233446</v>
      </c>
      <c r="AC40" s="328">
        <v>0.22878576089562624</v>
      </c>
      <c r="AD40" s="337">
        <v>32.87653868357949</v>
      </c>
      <c r="AE40" s="337">
        <v>12.516601777293223</v>
      </c>
      <c r="AF40" s="48">
        <v>17323</v>
      </c>
    </row>
    <row r="41" spans="1:32" x14ac:dyDescent="0.2">
      <c r="A41" s="52" t="s">
        <v>120</v>
      </c>
      <c r="B41" s="51">
        <v>2342</v>
      </c>
      <c r="C41" s="76">
        <v>0.1435049019607843</v>
      </c>
      <c r="D41" s="327">
        <v>0.33746934063385242</v>
      </c>
      <c r="E41" s="336">
        <v>23.843520861798538</v>
      </c>
      <c r="F41" s="336">
        <v>4.8560549481106605</v>
      </c>
      <c r="G41" s="51">
        <v>5300</v>
      </c>
      <c r="H41" s="76">
        <v>0.32475490196078433</v>
      </c>
      <c r="I41" s="327">
        <v>0.39081437719700646</v>
      </c>
      <c r="J41" s="336">
        <v>57.362349390629475</v>
      </c>
      <c r="K41" s="336">
        <v>7.5942523631835099</v>
      </c>
      <c r="L41" s="51">
        <v>5770</v>
      </c>
      <c r="M41" s="76">
        <v>0.35355392156862747</v>
      </c>
      <c r="N41" s="327">
        <v>0.69918085265718022</v>
      </c>
      <c r="O41" s="336">
        <v>83.821590566359916</v>
      </c>
      <c r="P41" s="336">
        <v>0</v>
      </c>
      <c r="Q41" s="51">
        <v>2194</v>
      </c>
      <c r="R41" s="76">
        <v>0.13443627450980392</v>
      </c>
      <c r="S41" s="327">
        <v>0.43791183585221566</v>
      </c>
      <c r="T41" s="336">
        <v>24.986688140190871</v>
      </c>
      <c r="U41" s="336">
        <v>1.9023005252268022</v>
      </c>
      <c r="V41" s="51">
        <v>229</v>
      </c>
      <c r="W41" s="76">
        <v>1.403186274509804E-2</v>
      </c>
      <c r="X41" s="327">
        <v>0.70657093297992002</v>
      </c>
      <c r="Y41" s="336">
        <v>3.3841356389657795</v>
      </c>
      <c r="Z41" s="336">
        <v>0</v>
      </c>
      <c r="AA41" s="51">
        <v>763</v>
      </c>
      <c r="AB41" s="76">
        <v>4.6752450980392157E-2</v>
      </c>
      <c r="AC41" s="327">
        <v>0.50309835629346877</v>
      </c>
      <c r="AD41" s="336">
        <v>9.2820559608926292</v>
      </c>
      <c r="AE41" s="336">
        <v>6.4009171346077892E-2</v>
      </c>
      <c r="AF41" s="9">
        <v>16320</v>
      </c>
    </row>
    <row r="42" spans="1:32" x14ac:dyDescent="0.2">
      <c r="A42" s="55" t="s">
        <v>121</v>
      </c>
      <c r="B42" s="54">
        <v>2028</v>
      </c>
      <c r="C42" s="78">
        <v>0.23763768455589407</v>
      </c>
      <c r="D42" s="328">
        <v>0.33230915329188737</v>
      </c>
      <c r="E42" s="337">
        <v>39.238014467328931</v>
      </c>
      <c r="F42" s="337">
        <v>8.2806605202389783</v>
      </c>
      <c r="G42" s="54">
        <v>3580</v>
      </c>
      <c r="H42" s="78">
        <v>0.41949847668150925</v>
      </c>
      <c r="I42" s="328">
        <v>0.24868302743780454</v>
      </c>
      <c r="J42" s="337">
        <v>62.396516416753926</v>
      </c>
      <c r="K42" s="337">
        <v>21.496140400640527</v>
      </c>
      <c r="L42" s="54">
        <v>610</v>
      </c>
      <c r="M42" s="78">
        <v>7.1478790719475035E-2</v>
      </c>
      <c r="N42" s="328">
        <v>0.42298523582301578</v>
      </c>
      <c r="O42" s="337">
        <v>13.069393249067202</v>
      </c>
      <c r="P42" s="337">
        <v>1.2199986455808352</v>
      </c>
      <c r="Q42" s="54">
        <v>1856</v>
      </c>
      <c r="R42" s="78">
        <v>0.21748300913991095</v>
      </c>
      <c r="S42" s="328">
        <v>0.25834683986349449</v>
      </c>
      <c r="T42" s="337">
        <v>32.756474693073514</v>
      </c>
      <c r="U42" s="337">
        <v>10.731024507814977</v>
      </c>
      <c r="V42" s="54">
        <v>422</v>
      </c>
      <c r="W42" s="78">
        <v>4.9449261776423718E-2</v>
      </c>
      <c r="X42" s="328">
        <v>0.53635490535963204</v>
      </c>
      <c r="Y42" s="337">
        <v>10.220067050941303</v>
      </c>
      <c r="Z42" s="337">
        <v>0</v>
      </c>
      <c r="AA42" s="54">
        <v>822</v>
      </c>
      <c r="AB42" s="78">
        <v>9.6320599953128666E-2</v>
      </c>
      <c r="AC42" s="328">
        <v>0.34777302402862359</v>
      </c>
      <c r="AD42" s="337">
        <v>16.202028506364048</v>
      </c>
      <c r="AE42" s="337">
        <v>3.0655270525860119</v>
      </c>
      <c r="AF42" s="53">
        <v>8534</v>
      </c>
    </row>
    <row r="43" spans="1:32" x14ac:dyDescent="0.2">
      <c r="A43" s="52" t="s">
        <v>122</v>
      </c>
      <c r="B43" s="51">
        <v>624</v>
      </c>
      <c r="C43" s="76">
        <v>0.18829209414604708</v>
      </c>
      <c r="D43" s="327">
        <v>0.30400994345568882</v>
      </c>
      <c r="E43" s="336">
        <v>30.063197303201942</v>
      </c>
      <c r="F43" s="336">
        <v>7.6100232404084602</v>
      </c>
      <c r="G43" s="51">
        <v>287</v>
      </c>
      <c r="H43" s="76">
        <v>8.6602293301146646E-2</v>
      </c>
      <c r="I43" s="327">
        <v>0.41207392090128897</v>
      </c>
      <c r="J43" s="336">
        <v>15.654002287479097</v>
      </c>
      <c r="K43" s="336">
        <v>1.6637800509302123</v>
      </c>
      <c r="L43" s="51">
        <v>438</v>
      </c>
      <c r="M43" s="76">
        <v>0.13216656608328303</v>
      </c>
      <c r="N43" s="327">
        <v>0.35736190851089483</v>
      </c>
      <c r="O43" s="336">
        <v>22.456364685110916</v>
      </c>
      <c r="P43" s="336">
        <v>3.9536836685975492</v>
      </c>
      <c r="Q43" s="51">
        <v>1064</v>
      </c>
      <c r="R43" s="76">
        <v>0.32106216053108028</v>
      </c>
      <c r="S43" s="327">
        <v>0.15837209853072809</v>
      </c>
      <c r="T43" s="336">
        <v>42.075627712153853</v>
      </c>
      <c r="U43" s="336">
        <v>22.138364271410417</v>
      </c>
      <c r="V43" s="51">
        <v>36</v>
      </c>
      <c r="W43" s="76">
        <v>1.0863005431502716E-2</v>
      </c>
      <c r="X43" s="327">
        <v>0.93523309235675345</v>
      </c>
      <c r="Y43" s="336">
        <v>3.1583405739006185</v>
      </c>
      <c r="Z43" s="336">
        <v>0</v>
      </c>
      <c r="AA43" s="51">
        <v>962</v>
      </c>
      <c r="AB43" s="76">
        <v>0.29028364514182259</v>
      </c>
      <c r="AC43" s="327">
        <v>0.23760105196550976</v>
      </c>
      <c r="AD43" s="336">
        <v>42.560215744657917</v>
      </c>
      <c r="AE43" s="336">
        <v>15.510498345287782</v>
      </c>
      <c r="AF43" s="9">
        <v>3314</v>
      </c>
    </row>
    <row r="44" spans="1:32" x14ac:dyDescent="0.2">
      <c r="A44" s="50" t="s">
        <v>123</v>
      </c>
      <c r="B44" s="49">
        <v>2617</v>
      </c>
      <c r="C44" s="78">
        <v>0.37428489702517165</v>
      </c>
      <c r="D44" s="328">
        <v>0.21860316512367478</v>
      </c>
      <c r="E44" s="337">
        <v>53.462701898216601</v>
      </c>
      <c r="F44" s="337">
        <v>21.385575163853503</v>
      </c>
      <c r="G44" s="49">
        <v>3554</v>
      </c>
      <c r="H44" s="78">
        <v>0.5082951945080092</v>
      </c>
      <c r="I44" s="328">
        <v>0.17782723608130171</v>
      </c>
      <c r="J44" s="337">
        <v>68.544011239164647</v>
      </c>
      <c r="K44" s="337">
        <v>33.106388781219742</v>
      </c>
      <c r="L44" s="49">
        <v>643</v>
      </c>
      <c r="M44" s="78">
        <v>9.1962242562929064E-2</v>
      </c>
      <c r="N44" s="328">
        <v>0.24397958165227404</v>
      </c>
      <c r="O44" s="337">
        <v>13.592325926162315</v>
      </c>
      <c r="P44" s="337">
        <v>4.7966635146987926</v>
      </c>
      <c r="Q44" s="49">
        <v>1124</v>
      </c>
      <c r="R44" s="78">
        <v>0.16075514874141877</v>
      </c>
      <c r="S44" s="328">
        <v>0.23502915857549728</v>
      </c>
      <c r="T44" s="337">
        <v>23.472588513380249</v>
      </c>
      <c r="U44" s="337">
        <v>8.6648155870309473</v>
      </c>
      <c r="V44" s="49">
        <v>331</v>
      </c>
      <c r="W44" s="78">
        <v>4.7339816933638444E-2</v>
      </c>
      <c r="X44" s="328">
        <v>0.35277727009311954</v>
      </c>
      <c r="Y44" s="337">
        <v>8.0053868815187315</v>
      </c>
      <c r="Z44" s="337">
        <v>1.4594578229344992</v>
      </c>
      <c r="AA44" s="49">
        <v>1498</v>
      </c>
      <c r="AB44" s="78">
        <v>0.21424485125858123</v>
      </c>
      <c r="AC44" s="328">
        <v>0.16496108087830583</v>
      </c>
      <c r="AD44" s="337">
        <v>28.349862875757122</v>
      </c>
      <c r="AE44" s="337">
        <v>14.494150816213175</v>
      </c>
      <c r="AF44" s="48">
        <v>6992</v>
      </c>
    </row>
    <row r="45" spans="1:32" x14ac:dyDescent="0.2">
      <c r="A45" s="52" t="s">
        <v>124</v>
      </c>
      <c r="B45" s="51">
        <v>2861</v>
      </c>
      <c r="C45" s="76">
        <v>0.15810123784261715</v>
      </c>
      <c r="D45" s="327">
        <v>0.26768298638679133</v>
      </c>
      <c r="E45" s="336">
        <v>24.109362926710435</v>
      </c>
      <c r="F45" s="336">
        <v>7.5140182162509559</v>
      </c>
      <c r="G45" s="51">
        <v>3923</v>
      </c>
      <c r="H45" s="76">
        <v>0.21678824049513704</v>
      </c>
      <c r="I45" s="327">
        <v>0.24881322544892653</v>
      </c>
      <c r="J45" s="336">
        <v>32.251085849905294</v>
      </c>
      <c r="K45" s="336">
        <v>11.103339202237313</v>
      </c>
      <c r="L45" s="51">
        <v>3501</v>
      </c>
      <c r="M45" s="76">
        <v>0.19346816976127321</v>
      </c>
      <c r="N45" s="327">
        <v>0.32271100617196835</v>
      </c>
      <c r="O45" s="336">
        <v>31.588470689103175</v>
      </c>
      <c r="P45" s="336">
        <v>7.1072204928469969</v>
      </c>
      <c r="Q45" s="51">
        <v>6759</v>
      </c>
      <c r="R45" s="76">
        <v>0.37350795755968169</v>
      </c>
      <c r="S45" s="327">
        <v>0.25271205988377127</v>
      </c>
      <c r="T45" s="336">
        <v>55.852648573190656</v>
      </c>
      <c r="U45" s="336">
        <v>18.845078996308491</v>
      </c>
      <c r="V45" s="51">
        <v>2104</v>
      </c>
      <c r="W45" s="76">
        <v>0.11626878868258178</v>
      </c>
      <c r="X45" s="327">
        <v>0.43767061089147896</v>
      </c>
      <c r="Y45" s="336">
        <v>21.604622578753929</v>
      </c>
      <c r="Z45" s="336">
        <v>1.6507327163128056</v>
      </c>
      <c r="AA45" s="51">
        <v>631</v>
      </c>
      <c r="AB45" s="76">
        <v>3.4869584438549955E-2</v>
      </c>
      <c r="AC45" s="327">
        <v>0.59884295467872428</v>
      </c>
      <c r="AD45" s="336">
        <v>7.6400714635352429</v>
      </c>
      <c r="AE45" s="336">
        <v>0</v>
      </c>
      <c r="AF45" s="9">
        <v>18096</v>
      </c>
    </row>
    <row r="46" spans="1:32" x14ac:dyDescent="0.2">
      <c r="A46" s="55" t="s">
        <v>125</v>
      </c>
      <c r="B46" s="54">
        <v>3665</v>
      </c>
      <c r="C46" s="78">
        <v>0.17171906479876306</v>
      </c>
      <c r="D46" s="328">
        <v>0.19395733240587809</v>
      </c>
      <c r="E46" s="337">
        <v>23.698848670791335</v>
      </c>
      <c r="F46" s="337">
        <v>10.641214464140901</v>
      </c>
      <c r="G46" s="54">
        <v>6038</v>
      </c>
      <c r="H46" s="78">
        <v>0.28290305955114087</v>
      </c>
      <c r="I46" s="328">
        <v>0.1433751304998766</v>
      </c>
      <c r="J46" s="337">
        <v>36.244510018967425</v>
      </c>
      <c r="K46" s="337">
        <v>20.339762780736713</v>
      </c>
      <c r="L46" s="54">
        <v>2824</v>
      </c>
      <c r="M46" s="78">
        <v>0.13231504474534977</v>
      </c>
      <c r="N46" s="328">
        <v>0.2488942463597251</v>
      </c>
      <c r="O46" s="337">
        <v>19.690115870473669</v>
      </c>
      <c r="P46" s="337">
        <v>6.776048071807951</v>
      </c>
      <c r="Q46" s="54">
        <v>6419</v>
      </c>
      <c r="R46" s="78">
        <v>0.30075434568711051</v>
      </c>
      <c r="S46" s="328">
        <v>0.15899328575756949</v>
      </c>
      <c r="T46" s="337">
        <v>39.452862631431856</v>
      </c>
      <c r="U46" s="337">
        <v>20.702477983885341</v>
      </c>
      <c r="V46" s="54">
        <v>1711</v>
      </c>
      <c r="W46" s="78">
        <v>8.0166799419013265E-2</v>
      </c>
      <c r="X46" s="328">
        <v>0.32704322933425745</v>
      </c>
      <c r="Y46" s="337">
        <v>13.159367075782505</v>
      </c>
      <c r="Z46" s="337">
        <v>2.877356988260154</v>
      </c>
      <c r="AA46" s="54">
        <v>4232</v>
      </c>
      <c r="AB46" s="78">
        <v>0.19828515204048167</v>
      </c>
      <c r="AC46" s="328">
        <v>0.19287921327068303</v>
      </c>
      <c r="AD46" s="337">
        <v>27.324087136647901</v>
      </c>
      <c r="AE46" s="337">
        <v>12.329735479291761</v>
      </c>
      <c r="AF46" s="53">
        <v>21343</v>
      </c>
    </row>
    <row r="47" spans="1:32" x14ac:dyDescent="0.2">
      <c r="A47" s="52" t="s">
        <v>126</v>
      </c>
      <c r="B47" s="51">
        <v>1889</v>
      </c>
      <c r="C47" s="76">
        <v>0.30457916801031926</v>
      </c>
      <c r="D47" s="327">
        <v>0.26387189844652748</v>
      </c>
      <c r="E47" s="336">
        <v>46.209160774125465</v>
      </c>
      <c r="F47" s="336">
        <v>14.70018516008405</v>
      </c>
      <c r="G47" s="51">
        <v>3695</v>
      </c>
      <c r="H47" s="76">
        <v>0.59577555627217027</v>
      </c>
      <c r="I47" s="327">
        <v>0.19804536909198181</v>
      </c>
      <c r="J47" s="336">
        <v>82.703058633766886</v>
      </c>
      <c r="K47" s="336">
        <v>36.443352963496267</v>
      </c>
      <c r="L47" s="51">
        <v>374</v>
      </c>
      <c r="M47" s="76">
        <v>6.0303128023218314E-2</v>
      </c>
      <c r="N47" s="327">
        <v>0.45743016951264381</v>
      </c>
      <c r="O47" s="336">
        <v>11.425013070380849</v>
      </c>
      <c r="P47" s="336">
        <v>0.62178372327275289</v>
      </c>
      <c r="Q47" s="51">
        <v>2775</v>
      </c>
      <c r="R47" s="76">
        <v>0.44743631086746211</v>
      </c>
      <c r="S47" s="327">
        <v>0.1957526663764951</v>
      </c>
      <c r="T47" s="336">
        <v>61.90559109388191</v>
      </c>
      <c r="U47" s="336">
        <v>27.568574984061421</v>
      </c>
      <c r="V47" s="51">
        <v>920</v>
      </c>
      <c r="W47" s="76">
        <v>0.14833924540470816</v>
      </c>
      <c r="X47" s="327">
        <v>0.42907805571462615</v>
      </c>
      <c r="Y47" s="336">
        <v>27.319041374160317</v>
      </c>
      <c r="Z47" s="336">
        <v>2.356394999580401</v>
      </c>
      <c r="AA47" s="51">
        <v>129</v>
      </c>
      <c r="AB47" s="76">
        <v>2.0799742018703642E-2</v>
      </c>
      <c r="AC47" s="327">
        <v>0.538530969603084</v>
      </c>
      <c r="AD47" s="336">
        <v>4.3042950487091964</v>
      </c>
      <c r="AE47" s="336">
        <v>0</v>
      </c>
      <c r="AF47" s="9">
        <v>6202</v>
      </c>
    </row>
    <row r="48" spans="1:32" x14ac:dyDescent="0.2">
      <c r="A48" s="50" t="s">
        <v>127</v>
      </c>
      <c r="B48" s="49">
        <v>6633</v>
      </c>
      <c r="C48" s="78">
        <v>0.22374768089053804</v>
      </c>
      <c r="D48" s="328">
        <v>0.23668797837865996</v>
      </c>
      <c r="E48" s="337">
        <v>32.758312000230092</v>
      </c>
      <c r="F48" s="337">
        <v>11.992976541999715</v>
      </c>
      <c r="G48" s="49">
        <v>8873</v>
      </c>
      <c r="H48" s="78">
        <v>0.29930848372406815</v>
      </c>
      <c r="I48" s="328">
        <v>0.17089403005314677</v>
      </c>
      <c r="J48" s="337">
        <v>39.960025365716533</v>
      </c>
      <c r="K48" s="337">
        <v>19.903822058672663</v>
      </c>
      <c r="L48" s="49">
        <v>2848</v>
      </c>
      <c r="M48" s="78">
        <v>9.607016360263114E-2</v>
      </c>
      <c r="N48" s="328">
        <v>0.34681368521355904</v>
      </c>
      <c r="O48" s="337">
        <v>16.136860620245454</v>
      </c>
      <c r="P48" s="337">
        <v>3.0746810477653805</v>
      </c>
      <c r="Q48" s="49">
        <v>6257</v>
      </c>
      <c r="R48" s="78">
        <v>0.21106426041490978</v>
      </c>
      <c r="S48" s="328">
        <v>0.22939149798307387</v>
      </c>
      <c r="T48" s="337">
        <v>30.597461353339494</v>
      </c>
      <c r="U48" s="337">
        <v>11.614316312629866</v>
      </c>
      <c r="V48" s="49">
        <v>3181</v>
      </c>
      <c r="W48" s="78">
        <v>0.10730308652386575</v>
      </c>
      <c r="X48" s="328">
        <v>0.29754205481293766</v>
      </c>
      <c r="Y48" s="337">
        <v>16.989168164689016</v>
      </c>
      <c r="Z48" s="337">
        <v>4.4710381602198872</v>
      </c>
      <c r="AA48" s="49">
        <v>5156</v>
      </c>
      <c r="AB48" s="78">
        <v>0.17392477652217911</v>
      </c>
      <c r="AC48" s="328">
        <v>0.2345784422792099</v>
      </c>
      <c r="AD48" s="337">
        <v>25.389924550793324</v>
      </c>
      <c r="AE48" s="337">
        <v>9.3936332098789475</v>
      </c>
      <c r="AF48" s="48">
        <v>29645</v>
      </c>
    </row>
    <row r="49" spans="1:35" x14ac:dyDescent="0.2">
      <c r="A49" s="52" t="s">
        <v>128</v>
      </c>
      <c r="B49" s="51">
        <v>2635</v>
      </c>
      <c r="C49" s="76">
        <v>0.22302158273381295</v>
      </c>
      <c r="D49" s="327">
        <v>0.25825433815033283</v>
      </c>
      <c r="E49" s="336">
        <v>33.590824448255859</v>
      </c>
      <c r="F49" s="336">
        <v>11.00972646394821</v>
      </c>
      <c r="G49" s="51">
        <v>4957</v>
      </c>
      <c r="H49" s="76">
        <v>0.41955141768937793</v>
      </c>
      <c r="I49" s="327">
        <v>0.23009553110049727</v>
      </c>
      <c r="J49" s="336">
        <v>60.876004403824055</v>
      </c>
      <c r="K49" s="336">
        <v>23.027694107927498</v>
      </c>
      <c r="L49" s="51">
        <v>788</v>
      </c>
      <c r="M49" s="76">
        <v>6.6694879390605158E-2</v>
      </c>
      <c r="N49" s="327">
        <v>0.40557130143740494</v>
      </c>
      <c r="O49" s="336">
        <v>12.050976766359266</v>
      </c>
      <c r="P49" s="336">
        <v>1.2851381683398271</v>
      </c>
      <c r="Q49" s="51">
        <v>2430</v>
      </c>
      <c r="R49" s="76">
        <v>0.20567075751163774</v>
      </c>
      <c r="S49" s="327">
        <v>0.28877682831935525</v>
      </c>
      <c r="T49" s="336">
        <v>32.217257274646769</v>
      </c>
      <c r="U49" s="336">
        <v>8.9251340396632894</v>
      </c>
      <c r="V49" s="51">
        <v>611</v>
      </c>
      <c r="W49" s="76">
        <v>5.1713922979263645E-2</v>
      </c>
      <c r="X49" s="327">
        <v>0.53684572175285405</v>
      </c>
      <c r="Y49" s="336">
        <v>10.699943999901055</v>
      </c>
      <c r="Z49" s="336">
        <v>0</v>
      </c>
      <c r="AA49" s="51">
        <v>1405</v>
      </c>
      <c r="AB49" s="76">
        <v>0.11891663140076174</v>
      </c>
      <c r="AC49" s="327">
        <v>0.57712620325930297</v>
      </c>
      <c r="AD49" s="336">
        <v>25.337887119885227</v>
      </c>
      <c r="AE49" s="336">
        <v>0</v>
      </c>
      <c r="AF49" s="9">
        <v>11815</v>
      </c>
    </row>
    <row r="50" spans="1:35" x14ac:dyDescent="0.2">
      <c r="A50" s="151" t="s">
        <v>129</v>
      </c>
      <c r="B50" s="549">
        <v>270587</v>
      </c>
      <c r="C50" s="550">
        <v>0.23637585041739026</v>
      </c>
      <c r="D50" s="551">
        <v>8.612260873524677E-2</v>
      </c>
      <c r="E50" s="370">
        <v>27.628539613583818</v>
      </c>
      <c r="F50" s="370">
        <v>19.646619414807493</v>
      </c>
      <c r="G50" s="549">
        <v>416734</v>
      </c>
      <c r="H50" s="550">
        <v>0.36404503412152361</v>
      </c>
      <c r="I50" s="551">
        <v>7.6217282151601992E-2</v>
      </c>
      <c r="J50" s="370">
        <v>41.844042721148121</v>
      </c>
      <c r="K50" s="370">
        <v>30.964884417179682</v>
      </c>
      <c r="L50" s="549">
        <v>110493</v>
      </c>
      <c r="M50" s="550">
        <v>9.6523028970973118E-2</v>
      </c>
      <c r="N50" s="551">
        <v>0.18140308938719737</v>
      </c>
      <c r="O50" s="370">
        <v>13.085026499028201</v>
      </c>
      <c r="P50" s="370">
        <v>6.2196493611282087</v>
      </c>
      <c r="Q50" s="549">
        <v>153151</v>
      </c>
      <c r="R50" s="550">
        <v>0.13378764636613635</v>
      </c>
      <c r="S50" s="551">
        <v>0.1501894094119148</v>
      </c>
      <c r="T50" s="370">
        <v>17.3180031635864</v>
      </c>
      <c r="U50" s="370">
        <v>9.4395225947701036</v>
      </c>
      <c r="V50" s="549">
        <v>103147</v>
      </c>
      <c r="W50" s="550">
        <v>9.0105806424560508E-2</v>
      </c>
      <c r="X50" s="551">
        <v>0.15225239978325525</v>
      </c>
      <c r="Y50" s="370">
        <v>11.700061476832401</v>
      </c>
      <c r="Z50" s="370">
        <v>6.3210456556838563</v>
      </c>
      <c r="AA50" s="549">
        <v>189971</v>
      </c>
      <c r="AB50" s="550">
        <v>0.16595238012041247</v>
      </c>
      <c r="AC50" s="551">
        <v>0.12184351883742706</v>
      </c>
      <c r="AD50" s="370">
        <v>20.559316656830898</v>
      </c>
      <c r="AE50" s="370">
        <v>12.631146651388283</v>
      </c>
      <c r="AF50" s="552">
        <v>1144732</v>
      </c>
    </row>
    <row r="51" spans="1:35" x14ac:dyDescent="0.2">
      <c r="L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60"/>
    </row>
    <row r="53" spans="1:35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F53" s="561"/>
    </row>
    <row r="54" spans="1:35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F54" s="561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4"/>
      <c r="AI55" s="14"/>
    </row>
  </sheetData>
  <mergeCells count="108">
    <mergeCell ref="A54:G54"/>
    <mergeCell ref="AE19:AE20"/>
    <mergeCell ref="AC26:AC27"/>
    <mergeCell ref="AD26:AD27"/>
    <mergeCell ref="AE26:AE27"/>
    <mergeCell ref="AC7:AC8"/>
    <mergeCell ref="AD7:AD8"/>
    <mergeCell ref="AE7:AE8"/>
    <mergeCell ref="AC13:AC14"/>
    <mergeCell ref="AD13:AD14"/>
    <mergeCell ref="AE13:AE14"/>
    <mergeCell ref="Z19:Z20"/>
    <mergeCell ref="Z26:Z27"/>
    <mergeCell ref="X7:X8"/>
    <mergeCell ref="Y7:Y8"/>
    <mergeCell ref="X26:X27"/>
    <mergeCell ref="Y26:Y27"/>
    <mergeCell ref="Z7:Z8"/>
    <mergeCell ref="AC19:AC20"/>
    <mergeCell ref="AD19:AD20"/>
    <mergeCell ref="Z13:Z14"/>
    <mergeCell ref="AA13:AB13"/>
    <mergeCell ref="S13:S14"/>
    <mergeCell ref="T13:T14"/>
    <mergeCell ref="S19:S20"/>
    <mergeCell ref="T19:T20"/>
    <mergeCell ref="U7:U8"/>
    <mergeCell ref="U13:U14"/>
    <mergeCell ref="U19:U20"/>
    <mergeCell ref="X13:X14"/>
    <mergeCell ref="Y13:Y14"/>
    <mergeCell ref="V13:W13"/>
    <mergeCell ref="X19:X20"/>
    <mergeCell ref="Y19:Y20"/>
    <mergeCell ref="O13:O14"/>
    <mergeCell ref="J19:J20"/>
    <mergeCell ref="P13:P14"/>
    <mergeCell ref="O19:O20"/>
    <mergeCell ref="P19:P20"/>
    <mergeCell ref="O26:O27"/>
    <mergeCell ref="P26:P27"/>
    <mergeCell ref="N7:N8"/>
    <mergeCell ref="K7:K8"/>
    <mergeCell ref="N26:N27"/>
    <mergeCell ref="N19:N20"/>
    <mergeCell ref="K19:K20"/>
    <mergeCell ref="K13:K14"/>
    <mergeCell ref="A3:AF4"/>
    <mergeCell ref="A5:AD5"/>
    <mergeCell ref="B7:C7"/>
    <mergeCell ref="G7:H7"/>
    <mergeCell ref="L7:M7"/>
    <mergeCell ref="Q7:R7"/>
    <mergeCell ref="V7:W7"/>
    <mergeCell ref="AA7:AB7"/>
    <mergeCell ref="AF7:AF8"/>
    <mergeCell ref="A7:A8"/>
    <mergeCell ref="P7:P8"/>
    <mergeCell ref="S7:S8"/>
    <mergeCell ref="T7:T8"/>
    <mergeCell ref="D7:D8"/>
    <mergeCell ref="E7:E8"/>
    <mergeCell ref="F7:F8"/>
    <mergeCell ref="I7:I8"/>
    <mergeCell ref="J7:J8"/>
    <mergeCell ref="O7:O8"/>
    <mergeCell ref="AF13:AF14"/>
    <mergeCell ref="A19:A20"/>
    <mergeCell ref="B19:C19"/>
    <mergeCell ref="G19:H19"/>
    <mergeCell ref="L19:M19"/>
    <mergeCell ref="Q19:R19"/>
    <mergeCell ref="V19:W19"/>
    <mergeCell ref="AA19:AB19"/>
    <mergeCell ref="AF19:AF20"/>
    <mergeCell ref="A13:A14"/>
    <mergeCell ref="B13:C13"/>
    <mergeCell ref="G13:H13"/>
    <mergeCell ref="L13:M13"/>
    <mergeCell ref="Q13:R13"/>
    <mergeCell ref="D19:D20"/>
    <mergeCell ref="E19:E20"/>
    <mergeCell ref="F19:F20"/>
    <mergeCell ref="I19:I20"/>
    <mergeCell ref="D13:D14"/>
    <mergeCell ref="E13:E14"/>
    <mergeCell ref="F13:F14"/>
    <mergeCell ref="I13:I14"/>
    <mergeCell ref="N13:N14"/>
    <mergeCell ref="J13:J14"/>
    <mergeCell ref="A53:G53"/>
    <mergeCell ref="V26:W26"/>
    <mergeCell ref="AA26:AB26"/>
    <mergeCell ref="AF26:AF27"/>
    <mergeCell ref="A26:A27"/>
    <mergeCell ref="B26:C26"/>
    <mergeCell ref="G26:H26"/>
    <mergeCell ref="L26:M26"/>
    <mergeCell ref="Q26:R26"/>
    <mergeCell ref="I26:I27"/>
    <mergeCell ref="D26:D27"/>
    <mergeCell ref="E26:E27"/>
    <mergeCell ref="F26:F27"/>
    <mergeCell ref="S26:S27"/>
    <mergeCell ref="T26:T27"/>
    <mergeCell ref="U26:U27"/>
    <mergeCell ref="J26:J27"/>
    <mergeCell ref="K26:K27"/>
  </mergeCells>
  <pageMargins left="0.75" right="0.75" top="1" bottom="1" header="0" footer="0"/>
  <pageSetup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Y65"/>
  <sheetViews>
    <sheetView showGridLines="0" zoomScale="80" zoomScaleNormal="80" workbookViewId="0">
      <selection activeCell="B9" sqref="B9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6384" width="11.42578125" style="1"/>
  </cols>
  <sheetData>
    <row r="1" spans="1:17" s="306" customFormat="1" ht="60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58.5" customHeight="1" x14ac:dyDescent="0.2">
      <c r="A5" s="597" t="s">
        <v>197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</row>
    <row r="7" spans="1:17" ht="20.25" customHeight="1" x14ac:dyDescent="0.2">
      <c r="A7" s="605" t="s">
        <v>167</v>
      </c>
      <c r="B7" s="592" t="s">
        <v>198</v>
      </c>
      <c r="C7" s="593"/>
      <c r="D7" s="595" t="s">
        <v>106</v>
      </c>
      <c r="E7" s="595" t="s">
        <v>169</v>
      </c>
      <c r="F7" s="595" t="s">
        <v>170</v>
      </c>
      <c r="G7" s="609" t="s">
        <v>199</v>
      </c>
      <c r="H7" s="609"/>
      <c r="I7" s="595" t="s">
        <v>106</v>
      </c>
      <c r="J7" s="595" t="s">
        <v>169</v>
      </c>
      <c r="K7" s="595" t="s">
        <v>170</v>
      </c>
      <c r="L7" s="609" t="s">
        <v>200</v>
      </c>
      <c r="M7" s="609"/>
      <c r="N7" s="610" t="s">
        <v>106</v>
      </c>
      <c r="O7" s="610" t="s">
        <v>169</v>
      </c>
      <c r="P7" s="610" t="s">
        <v>170</v>
      </c>
      <c r="Q7" s="432" t="s">
        <v>175</v>
      </c>
    </row>
    <row r="8" spans="1:1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53" t="s">
        <v>176</v>
      </c>
      <c r="M8" s="453" t="s">
        <v>177</v>
      </c>
      <c r="N8" s="610"/>
      <c r="O8" s="610"/>
      <c r="P8" s="610"/>
      <c r="Q8" s="313"/>
    </row>
    <row r="9" spans="1:17" ht="24" x14ac:dyDescent="0.2">
      <c r="A9" s="67" t="s">
        <v>178</v>
      </c>
      <c r="B9" s="66">
        <v>640887</v>
      </c>
      <c r="C9" s="65">
        <v>5.020708000776819E-2</v>
      </c>
      <c r="D9" s="344">
        <v>0.12035869578116941</v>
      </c>
      <c r="E9" s="329">
        <v>6.2059957380456208</v>
      </c>
      <c r="F9" s="345">
        <v>3.8354156960161299</v>
      </c>
      <c r="G9" s="66">
        <v>3676600</v>
      </c>
      <c r="H9" s="65">
        <v>0.2880248005600996</v>
      </c>
      <c r="I9" s="344">
        <v>5.238032268426495E-2</v>
      </c>
      <c r="J9" s="329">
        <v>31.761723801856679</v>
      </c>
      <c r="K9" s="345">
        <v>25.843239964791366</v>
      </c>
      <c r="L9" s="66">
        <v>8447386</v>
      </c>
      <c r="M9" s="65">
        <v>0.66176811943213221</v>
      </c>
      <c r="N9" s="344">
        <v>3.8122218978173625E-2</v>
      </c>
      <c r="O9" s="329">
        <v>71.125230701997836</v>
      </c>
      <c r="P9" s="345">
        <v>61.228394097291797</v>
      </c>
      <c r="Q9" s="64">
        <v>12764873</v>
      </c>
    </row>
    <row r="10" spans="1:17" x14ac:dyDescent="0.2">
      <c r="A10" s="6" t="s">
        <v>102</v>
      </c>
      <c r="B10" s="8">
        <v>255481</v>
      </c>
      <c r="C10" s="30">
        <v>4.6941630952545006E-2</v>
      </c>
      <c r="D10" s="346">
        <v>0.12453481598377636</v>
      </c>
      <c r="E10" s="330">
        <v>5.8408157376565368</v>
      </c>
      <c r="F10" s="347">
        <v>3.5475126998068514</v>
      </c>
      <c r="G10" s="8">
        <v>1645216</v>
      </c>
      <c r="H10" s="30">
        <v>0.30228910294394606</v>
      </c>
      <c r="I10" s="346">
        <v>8.6432690109956203E-2</v>
      </c>
      <c r="J10" s="330">
        <v>35.353787300634295</v>
      </c>
      <c r="K10" s="347">
        <v>25.104044115812592</v>
      </c>
      <c r="L10" s="8">
        <v>3541827</v>
      </c>
      <c r="M10" s="30">
        <v>0.65076908236526243</v>
      </c>
      <c r="N10" s="346">
        <v>4.8744110693736055E-2</v>
      </c>
      <c r="O10" s="330">
        <v>71.298941905229725</v>
      </c>
      <c r="P10" s="347">
        <v>58.85489824086013</v>
      </c>
      <c r="Q10" s="9">
        <v>5442525</v>
      </c>
    </row>
    <row r="11" spans="1:17" x14ac:dyDescent="0.2">
      <c r="A11" s="63" t="s">
        <v>103</v>
      </c>
      <c r="B11" s="62">
        <v>385406</v>
      </c>
      <c r="C11" s="61">
        <v>5.2634209682467972E-2</v>
      </c>
      <c r="D11" s="348">
        <v>0.17349903398002123</v>
      </c>
      <c r="E11" s="331">
        <v>7.054628826483242</v>
      </c>
      <c r="F11" s="349">
        <v>3.4722034473964936</v>
      </c>
      <c r="G11" s="62">
        <v>2031384</v>
      </c>
      <c r="H11" s="61">
        <v>0.27742248797789998</v>
      </c>
      <c r="I11" s="348">
        <v>6.5962954348028707E-2</v>
      </c>
      <c r="J11" s="331">
        <v>31.331666859725694</v>
      </c>
      <c r="K11" s="349">
        <v>24.152829190464399</v>
      </c>
      <c r="L11" s="62">
        <v>4905558</v>
      </c>
      <c r="M11" s="61">
        <v>0.66994330233963206</v>
      </c>
      <c r="N11" s="348">
        <v>4.3761851615214863E-2</v>
      </c>
      <c r="O11" s="331">
        <v>72.744975612492169</v>
      </c>
      <c r="P11" s="349">
        <v>61.243696063438392</v>
      </c>
      <c r="Q11" s="60">
        <v>7322348</v>
      </c>
    </row>
    <row r="12" spans="1:1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x14ac:dyDescent="0.2">
      <c r="A13" s="605" t="s">
        <v>179</v>
      </c>
      <c r="B13" s="592" t="s">
        <v>198</v>
      </c>
      <c r="C13" s="593"/>
      <c r="D13" s="595" t="s">
        <v>106</v>
      </c>
      <c r="E13" s="595" t="s">
        <v>169</v>
      </c>
      <c r="F13" s="595" t="s">
        <v>170</v>
      </c>
      <c r="G13" s="609" t="s">
        <v>199</v>
      </c>
      <c r="H13" s="609"/>
      <c r="I13" s="595" t="s">
        <v>106</v>
      </c>
      <c r="J13" s="595" t="s">
        <v>169</v>
      </c>
      <c r="K13" s="595" t="s">
        <v>170</v>
      </c>
      <c r="L13" s="609" t="s">
        <v>200</v>
      </c>
      <c r="M13" s="609"/>
      <c r="N13" s="610" t="s">
        <v>106</v>
      </c>
      <c r="O13" s="610" t="s">
        <v>169</v>
      </c>
      <c r="P13" s="610" t="s">
        <v>170</v>
      </c>
      <c r="Q13" s="432" t="s">
        <v>175</v>
      </c>
    </row>
    <row r="14" spans="1:1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53" t="s">
        <v>176</v>
      </c>
      <c r="M14" s="453" t="s">
        <v>177</v>
      </c>
      <c r="N14" s="610"/>
      <c r="O14" s="610"/>
      <c r="P14" s="610"/>
      <c r="Q14" s="313"/>
    </row>
    <row r="15" spans="1:17" x14ac:dyDescent="0.2">
      <c r="A15" s="59" t="s">
        <v>180</v>
      </c>
      <c r="B15" s="58">
        <v>20702</v>
      </c>
      <c r="C15" s="38">
        <v>6.0577862832195045E-2</v>
      </c>
      <c r="D15" s="350">
        <v>0.35768345735321089</v>
      </c>
      <c r="E15" s="332">
        <v>10.307768417988235</v>
      </c>
      <c r="F15" s="351">
        <v>1.8077111366801415</v>
      </c>
      <c r="G15" s="58">
        <v>123263</v>
      </c>
      <c r="H15" s="38">
        <v>0.36069022830088193</v>
      </c>
      <c r="I15" s="350">
        <v>0.16960528341111236</v>
      </c>
      <c r="J15" s="332">
        <v>48.068094083986445</v>
      </c>
      <c r="K15" s="351">
        <v>24.069598718257634</v>
      </c>
      <c r="L15" s="58">
        <v>197778</v>
      </c>
      <c r="M15" s="38">
        <v>0.57873483505100343</v>
      </c>
      <c r="N15" s="350">
        <v>0.18663066063894654</v>
      </c>
      <c r="O15" s="332">
        <v>79.059195043232549</v>
      </c>
      <c r="P15" s="351">
        <v>36.687632599855</v>
      </c>
      <c r="Q15" s="37">
        <v>341742</v>
      </c>
    </row>
    <row r="16" spans="1:17" x14ac:dyDescent="0.2">
      <c r="A16" s="6" t="s">
        <v>181</v>
      </c>
      <c r="B16" s="8">
        <v>510486</v>
      </c>
      <c r="C16" s="30">
        <v>6.8137270801224184E-2</v>
      </c>
      <c r="D16" s="346">
        <v>0.13663957240335672</v>
      </c>
      <c r="E16" s="330">
        <v>8.6399082389668695</v>
      </c>
      <c r="F16" s="347">
        <v>4.9875475176693218</v>
      </c>
      <c r="G16" s="8">
        <v>2309672</v>
      </c>
      <c r="H16" s="30">
        <v>0.30828415769679296</v>
      </c>
      <c r="I16" s="346">
        <v>6.4080577142370226E-2</v>
      </c>
      <c r="J16" s="330">
        <v>34.703319465850186</v>
      </c>
      <c r="K16" s="347">
        <v>26.95352638299698</v>
      </c>
      <c r="L16" s="8">
        <v>4671864</v>
      </c>
      <c r="M16" s="30">
        <v>0.62357843802668522</v>
      </c>
      <c r="N16" s="346">
        <v>3.5512419802054593E-2</v>
      </c>
      <c r="O16" s="330">
        <v>66.701488778481931</v>
      </c>
      <c r="P16" s="347">
        <v>58.014209616034776</v>
      </c>
      <c r="Q16" s="9">
        <v>7492023</v>
      </c>
    </row>
    <row r="17" spans="1:17" x14ac:dyDescent="0.2">
      <c r="A17" s="63" t="s">
        <v>182</v>
      </c>
      <c r="B17" s="62">
        <v>109699</v>
      </c>
      <c r="C17" s="61">
        <v>2.2246323188687651E-2</v>
      </c>
      <c r="D17" s="348">
        <v>0.18354174113475513</v>
      </c>
      <c r="E17" s="331">
        <v>3.0255208341817088</v>
      </c>
      <c r="F17" s="349">
        <v>1.4237345501155241</v>
      </c>
      <c r="G17" s="62">
        <v>1243665</v>
      </c>
      <c r="H17" s="61">
        <v>0.25220807417076935</v>
      </c>
      <c r="I17" s="348">
        <v>8.1219992871098809E-2</v>
      </c>
      <c r="J17" s="331">
        <v>29.23875565472882</v>
      </c>
      <c r="K17" s="349">
        <v>21.202859434122637</v>
      </c>
      <c r="L17" s="62">
        <v>3577744</v>
      </c>
      <c r="M17" s="61">
        <v>0.72554580543476344</v>
      </c>
      <c r="N17" s="348">
        <v>8.2793187417732755E-2</v>
      </c>
      <c r="O17" s="331">
        <v>84.337180990449752</v>
      </c>
      <c r="P17" s="349">
        <v>60.771948536401645</v>
      </c>
      <c r="Q17" s="60">
        <v>4931107</v>
      </c>
    </row>
    <row r="19" spans="1:17" x14ac:dyDescent="0.2">
      <c r="A19" s="605" t="s">
        <v>183</v>
      </c>
      <c r="B19" s="592" t="s">
        <v>198</v>
      </c>
      <c r="C19" s="593"/>
      <c r="D19" s="595" t="s">
        <v>106</v>
      </c>
      <c r="E19" s="595" t="s">
        <v>169</v>
      </c>
      <c r="F19" s="595" t="s">
        <v>170</v>
      </c>
      <c r="G19" s="609" t="s">
        <v>199</v>
      </c>
      <c r="H19" s="609"/>
      <c r="I19" s="595" t="s">
        <v>106</v>
      </c>
      <c r="J19" s="595" t="s">
        <v>169</v>
      </c>
      <c r="K19" s="595" t="s">
        <v>170</v>
      </c>
      <c r="L19" s="609" t="s">
        <v>200</v>
      </c>
      <c r="M19" s="609"/>
      <c r="N19" s="610" t="s">
        <v>106</v>
      </c>
      <c r="O19" s="610" t="s">
        <v>169</v>
      </c>
      <c r="P19" s="610" t="s">
        <v>170</v>
      </c>
      <c r="Q19" s="432" t="s">
        <v>175</v>
      </c>
    </row>
    <row r="20" spans="1:1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53" t="s">
        <v>176</v>
      </c>
      <c r="M20" s="453" t="s">
        <v>177</v>
      </c>
      <c r="N20" s="610"/>
      <c r="O20" s="610"/>
      <c r="P20" s="610"/>
      <c r="Q20" s="313"/>
    </row>
    <row r="21" spans="1:17" x14ac:dyDescent="0.2">
      <c r="A21" s="59" t="s">
        <v>184</v>
      </c>
      <c r="B21" s="58">
        <v>80758</v>
      </c>
      <c r="C21" s="38">
        <v>5.7202923116262364E-2</v>
      </c>
      <c r="D21" s="350">
        <v>0.28775636593808929</v>
      </c>
      <c r="E21" s="332">
        <v>8.9489255549853493</v>
      </c>
      <c r="F21" s="351">
        <v>2.4915940904154632</v>
      </c>
      <c r="G21" s="58">
        <v>384220</v>
      </c>
      <c r="H21" s="38">
        <v>0.27215269223767707</v>
      </c>
      <c r="I21" s="350">
        <v>0.11068114556286317</v>
      </c>
      <c r="J21" s="332">
        <v>33.123700311855607</v>
      </c>
      <c r="K21" s="351">
        <v>21.306916506335927</v>
      </c>
      <c r="L21" s="58">
        <v>946803</v>
      </c>
      <c r="M21" s="38">
        <v>0.67064438464606058</v>
      </c>
      <c r="N21" s="350">
        <v>8.1226644079539362E-2</v>
      </c>
      <c r="O21" s="332">
        <v>77.749397860347912</v>
      </c>
      <c r="P21" s="351">
        <v>56.37946567605978</v>
      </c>
      <c r="Q21" s="69">
        <v>1411781</v>
      </c>
    </row>
    <row r="22" spans="1:17" x14ac:dyDescent="0.2">
      <c r="A22" s="6" t="s">
        <v>185</v>
      </c>
      <c r="B22" s="8">
        <v>140490</v>
      </c>
      <c r="C22" s="30">
        <v>4.5607890953996706E-2</v>
      </c>
      <c r="D22" s="346">
        <v>0.2412563231065093</v>
      </c>
      <c r="E22" s="330">
        <v>6.7190327380341559</v>
      </c>
      <c r="F22" s="347">
        <v>2.4025413203098149</v>
      </c>
      <c r="G22" s="8">
        <v>931492</v>
      </c>
      <c r="H22" s="30">
        <v>0.3023943736957812</v>
      </c>
      <c r="I22" s="346">
        <v>0.10566523574415071</v>
      </c>
      <c r="J22" s="330">
        <v>36.506839042783376</v>
      </c>
      <c r="K22" s="347">
        <v>23.9720191479507</v>
      </c>
      <c r="L22" s="8">
        <v>2008406</v>
      </c>
      <c r="M22" s="30">
        <v>0.6519977353502221</v>
      </c>
      <c r="N22" s="346">
        <v>8.920143362251462E-2</v>
      </c>
      <c r="O22" s="330">
        <v>76.60754396099766</v>
      </c>
      <c r="P22" s="347">
        <v>53.79202378992408</v>
      </c>
      <c r="Q22" s="16">
        <v>3080388</v>
      </c>
    </row>
    <row r="23" spans="1:17" x14ac:dyDescent="0.2">
      <c r="A23" s="57" t="s">
        <v>186</v>
      </c>
      <c r="B23" s="49">
        <v>188120</v>
      </c>
      <c r="C23" s="56">
        <v>5.3990928995843915E-2</v>
      </c>
      <c r="D23" s="352">
        <v>0.19706738403367952</v>
      </c>
      <c r="E23" s="333">
        <v>7.4860552939531173</v>
      </c>
      <c r="F23" s="353">
        <v>3.3121075134768447</v>
      </c>
      <c r="G23" s="49">
        <v>991771</v>
      </c>
      <c r="H23" s="56">
        <v>0.28464085499222369</v>
      </c>
      <c r="I23" s="352">
        <v>8.3945615073760443E-2</v>
      </c>
      <c r="J23" s="333">
        <v>33.150884051681935</v>
      </c>
      <c r="K23" s="353">
        <v>23.777261885826114</v>
      </c>
      <c r="L23" s="49">
        <v>2304399</v>
      </c>
      <c r="M23" s="56">
        <v>0.66136850301453176</v>
      </c>
      <c r="N23" s="352">
        <v>5.2965247206605691E-2</v>
      </c>
      <c r="O23" s="333">
        <v>73.007796918463271</v>
      </c>
      <c r="P23" s="353">
        <v>59.265894336598357</v>
      </c>
      <c r="Q23" s="69">
        <v>3484289</v>
      </c>
    </row>
    <row r="24" spans="1:17" x14ac:dyDescent="0.2">
      <c r="A24" s="7" t="s">
        <v>187</v>
      </c>
      <c r="B24" s="12">
        <v>231520</v>
      </c>
      <c r="C24" s="31">
        <v>4.8350028140835749E-2</v>
      </c>
      <c r="D24" s="354">
        <v>0.18430386427253617</v>
      </c>
      <c r="E24" s="334">
        <v>6.5828802192429885</v>
      </c>
      <c r="F24" s="355">
        <v>3.0871100811885905</v>
      </c>
      <c r="G24" s="12">
        <v>1369117</v>
      </c>
      <c r="H24" s="31">
        <v>0.28592279491230399</v>
      </c>
      <c r="I24" s="354">
        <v>8.4860586164988039E-2</v>
      </c>
      <c r="J24" s="334">
        <v>33.351524015048362</v>
      </c>
      <c r="K24" s="355">
        <v>23.833050422539969</v>
      </c>
      <c r="L24" s="12">
        <v>3187778</v>
      </c>
      <c r="M24" s="31">
        <v>0.66572717694686023</v>
      </c>
      <c r="N24" s="354">
        <v>4.9159179020074134E-2</v>
      </c>
      <c r="O24" s="334">
        <v>72.991952942972844</v>
      </c>
      <c r="P24" s="355">
        <v>60.153482319007487</v>
      </c>
      <c r="Q24" s="10">
        <v>4788415</v>
      </c>
    </row>
    <row r="26" spans="1:17" x14ac:dyDescent="0.2">
      <c r="A26" s="605" t="s">
        <v>188</v>
      </c>
      <c r="B26" s="592" t="s">
        <v>198</v>
      </c>
      <c r="C26" s="593"/>
      <c r="D26" s="595" t="s">
        <v>106</v>
      </c>
      <c r="E26" s="595" t="s">
        <v>169</v>
      </c>
      <c r="F26" s="595" t="s">
        <v>170</v>
      </c>
      <c r="G26" s="609" t="s">
        <v>199</v>
      </c>
      <c r="H26" s="609"/>
      <c r="I26" s="595" t="s">
        <v>106</v>
      </c>
      <c r="J26" s="595" t="s">
        <v>169</v>
      </c>
      <c r="K26" s="595" t="s">
        <v>170</v>
      </c>
      <c r="L26" s="609" t="s">
        <v>200</v>
      </c>
      <c r="M26" s="609"/>
      <c r="N26" s="610" t="s">
        <v>106</v>
      </c>
      <c r="O26" s="610" t="s">
        <v>169</v>
      </c>
      <c r="P26" s="610" t="s">
        <v>170</v>
      </c>
      <c r="Q26" s="432" t="s">
        <v>175</v>
      </c>
    </row>
    <row r="27" spans="1:1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53" t="s">
        <v>176</v>
      </c>
      <c r="M27" s="453" t="s">
        <v>177</v>
      </c>
      <c r="N27" s="610"/>
      <c r="O27" s="610"/>
      <c r="P27" s="610"/>
      <c r="Q27" s="313"/>
    </row>
    <row r="28" spans="1:17" x14ac:dyDescent="0.2">
      <c r="A28" s="40" t="s">
        <v>105</v>
      </c>
      <c r="B28" s="39">
        <v>2109</v>
      </c>
      <c r="C28" s="77">
        <v>1.301908107140432E-2</v>
      </c>
      <c r="D28" s="326">
        <v>0.32678785050253412</v>
      </c>
      <c r="E28" s="335">
        <v>2.1363563073620848</v>
      </c>
      <c r="F28" s="335">
        <v>0.46791874473092987</v>
      </c>
      <c r="G28" s="39">
        <v>63935</v>
      </c>
      <c r="H28" s="77">
        <v>0.39467754779527509</v>
      </c>
      <c r="I28" s="326">
        <v>7.1216126143319458E-2</v>
      </c>
      <c r="J28" s="335">
        <v>44.977823514966062</v>
      </c>
      <c r="K28" s="335">
        <v>33.95721939318112</v>
      </c>
      <c r="L28" s="39">
        <v>95949</v>
      </c>
      <c r="M28" s="77">
        <v>0.59230337113332054</v>
      </c>
      <c r="N28" s="326">
        <v>4.6954816571357076E-2</v>
      </c>
      <c r="O28" s="335">
        <v>64.682664171416462</v>
      </c>
      <c r="P28" s="335">
        <v>53.778017868343973</v>
      </c>
      <c r="Q28" s="37">
        <v>161993</v>
      </c>
    </row>
    <row r="29" spans="1:17" x14ac:dyDescent="0.2">
      <c r="A29" s="52" t="s">
        <v>107</v>
      </c>
      <c r="B29" s="51">
        <v>2310</v>
      </c>
      <c r="C29" s="76">
        <v>2.6411198348099594E-3</v>
      </c>
      <c r="D29" s="327">
        <v>1.1915552677014616</v>
      </c>
      <c r="E29" s="336">
        <v>0.89661579455850782</v>
      </c>
      <c r="F29" s="336">
        <v>0</v>
      </c>
      <c r="G29" s="51">
        <v>258249</v>
      </c>
      <c r="H29" s="76">
        <v>0.29526690745447498</v>
      </c>
      <c r="I29" s="327">
        <v>8.4993303008732854E-2</v>
      </c>
      <c r="J29" s="336">
        <v>34.44659121166189</v>
      </c>
      <c r="K29" s="336">
        <v>24.606783048350287</v>
      </c>
      <c r="L29" s="51">
        <v>614070</v>
      </c>
      <c r="M29" s="76">
        <v>0.70209197271071511</v>
      </c>
      <c r="N29" s="327">
        <v>3.5911831712392428E-2</v>
      </c>
      <c r="O29" s="336">
        <v>75.152154227257768</v>
      </c>
      <c r="P29" s="336">
        <v>65.266198999845798</v>
      </c>
      <c r="Q29" s="9">
        <v>874629</v>
      </c>
    </row>
    <row r="30" spans="1:17" x14ac:dyDescent="0.2">
      <c r="A30" s="50" t="s">
        <v>108</v>
      </c>
      <c r="B30" s="49">
        <v>211793</v>
      </c>
      <c r="C30" s="78">
        <v>4.8907319413914845E-2</v>
      </c>
      <c r="D30" s="328">
        <v>0.17897150575581169</v>
      </c>
      <c r="E30" s="337">
        <v>6.6067329833095307</v>
      </c>
      <c r="F30" s="337">
        <v>3.1747460430351704</v>
      </c>
      <c r="G30" s="49">
        <v>1170950</v>
      </c>
      <c r="H30" s="78">
        <v>0.27039621549212478</v>
      </c>
      <c r="I30" s="328">
        <v>6.9946260043571309E-2</v>
      </c>
      <c r="J30" s="337">
        <v>30.747465358127613</v>
      </c>
      <c r="K30" s="337">
        <v>23.331764494209299</v>
      </c>
      <c r="L30" s="49">
        <v>2947754</v>
      </c>
      <c r="M30" s="78">
        <v>0.68069646509396031</v>
      </c>
      <c r="N30" s="328">
        <v>3.2261102365614518E-2</v>
      </c>
      <c r="O30" s="337">
        <v>72.374811532671274</v>
      </c>
      <c r="P30" s="337">
        <v>63.764479588647468</v>
      </c>
      <c r="Q30" s="48">
        <v>4330497</v>
      </c>
    </row>
    <row r="31" spans="1:17" x14ac:dyDescent="0.2">
      <c r="A31" s="52" t="s">
        <v>109</v>
      </c>
      <c r="B31" s="51">
        <v>617</v>
      </c>
      <c r="C31" s="76">
        <v>9.6897398689607954E-4</v>
      </c>
      <c r="D31" s="327">
        <v>0.68462466962408641</v>
      </c>
      <c r="E31" s="336">
        <v>0.22896619157583364</v>
      </c>
      <c r="F31" s="336">
        <v>0</v>
      </c>
      <c r="G31" s="51">
        <v>283102</v>
      </c>
      <c r="H31" s="76">
        <v>0.44460044349798039</v>
      </c>
      <c r="I31" s="327">
        <v>5.1077880126943989E-2</v>
      </c>
      <c r="J31" s="336">
        <v>48.912076692534349</v>
      </c>
      <c r="K31" s="336">
        <v>40.007981220892148</v>
      </c>
      <c r="L31" s="51">
        <v>353037</v>
      </c>
      <c r="M31" s="76">
        <v>0.55443058251512356</v>
      </c>
      <c r="N31" s="327">
        <v>3.9587107395821018E-2</v>
      </c>
      <c r="O31" s="336">
        <v>59.745944458898968</v>
      </c>
      <c r="P31" s="336">
        <v>51.140203436220801</v>
      </c>
      <c r="Q31" s="9">
        <v>636756</v>
      </c>
    </row>
    <row r="32" spans="1:17" x14ac:dyDescent="0.2">
      <c r="A32" s="55" t="s">
        <v>110</v>
      </c>
      <c r="B32" s="54">
        <v>73318</v>
      </c>
      <c r="C32" s="78">
        <v>6.2501225422291182E-2</v>
      </c>
      <c r="D32" s="328">
        <v>0.11699734551835012</v>
      </c>
      <c r="E32" s="337">
        <v>7.6837268105881842</v>
      </c>
      <c r="F32" s="337">
        <v>4.8165587546808215</v>
      </c>
      <c r="G32" s="54">
        <v>424138</v>
      </c>
      <c r="H32" s="78">
        <v>0.36156393720723062</v>
      </c>
      <c r="I32" s="328">
        <v>4.9475952651384582E-2</v>
      </c>
      <c r="J32" s="337">
        <v>39.66337113794296</v>
      </c>
      <c r="K32" s="337">
        <v>32.649364637134767</v>
      </c>
      <c r="L32" s="54">
        <v>675609</v>
      </c>
      <c r="M32" s="78">
        <v>0.57593483737047824</v>
      </c>
      <c r="N32" s="328">
        <v>3.6983003750590993E-2</v>
      </c>
      <c r="O32" s="337">
        <v>61.769222883922694</v>
      </c>
      <c r="P32" s="337">
        <v>53.417755775730946</v>
      </c>
      <c r="Q32" s="53">
        <v>1173065</v>
      </c>
    </row>
    <row r="33" spans="1:17" x14ac:dyDescent="0.2">
      <c r="A33" s="52" t="s">
        <v>111</v>
      </c>
      <c r="B33" s="51">
        <v>90515</v>
      </c>
      <c r="C33" s="76">
        <v>0.20248806525075277</v>
      </c>
      <c r="D33" s="327">
        <v>0.11530421408074827</v>
      </c>
      <c r="E33" s="336">
        <v>24.826074837734986</v>
      </c>
      <c r="F33" s="336">
        <v>15.67161650098744</v>
      </c>
      <c r="G33" s="51">
        <v>79781</v>
      </c>
      <c r="H33" s="76">
        <v>0.17847539450665975</v>
      </c>
      <c r="I33" s="327">
        <v>9.2154150597027099E-2</v>
      </c>
      <c r="J33" s="336">
        <v>21.071854270673256</v>
      </c>
      <c r="K33" s="336">
        <v>14.623060906049734</v>
      </c>
      <c r="L33" s="51">
        <v>276718</v>
      </c>
      <c r="M33" s="76">
        <v>0.61903654024258747</v>
      </c>
      <c r="N33" s="327">
        <v>4.9285114009918113E-2</v>
      </c>
      <c r="O33" s="336">
        <v>67.884913713130402</v>
      </c>
      <c r="P33" s="336">
        <v>55.922479771424385</v>
      </c>
      <c r="Q33" s="9">
        <v>447014</v>
      </c>
    </row>
    <row r="34" spans="1:17" x14ac:dyDescent="0.2">
      <c r="A34" s="50" t="s">
        <v>112</v>
      </c>
      <c r="B34" s="49">
        <v>50739</v>
      </c>
      <c r="C34" s="78">
        <v>0.10915533105437866</v>
      </c>
      <c r="D34" s="328">
        <v>0.12564938173162615</v>
      </c>
      <c r="E34" s="337">
        <v>13.604422942918729</v>
      </c>
      <c r="F34" s="337">
        <v>8.2267475500798461</v>
      </c>
      <c r="G34" s="49">
        <v>150825</v>
      </c>
      <c r="H34" s="78">
        <v>0.32447136928746451</v>
      </c>
      <c r="I34" s="328">
        <v>5.8469045669067382E-2</v>
      </c>
      <c r="J34" s="337">
        <v>36.166482766786025</v>
      </c>
      <c r="K34" s="337">
        <v>28.727898182146518</v>
      </c>
      <c r="L34" s="49">
        <v>263268</v>
      </c>
      <c r="M34" s="78">
        <v>0.56637114834790125</v>
      </c>
      <c r="N34" s="328">
        <v>4.2282817739468875E-2</v>
      </c>
      <c r="O34" s="337">
        <v>61.332089061501179</v>
      </c>
      <c r="P34" s="337">
        <v>51.942359496567491</v>
      </c>
      <c r="Q34" s="48">
        <v>464833</v>
      </c>
    </row>
    <row r="35" spans="1:17" x14ac:dyDescent="0.2">
      <c r="A35" s="52" t="s">
        <v>113</v>
      </c>
      <c r="B35" s="51">
        <v>730</v>
      </c>
      <c r="C35" s="76">
        <v>9.1738507552718233E-3</v>
      </c>
      <c r="D35" s="327">
        <v>0.30383926381898263</v>
      </c>
      <c r="E35" s="336">
        <v>1.4633070881261501</v>
      </c>
      <c r="F35" s="336">
        <v>0.37079759174572563</v>
      </c>
      <c r="G35" s="51">
        <v>22769</v>
      </c>
      <c r="H35" s="76">
        <v>0.28613617513258099</v>
      </c>
      <c r="I35" s="327">
        <v>6.4253071037888618E-2</v>
      </c>
      <c r="J35" s="336">
        <v>32.218717977436881</v>
      </c>
      <c r="K35" s="336">
        <v>25.009895650984316</v>
      </c>
      <c r="L35" s="51">
        <v>56074</v>
      </c>
      <c r="M35" s="76">
        <v>0.70467740719330429</v>
      </c>
      <c r="N35" s="327">
        <v>3.068061220462677E-2</v>
      </c>
      <c r="O35" s="336">
        <v>74.707189014580976</v>
      </c>
      <c r="P35" s="336">
        <v>66.230092677126294</v>
      </c>
      <c r="Q35" s="9">
        <v>79574</v>
      </c>
    </row>
    <row r="36" spans="1:17" x14ac:dyDescent="0.2">
      <c r="A36" s="55" t="s">
        <v>114</v>
      </c>
      <c r="B36" s="54">
        <v>13738</v>
      </c>
      <c r="C36" s="78">
        <v>4.954951705631578E-2</v>
      </c>
      <c r="D36" s="328">
        <v>0.15846033600530712</v>
      </c>
      <c r="E36" s="337">
        <v>6.4942089687355073</v>
      </c>
      <c r="F36" s="337">
        <v>3.4156620276183394</v>
      </c>
      <c r="G36" s="54">
        <v>62236</v>
      </c>
      <c r="H36" s="78">
        <v>0.22446962756710356</v>
      </c>
      <c r="I36" s="328">
        <v>8.065533567684291E-2</v>
      </c>
      <c r="J36" s="337">
        <v>25.99643121784619</v>
      </c>
      <c r="K36" s="337">
        <v>18.897712017585878</v>
      </c>
      <c r="L36" s="54">
        <v>201284</v>
      </c>
      <c r="M36" s="78">
        <v>0.72598085537658064</v>
      </c>
      <c r="N36" s="328">
        <v>3.6347605481159596E-2</v>
      </c>
      <c r="O36" s="337">
        <v>77.771173314411001</v>
      </c>
      <c r="P36" s="337">
        <v>67.424812453802772</v>
      </c>
      <c r="Q36" s="53">
        <v>277258</v>
      </c>
    </row>
    <row r="37" spans="1:17" x14ac:dyDescent="0.2">
      <c r="A37" s="52" t="s">
        <v>115</v>
      </c>
      <c r="B37" s="51">
        <v>18678</v>
      </c>
      <c r="C37" s="76">
        <v>7.1576107574927286E-2</v>
      </c>
      <c r="D37" s="327">
        <v>0.13894434020943022</v>
      </c>
      <c r="E37" s="336">
        <v>9.1072208728219533</v>
      </c>
      <c r="F37" s="336">
        <v>5.2078709819640965</v>
      </c>
      <c r="G37" s="51">
        <v>89802</v>
      </c>
      <c r="H37" s="76">
        <v>0.34413093545581003</v>
      </c>
      <c r="I37" s="327">
        <v>5.8533848424227812E-2</v>
      </c>
      <c r="J37" s="336">
        <v>38.362056777826567</v>
      </c>
      <c r="K37" s="336">
        <v>30.464050212899274</v>
      </c>
      <c r="L37" s="51">
        <v>152473</v>
      </c>
      <c r="M37" s="76">
        <v>0.58429295696926264</v>
      </c>
      <c r="N37" s="327">
        <v>3.7167514179597717E-2</v>
      </c>
      <c r="O37" s="336">
        <v>62.686876035979907</v>
      </c>
      <c r="P37" s="336">
        <v>54.171925118508433</v>
      </c>
      <c r="Q37" s="9">
        <v>260953</v>
      </c>
    </row>
    <row r="38" spans="1:1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38057</v>
      </c>
      <c r="H38" s="78">
        <v>0.19187081226335664</v>
      </c>
      <c r="I38" s="328">
        <v>0.1177310999539727</v>
      </c>
      <c r="J38" s="337">
        <v>23.615597872455783</v>
      </c>
      <c r="K38" s="337">
        <v>14.758580474219606</v>
      </c>
      <c r="L38" s="54">
        <v>160290</v>
      </c>
      <c r="M38" s="78">
        <v>0.80812918773664333</v>
      </c>
      <c r="N38" s="328">
        <v>3.8356801734814268E-2</v>
      </c>
      <c r="O38" s="337">
        <v>86.889786402525317</v>
      </c>
      <c r="P38" s="337">
        <v>74.736035250799304</v>
      </c>
      <c r="Q38" s="53">
        <v>198347</v>
      </c>
    </row>
    <row r="39" spans="1:17" x14ac:dyDescent="0.2">
      <c r="A39" s="52" t="s">
        <v>118</v>
      </c>
      <c r="B39" s="51">
        <v>3379</v>
      </c>
      <c r="C39" s="76">
        <v>1.9397133196709548E-2</v>
      </c>
      <c r="D39" s="327">
        <v>0.21557610531969079</v>
      </c>
      <c r="E39" s="336">
        <v>2.7596670670932202</v>
      </c>
      <c r="F39" s="336">
        <v>1.1200089901018457</v>
      </c>
      <c r="G39" s="51">
        <v>35570</v>
      </c>
      <c r="H39" s="76">
        <v>0.20418941337879806</v>
      </c>
      <c r="I39" s="327">
        <v>8.9085261210913883E-2</v>
      </c>
      <c r="J39" s="336">
        <v>23.985127690084013</v>
      </c>
      <c r="K39" s="336">
        <v>16.852863309252371</v>
      </c>
      <c r="L39" s="51">
        <v>135252</v>
      </c>
      <c r="M39" s="76">
        <v>0.77641345342449242</v>
      </c>
      <c r="N39" s="327">
        <v>3.6003917758463025E-2</v>
      </c>
      <c r="O39" s="336">
        <v>83.121399415505365</v>
      </c>
      <c r="P39" s="336">
        <v>72.160933527963209</v>
      </c>
      <c r="Q39" s="9">
        <v>174201</v>
      </c>
    </row>
    <row r="40" spans="1:17" x14ac:dyDescent="0.2">
      <c r="A40" s="50" t="s">
        <v>119</v>
      </c>
      <c r="B40" s="49">
        <v>4330</v>
      </c>
      <c r="C40" s="78">
        <v>2.7535070650031159E-2</v>
      </c>
      <c r="D40" s="328">
        <v>0.18917014737719329</v>
      </c>
      <c r="E40" s="337">
        <v>3.7745913961801727</v>
      </c>
      <c r="F40" s="337">
        <v>1.7323047591929628</v>
      </c>
      <c r="G40" s="49">
        <v>74207</v>
      </c>
      <c r="H40" s="78">
        <v>0.47189260686532614</v>
      </c>
      <c r="I40" s="328">
        <v>3.9051729187004551E-2</v>
      </c>
      <c r="J40" s="337">
        <v>50.801840340086102</v>
      </c>
      <c r="K40" s="337">
        <v>43.576322238255202</v>
      </c>
      <c r="L40" s="49">
        <v>78717</v>
      </c>
      <c r="M40" s="78">
        <v>0.50057232248464267</v>
      </c>
      <c r="N40" s="328">
        <v>4.1140857262587878E-2</v>
      </c>
      <c r="O40" s="337">
        <v>54.094848935685583</v>
      </c>
      <c r="P40" s="337">
        <v>46.02009233059993</v>
      </c>
      <c r="Q40" s="48">
        <v>157254</v>
      </c>
    </row>
    <row r="41" spans="1:17" x14ac:dyDescent="0.2">
      <c r="A41" s="52" t="s">
        <v>120</v>
      </c>
      <c r="B41" s="51">
        <v>34999</v>
      </c>
      <c r="C41" s="76">
        <v>0.10339194346957827</v>
      </c>
      <c r="D41" s="327">
        <v>0.10077883022566148</v>
      </c>
      <c r="E41" s="336">
        <v>12.381919416807598</v>
      </c>
      <c r="F41" s="336">
        <v>8.2964433587135211</v>
      </c>
      <c r="G41" s="51">
        <v>56036</v>
      </c>
      <c r="H41" s="76">
        <v>0.16553818521275715</v>
      </c>
      <c r="I41" s="327">
        <v>0.11941318070835184</v>
      </c>
      <c r="J41" s="336">
        <v>20.429137748173503</v>
      </c>
      <c r="K41" s="336">
        <v>12.678496696367636</v>
      </c>
      <c r="L41" s="51">
        <v>247473</v>
      </c>
      <c r="M41" s="76">
        <v>0.73106987131766454</v>
      </c>
      <c r="N41" s="327">
        <v>3.3236081617339576E-2</v>
      </c>
      <c r="O41" s="336">
        <v>77.8704994671008</v>
      </c>
      <c r="P41" s="336">
        <v>68.343503312836802</v>
      </c>
      <c r="Q41" s="9">
        <v>338508</v>
      </c>
    </row>
    <row r="42" spans="1:17" x14ac:dyDescent="0.2">
      <c r="A42" s="55" t="s">
        <v>121</v>
      </c>
      <c r="B42" s="54">
        <v>2033</v>
      </c>
      <c r="C42" s="78">
        <v>1.3882913704682497E-2</v>
      </c>
      <c r="D42" s="328">
        <v>0.22865274371369682</v>
      </c>
      <c r="E42" s="337">
        <v>2.0109448259921594</v>
      </c>
      <c r="F42" s="337">
        <v>0.76609743690485677</v>
      </c>
      <c r="G42" s="54">
        <v>48034</v>
      </c>
      <c r="H42" s="78">
        <v>0.32801371219415593</v>
      </c>
      <c r="I42" s="328">
        <v>5.9745008667704852E-2</v>
      </c>
      <c r="J42" s="337">
        <v>36.643053350491449</v>
      </c>
      <c r="K42" s="337">
        <v>28.959223368670884</v>
      </c>
      <c r="L42" s="54">
        <v>96372</v>
      </c>
      <c r="M42" s="78">
        <v>0.6581033741011616</v>
      </c>
      <c r="N42" s="328">
        <v>3.5120952459693711E-2</v>
      </c>
      <c r="O42" s="337">
        <v>70.341586395027051</v>
      </c>
      <c r="P42" s="337">
        <v>61.279094622913099</v>
      </c>
      <c r="Q42" s="53">
        <v>146439</v>
      </c>
    </row>
    <row r="43" spans="1:17" x14ac:dyDescent="0.2">
      <c r="A43" s="52" t="s">
        <v>122</v>
      </c>
      <c r="B43" s="51">
        <v>2465</v>
      </c>
      <c r="C43" s="76">
        <v>4.9239927288707776E-2</v>
      </c>
      <c r="D43" s="327">
        <v>0.18060195313089772</v>
      </c>
      <c r="E43" s="336">
        <v>6.6672211871327631</v>
      </c>
      <c r="F43" s="336">
        <v>3.1805108346877828</v>
      </c>
      <c r="G43" s="51">
        <v>11742</v>
      </c>
      <c r="H43" s="76">
        <v>0.23455384430994186</v>
      </c>
      <c r="I43" s="327">
        <v>6.7447196661582456E-2</v>
      </c>
      <c r="J43" s="336">
        <v>26.557358472455306</v>
      </c>
      <c r="K43" s="336">
        <v>20.354350182465168</v>
      </c>
      <c r="L43" s="51">
        <v>35854</v>
      </c>
      <c r="M43" s="76">
        <v>0.7162062284013504</v>
      </c>
      <c r="N43" s="327">
        <v>3.6063306313912247E-2</v>
      </c>
      <c r="O43" s="336">
        <v>76.683872299053945</v>
      </c>
      <c r="P43" s="336">
        <v>66.556687024204948</v>
      </c>
      <c r="Q43" s="9">
        <v>50061</v>
      </c>
    </row>
    <row r="44" spans="1:17" x14ac:dyDescent="0.2">
      <c r="A44" s="50" t="s">
        <v>123</v>
      </c>
      <c r="B44" s="49">
        <v>7264</v>
      </c>
      <c r="C44" s="78">
        <v>0.10329920364050058</v>
      </c>
      <c r="D44" s="328">
        <v>0.10465125703165282</v>
      </c>
      <c r="E44" s="337">
        <v>12.449967587593713</v>
      </c>
      <c r="F44" s="337">
        <v>8.2110630387743129</v>
      </c>
      <c r="G44" s="49">
        <v>22513</v>
      </c>
      <c r="H44" s="78">
        <v>0.32015073947667805</v>
      </c>
      <c r="I44" s="328">
        <v>8.7109797539555625E-2</v>
      </c>
      <c r="J44" s="337">
        <v>37.483003646548767</v>
      </c>
      <c r="K44" s="337">
        <v>26.548094887468217</v>
      </c>
      <c r="L44" s="49">
        <v>40542</v>
      </c>
      <c r="M44" s="78">
        <v>0.57653583617747439</v>
      </c>
      <c r="N44" s="328">
        <v>5.8623298695604828E-2</v>
      </c>
      <c r="O44" s="337">
        <v>64.280011469019456</v>
      </c>
      <c r="P44" s="337">
        <v>51.027859370595642</v>
      </c>
      <c r="Q44" s="48">
        <v>70320</v>
      </c>
    </row>
    <row r="45" spans="1:17" x14ac:dyDescent="0.2">
      <c r="A45" s="52" t="s">
        <v>124</v>
      </c>
      <c r="B45" s="51">
        <v>50386</v>
      </c>
      <c r="C45" s="76">
        <v>0.22110274919367226</v>
      </c>
      <c r="D45" s="327">
        <v>0.10144554755277674</v>
      </c>
      <c r="E45" s="336">
        <v>26.50769994008504</v>
      </c>
      <c r="F45" s="336">
        <v>17.713088122645971</v>
      </c>
      <c r="G45" s="51">
        <v>23216</v>
      </c>
      <c r="H45" s="76">
        <v>0.10187594620093468</v>
      </c>
      <c r="I45" s="327">
        <v>0.11958970981061304</v>
      </c>
      <c r="J45" s="336">
        <v>12.576269781011018</v>
      </c>
      <c r="K45" s="336">
        <v>7.7992261611859472</v>
      </c>
      <c r="L45" s="51">
        <v>154283</v>
      </c>
      <c r="M45" s="76">
        <v>0.67702130460539311</v>
      </c>
      <c r="N45" s="327">
        <v>4.3805487189842646E-2</v>
      </c>
      <c r="O45" s="336">
        <v>73.516009026339205</v>
      </c>
      <c r="P45" s="336">
        <v>61.887706968732616</v>
      </c>
      <c r="Q45" s="9">
        <v>227885</v>
      </c>
    </row>
    <row r="46" spans="1:17" x14ac:dyDescent="0.2">
      <c r="A46" s="55" t="s">
        <v>125</v>
      </c>
      <c r="B46" s="54">
        <v>3262</v>
      </c>
      <c r="C46" s="78">
        <v>2.6845306186271203E-2</v>
      </c>
      <c r="D46" s="328">
        <v>0.22981840698696182</v>
      </c>
      <c r="E46" s="337">
        <v>3.8946180078078547</v>
      </c>
      <c r="F46" s="337">
        <v>1.4752358140823965</v>
      </c>
      <c r="G46" s="54">
        <v>23344</v>
      </c>
      <c r="H46" s="78">
        <v>0.19211429417912781</v>
      </c>
      <c r="I46" s="328">
        <v>8.9131801995832816E-2</v>
      </c>
      <c r="J46" s="337">
        <v>22.56845454386815</v>
      </c>
      <c r="K46" s="337">
        <v>15.854470340322562</v>
      </c>
      <c r="L46" s="54">
        <v>94905</v>
      </c>
      <c r="M46" s="78">
        <v>0.78104039963460103</v>
      </c>
      <c r="N46" s="328">
        <v>3.2665152071135718E-2</v>
      </c>
      <c r="O46" s="337">
        <v>83.105257241854517</v>
      </c>
      <c r="P46" s="337">
        <v>73.101964052064616</v>
      </c>
      <c r="Q46" s="53">
        <v>121511</v>
      </c>
    </row>
    <row r="47" spans="1:17" x14ac:dyDescent="0.2">
      <c r="A47" s="52" t="s">
        <v>126</v>
      </c>
      <c r="B47" s="51">
        <v>5812</v>
      </c>
      <c r="C47" s="76">
        <v>6.4723045056682776E-2</v>
      </c>
      <c r="D47" s="327">
        <v>0.12065599039710249</v>
      </c>
      <c r="E47" s="336">
        <v>8.0039332081789301</v>
      </c>
      <c r="F47" s="336">
        <v>4.9417505702082964</v>
      </c>
      <c r="G47" s="51">
        <v>32205</v>
      </c>
      <c r="H47" s="76">
        <v>0.35863827702175993</v>
      </c>
      <c r="I47" s="327">
        <v>6.0302480635745087E-2</v>
      </c>
      <c r="J47" s="336">
        <v>40.102992020874282</v>
      </c>
      <c r="K47" s="336">
        <v>31.623462642000156</v>
      </c>
      <c r="L47" s="51">
        <v>51781</v>
      </c>
      <c r="M47" s="76">
        <v>0.57663867792155732</v>
      </c>
      <c r="N47" s="327">
        <v>3.8985399593889893E-2</v>
      </c>
      <c r="O47" s="336">
        <v>62.071137688247568</v>
      </c>
      <c r="P47" s="336">
        <v>53.256723870490589</v>
      </c>
      <c r="Q47" s="9">
        <v>89798</v>
      </c>
    </row>
    <row r="48" spans="1:17" x14ac:dyDescent="0.2">
      <c r="A48" s="50" t="s">
        <v>127</v>
      </c>
      <c r="B48" s="49">
        <v>13395</v>
      </c>
      <c r="C48" s="78">
        <v>6.0680326346450916E-2</v>
      </c>
      <c r="D48" s="328">
        <v>0.18793450441549947</v>
      </c>
      <c r="E48" s="337">
        <v>8.3036215964882683</v>
      </c>
      <c r="F48" s="337">
        <v>3.8322956037120397</v>
      </c>
      <c r="G48" s="49">
        <v>19692</v>
      </c>
      <c r="H48" s="78">
        <v>8.9206195327682827E-2</v>
      </c>
      <c r="I48" s="328">
        <v>0.11853494924893485</v>
      </c>
      <c r="J48" s="337">
        <v>10.993751249223275</v>
      </c>
      <c r="K48" s="337">
        <v>6.8477066918908456</v>
      </c>
      <c r="L48" s="49">
        <v>187660</v>
      </c>
      <c r="M48" s="78">
        <v>0.85011347832586626</v>
      </c>
      <c r="N48" s="328">
        <v>2.904833039483648E-2</v>
      </c>
      <c r="O48" s="337">
        <v>89.85253559886111</v>
      </c>
      <c r="P48" s="337">
        <v>80.170089259824223</v>
      </c>
      <c r="Q48" s="48">
        <v>220747</v>
      </c>
    </row>
    <row r="49" spans="1:25" x14ac:dyDescent="0.2">
      <c r="A49" s="52" t="s">
        <v>128</v>
      </c>
      <c r="B49" s="51">
        <v>10947</v>
      </c>
      <c r="C49" s="76">
        <v>4.1270966306876232E-2</v>
      </c>
      <c r="D49" s="327">
        <v>0.18188634514830176</v>
      </c>
      <c r="E49" s="336">
        <v>5.5985754688226708</v>
      </c>
      <c r="F49" s="336">
        <v>2.6553784111393606</v>
      </c>
      <c r="G49" s="51">
        <v>62545</v>
      </c>
      <c r="H49" s="76">
        <v>0.23579908538079603</v>
      </c>
      <c r="I49" s="327">
        <v>6.6172013111505834E-2</v>
      </c>
      <c r="J49" s="336">
        <v>26.638821366760894</v>
      </c>
      <c r="K49" s="336">
        <v>20.520913798425777</v>
      </c>
      <c r="L49" s="51">
        <v>191755</v>
      </c>
      <c r="M49" s="76">
        <v>0.72292994831232771</v>
      </c>
      <c r="N49" s="327">
        <v>2.8896023563013309E-2</v>
      </c>
      <c r="O49" s="336">
        <v>76.38851912253503</v>
      </c>
      <c r="P49" s="336">
        <v>68.197791832316341</v>
      </c>
      <c r="Q49" s="9">
        <v>265247</v>
      </c>
    </row>
    <row r="50" spans="1:25" x14ac:dyDescent="0.2">
      <c r="A50" s="151" t="s">
        <v>129</v>
      </c>
      <c r="B50" s="549">
        <v>706322</v>
      </c>
      <c r="C50" s="550">
        <v>5.5113354174786522E-2</v>
      </c>
      <c r="D50" s="551">
        <v>7.5944978715734399E-2</v>
      </c>
      <c r="E50" s="370">
        <v>6.3319028651818794</v>
      </c>
      <c r="F50" s="370">
        <v>4.6907718188941629</v>
      </c>
      <c r="G50" s="549">
        <v>3405320</v>
      </c>
      <c r="H50" s="550">
        <v>0.2657125322989855</v>
      </c>
      <c r="I50" s="551">
        <v>2.9887090982201811E-2</v>
      </c>
      <c r="J50" s="370">
        <v>28.128122245808061</v>
      </c>
      <c r="K50" s="370">
        <v>25.014378694682371</v>
      </c>
      <c r="L50" s="549">
        <v>8704163</v>
      </c>
      <c r="M50" s="550">
        <v>0.67917411352622792</v>
      </c>
      <c r="N50" s="551">
        <v>2.0640607243051046E-2</v>
      </c>
      <c r="O50" s="370">
        <v>70.665691105981637</v>
      </c>
      <c r="P50" s="370">
        <v>65.169133269453624</v>
      </c>
      <c r="Q50" s="552">
        <v>12815805</v>
      </c>
    </row>
    <row r="52" spans="1:2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U55" s="14"/>
      <c r="Y55" s="14"/>
    </row>
    <row r="60" spans="1:25" x14ac:dyDescent="0.2">
      <c r="C60" s="17"/>
    </row>
    <row r="62" spans="1:25" x14ac:dyDescent="0.2">
      <c r="C62" s="14"/>
      <c r="G62" s="14"/>
      <c r="M62" s="15"/>
    </row>
    <row r="63" spans="1:25" x14ac:dyDescent="0.2">
      <c r="C63" s="14"/>
      <c r="G63" s="14"/>
      <c r="H63" s="14"/>
    </row>
    <row r="65" spans="3:13" x14ac:dyDescent="0.2">
      <c r="C65" s="14"/>
      <c r="G65" s="14"/>
      <c r="L65" s="15"/>
      <c r="M65" s="15"/>
    </row>
  </sheetData>
  <mergeCells count="56">
    <mergeCell ref="A13:A14"/>
    <mergeCell ref="A19:A20"/>
    <mergeCell ref="A26:A27"/>
    <mergeCell ref="D13:D14"/>
    <mergeCell ref="E13:E14"/>
    <mergeCell ref="B13:C13"/>
    <mergeCell ref="A53:G53"/>
    <mergeCell ref="A54:G54"/>
    <mergeCell ref="A3:Q4"/>
    <mergeCell ref="K26:K27"/>
    <mergeCell ref="N7:N8"/>
    <mergeCell ref="O7:O8"/>
    <mergeCell ref="P7:P8"/>
    <mergeCell ref="N13:N14"/>
    <mergeCell ref="O13:O14"/>
    <mergeCell ref="P13:P14"/>
    <mergeCell ref="N19:N20"/>
    <mergeCell ref="O19:O20"/>
    <mergeCell ref="P19:P20"/>
    <mergeCell ref="N26:N27"/>
    <mergeCell ref="F13:F14"/>
    <mergeCell ref="D19:D20"/>
    <mergeCell ref="O26:O27"/>
    <mergeCell ref="P26:P27"/>
    <mergeCell ref="K7:K8"/>
    <mergeCell ref="I13:I14"/>
    <mergeCell ref="A5:M5"/>
    <mergeCell ref="B7:C7"/>
    <mergeCell ref="G7:H7"/>
    <mergeCell ref="L7:M7"/>
    <mergeCell ref="A7:A8"/>
    <mergeCell ref="I7:I8"/>
    <mergeCell ref="J7:J8"/>
    <mergeCell ref="D7:D8"/>
    <mergeCell ref="E7:E8"/>
    <mergeCell ref="F7:F8"/>
    <mergeCell ref="L13:M13"/>
    <mergeCell ref="B19:C19"/>
    <mergeCell ref="L19:M19"/>
    <mergeCell ref="B26:C26"/>
    <mergeCell ref="G26:H26"/>
    <mergeCell ref="L26:M26"/>
    <mergeCell ref="D26:D27"/>
    <mergeCell ref="E26:E27"/>
    <mergeCell ref="I26:I27"/>
    <mergeCell ref="J26:J27"/>
    <mergeCell ref="E19:E20"/>
    <mergeCell ref="F19:F20"/>
    <mergeCell ref="F26:F27"/>
    <mergeCell ref="G13:H13"/>
    <mergeCell ref="J13:J14"/>
    <mergeCell ref="K13:K14"/>
    <mergeCell ref="I19:I20"/>
    <mergeCell ref="J19:J20"/>
    <mergeCell ref="K19:K20"/>
    <mergeCell ref="G19:H19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AK55"/>
  <sheetViews>
    <sheetView showGridLines="0" zoomScale="80" zoomScaleNormal="80" workbookViewId="0">
      <selection activeCell="L10" sqref="L10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9.85546875" style="79" customWidth="1"/>
    <col min="4" max="6" width="6.42578125" style="1" customWidth="1"/>
    <col min="7" max="7" width="14.140625" style="79" customWidth="1"/>
    <col min="8" max="8" width="12.140625" style="79" customWidth="1"/>
    <col min="9" max="11" width="6.42578125" style="1" customWidth="1"/>
    <col min="12" max="12" width="12.85546875" style="79" customWidth="1"/>
    <col min="13" max="13" width="14.42578125" style="79" customWidth="1"/>
    <col min="14" max="16" width="6.42578125" style="1" customWidth="1"/>
    <col min="17" max="17" width="13.5703125" style="79" customWidth="1"/>
    <col min="18" max="18" width="11" style="79" customWidth="1"/>
    <col min="19" max="21" width="6.42578125" style="1" customWidth="1"/>
    <col min="22" max="23" width="11.42578125" style="79"/>
    <col min="24" max="26" width="6.42578125" style="1" customWidth="1"/>
    <col min="27" max="27" width="11.42578125" style="129"/>
    <col min="28" max="28" width="11.42578125" style="79"/>
    <col min="29" max="31" width="6.42578125" style="1" customWidth="1"/>
    <col min="32" max="32" width="13.140625" style="79" customWidth="1"/>
    <col min="33" max="33" width="11.42578125" style="79"/>
    <col min="34" max="36" width="6.42578125" style="1" customWidth="1"/>
    <col min="37" max="37" width="16.42578125" style="79" customWidth="1"/>
    <col min="38" max="16384" width="11.42578125" style="79"/>
  </cols>
  <sheetData>
    <row r="1" spans="1:37" s="306" customFormat="1" ht="60" customHeight="1" x14ac:dyDescent="0.2"/>
    <row r="2" spans="1:37" s="306" customFormat="1" ht="30.75" customHeight="1" x14ac:dyDescent="0.2"/>
    <row r="3" spans="1:3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1"/>
    </row>
    <row r="4" spans="1:3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4"/>
    </row>
    <row r="5" spans="1:37" s="248" customFormat="1" ht="58.5" customHeight="1" x14ac:dyDescent="0.2">
      <c r="A5" s="597" t="s">
        <v>416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249"/>
    </row>
    <row r="7" spans="1:37" x14ac:dyDescent="0.2">
      <c r="A7" s="648" t="s">
        <v>167</v>
      </c>
      <c r="B7" s="646" t="s">
        <v>417</v>
      </c>
      <c r="C7" s="647"/>
      <c r="D7" s="595" t="s">
        <v>106</v>
      </c>
      <c r="E7" s="595" t="s">
        <v>169</v>
      </c>
      <c r="F7" s="595" t="s">
        <v>170</v>
      </c>
      <c r="G7" s="646" t="s">
        <v>418</v>
      </c>
      <c r="H7" s="647"/>
      <c r="I7" s="595" t="s">
        <v>106</v>
      </c>
      <c r="J7" s="595" t="s">
        <v>169</v>
      </c>
      <c r="K7" s="595" t="s">
        <v>170</v>
      </c>
      <c r="L7" s="646" t="s">
        <v>419</v>
      </c>
      <c r="M7" s="647"/>
      <c r="N7" s="595" t="s">
        <v>106</v>
      </c>
      <c r="O7" s="595" t="s">
        <v>169</v>
      </c>
      <c r="P7" s="595" t="s">
        <v>170</v>
      </c>
      <c r="Q7" s="646" t="s">
        <v>420</v>
      </c>
      <c r="R7" s="647"/>
      <c r="S7" s="595" t="s">
        <v>106</v>
      </c>
      <c r="T7" s="595" t="s">
        <v>169</v>
      </c>
      <c r="U7" s="595" t="s">
        <v>170</v>
      </c>
      <c r="V7" s="646" t="s">
        <v>421</v>
      </c>
      <c r="W7" s="647"/>
      <c r="X7" s="595" t="s">
        <v>106</v>
      </c>
      <c r="Y7" s="595" t="s">
        <v>169</v>
      </c>
      <c r="Z7" s="595" t="s">
        <v>170</v>
      </c>
      <c r="AA7" s="646" t="s">
        <v>299</v>
      </c>
      <c r="AB7" s="647"/>
      <c r="AC7" s="595" t="s">
        <v>106</v>
      </c>
      <c r="AD7" s="595" t="s">
        <v>169</v>
      </c>
      <c r="AE7" s="595" t="s">
        <v>170</v>
      </c>
      <c r="AF7" s="646" t="s">
        <v>422</v>
      </c>
      <c r="AG7" s="647"/>
      <c r="AH7" s="595" t="s">
        <v>106</v>
      </c>
      <c r="AI7" s="595" t="s">
        <v>169</v>
      </c>
      <c r="AJ7" s="595" t="s">
        <v>170</v>
      </c>
      <c r="AK7" s="654" t="s">
        <v>175</v>
      </c>
    </row>
    <row r="8" spans="1:37" ht="17.25" customHeight="1" x14ac:dyDescent="0.2">
      <c r="A8" s="649"/>
      <c r="B8" s="4" t="s">
        <v>176</v>
      </c>
      <c r="C8" s="74" t="s">
        <v>177</v>
      </c>
      <c r="D8" s="596"/>
      <c r="E8" s="596"/>
      <c r="F8" s="596"/>
      <c r="G8" s="4" t="s">
        <v>176</v>
      </c>
      <c r="H8" s="74" t="s">
        <v>177</v>
      </c>
      <c r="I8" s="596"/>
      <c r="J8" s="596"/>
      <c r="K8" s="596"/>
      <c r="L8" s="4" t="s">
        <v>176</v>
      </c>
      <c r="M8" s="74" t="s">
        <v>177</v>
      </c>
      <c r="N8" s="596"/>
      <c r="O8" s="596"/>
      <c r="P8" s="596"/>
      <c r="Q8" s="4" t="s">
        <v>176</v>
      </c>
      <c r="R8" s="74" t="s">
        <v>177</v>
      </c>
      <c r="S8" s="596"/>
      <c r="T8" s="596"/>
      <c r="U8" s="596"/>
      <c r="V8" s="4" t="s">
        <v>176</v>
      </c>
      <c r="W8" s="74" t="s">
        <v>177</v>
      </c>
      <c r="X8" s="596"/>
      <c r="Y8" s="596"/>
      <c r="Z8" s="596"/>
      <c r="AA8" s="4" t="s">
        <v>176</v>
      </c>
      <c r="AB8" s="74" t="s">
        <v>177</v>
      </c>
      <c r="AC8" s="596"/>
      <c r="AD8" s="596"/>
      <c r="AE8" s="596"/>
      <c r="AF8" s="4" t="s">
        <v>176</v>
      </c>
      <c r="AG8" s="74" t="s">
        <v>177</v>
      </c>
      <c r="AH8" s="596"/>
      <c r="AI8" s="596"/>
      <c r="AJ8" s="596"/>
      <c r="AK8" s="655"/>
    </row>
    <row r="9" spans="1:37" ht="24" x14ac:dyDescent="0.2">
      <c r="A9" s="80" t="s">
        <v>178</v>
      </c>
      <c r="B9" s="110">
        <v>1298633</v>
      </c>
      <c r="C9" s="111">
        <v>0.10173489387634331</v>
      </c>
      <c r="D9" s="344">
        <v>8.0807710647601991E-2</v>
      </c>
      <c r="E9" s="329">
        <v>11.786008761912822</v>
      </c>
      <c r="F9" s="345">
        <v>8.560968816953288</v>
      </c>
      <c r="G9" s="110">
        <v>94614</v>
      </c>
      <c r="H9" s="111">
        <v>7.4120596421131651E-3</v>
      </c>
      <c r="I9" s="344">
        <v>0.38159168432951807</v>
      </c>
      <c r="J9" s="329">
        <v>1.2959875636214986</v>
      </c>
      <c r="K9" s="345">
        <v>0.18642707156843324</v>
      </c>
      <c r="L9" s="110">
        <v>2582106</v>
      </c>
      <c r="M9" s="111">
        <v>0.20228215353180559</v>
      </c>
      <c r="N9" s="344">
        <v>5.9284518918002654E-2</v>
      </c>
      <c r="O9" s="329">
        <v>22.580451999501079</v>
      </c>
      <c r="P9" s="345">
        <v>17.875976324975156</v>
      </c>
      <c r="Q9" s="110">
        <v>4221680</v>
      </c>
      <c r="R9" s="111">
        <v>0.33072636131985017</v>
      </c>
      <c r="S9" s="344">
        <v>7.9083746874161878E-2</v>
      </c>
      <c r="T9" s="329">
        <v>38.202890495510893</v>
      </c>
      <c r="U9" s="345">
        <v>27.942391170691256</v>
      </c>
      <c r="V9" s="110">
        <v>6501</v>
      </c>
      <c r="W9" s="111">
        <v>5.0928826318914419E-4</v>
      </c>
      <c r="X9" s="344">
        <v>0.38628841659058361</v>
      </c>
      <c r="Y9" s="329">
        <v>8.9520361620286315E-2</v>
      </c>
      <c r="Z9" s="345">
        <v>1.234076045794984E-2</v>
      </c>
      <c r="AA9" s="110">
        <v>82531</v>
      </c>
      <c r="AB9" s="65">
        <v>6.4654775648766739E-3</v>
      </c>
      <c r="AC9" s="344">
        <v>0.18394904637208573</v>
      </c>
      <c r="AD9" s="329">
        <v>0.8798315472328313</v>
      </c>
      <c r="AE9" s="345">
        <v>0.41326714363977707</v>
      </c>
      <c r="AF9" s="110">
        <v>4653322</v>
      </c>
      <c r="AG9" s="65">
        <v>0.36454119049989764</v>
      </c>
      <c r="AH9" s="344">
        <v>3.1120162030546412E-2</v>
      </c>
      <c r="AI9" s="329">
        <v>38.679325535795478</v>
      </c>
      <c r="AJ9" s="345">
        <v>34.228907459375549</v>
      </c>
      <c r="AK9" s="112">
        <v>12764873</v>
      </c>
    </row>
    <row r="10" spans="1:37" x14ac:dyDescent="0.2">
      <c r="A10" s="81" t="s">
        <v>102</v>
      </c>
      <c r="B10" s="82">
        <v>983284</v>
      </c>
      <c r="C10" s="113">
        <v>0.18066687796565015</v>
      </c>
      <c r="D10" s="346">
        <v>9.7079589682461054E-2</v>
      </c>
      <c r="E10" s="330">
        <v>21.506923631417781</v>
      </c>
      <c r="F10" s="347">
        <v>14.626443376302994</v>
      </c>
      <c r="G10" s="82">
        <v>28415</v>
      </c>
      <c r="H10" s="113">
        <v>5.2209222741282767E-3</v>
      </c>
      <c r="I10" s="346">
        <v>0.28786272567575816</v>
      </c>
      <c r="J10" s="330">
        <v>0.81688376203655311</v>
      </c>
      <c r="K10" s="347">
        <v>0.22730065663961879</v>
      </c>
      <c r="L10" s="82">
        <v>1054728</v>
      </c>
      <c r="M10" s="113">
        <v>0.19379387324817066</v>
      </c>
      <c r="N10" s="346">
        <v>0.10020292957039119</v>
      </c>
      <c r="O10" s="330">
        <v>23.188312422910695</v>
      </c>
      <c r="P10" s="347">
        <v>15.570456100397589</v>
      </c>
      <c r="Q10" s="82">
        <v>1686275</v>
      </c>
      <c r="R10" s="113">
        <v>0.30983321160674504</v>
      </c>
      <c r="S10" s="346">
        <v>8.6618305402659648E-2</v>
      </c>
      <c r="T10" s="330">
        <v>36.247370011565479</v>
      </c>
      <c r="U10" s="347">
        <v>25.719269628390069</v>
      </c>
      <c r="V10" s="82">
        <v>3585</v>
      </c>
      <c r="W10" s="113">
        <v>6.5870161368114988E-4</v>
      </c>
      <c r="X10" s="346">
        <v>0.50202928776837707</v>
      </c>
      <c r="Y10" s="330">
        <v>0.1310727119886741</v>
      </c>
      <c r="Z10" s="347">
        <v>6.5384764054589707E-4</v>
      </c>
      <c r="AA10" s="82">
        <v>16525</v>
      </c>
      <c r="AB10" s="286">
        <v>3.0362745233140868E-3</v>
      </c>
      <c r="AC10" s="346">
        <v>0.50476584572619954</v>
      </c>
      <c r="AD10" s="330">
        <v>0.60423842698238317</v>
      </c>
      <c r="AE10" s="347">
        <v>3.0105273686268415E-3</v>
      </c>
      <c r="AF10" s="82">
        <v>1794949</v>
      </c>
      <c r="AG10" s="286">
        <v>0.32980078180623884</v>
      </c>
      <c r="AH10" s="346">
        <v>5.0771725801180653E-2</v>
      </c>
      <c r="AI10" s="330">
        <v>36.264474623683071</v>
      </c>
      <c r="AJ10" s="347">
        <v>29.695675929689081</v>
      </c>
      <c r="AK10" s="84">
        <v>5442525</v>
      </c>
    </row>
    <row r="11" spans="1:37" x14ac:dyDescent="0.2">
      <c r="A11" s="85" t="s">
        <v>103</v>
      </c>
      <c r="B11" s="114">
        <v>315349</v>
      </c>
      <c r="C11" s="115">
        <v>4.3066650205644416E-2</v>
      </c>
      <c r="D11" s="348">
        <v>0.14595135528585076</v>
      </c>
      <c r="E11" s="331">
        <v>5.5395789286456809</v>
      </c>
      <c r="F11" s="349">
        <v>3.0737561359294139</v>
      </c>
      <c r="G11" s="114">
        <v>66199</v>
      </c>
      <c r="H11" s="115">
        <v>9.0406793012296049E-3</v>
      </c>
      <c r="I11" s="348">
        <v>0.5313707228031046</v>
      </c>
      <c r="J11" s="331">
        <v>1.846355144944388</v>
      </c>
      <c r="K11" s="349">
        <v>0</v>
      </c>
      <c r="L11" s="114">
        <v>1527378</v>
      </c>
      <c r="M11" s="115">
        <v>0.20859128793113904</v>
      </c>
      <c r="N11" s="348">
        <v>7.5990118184245212E-2</v>
      </c>
      <c r="O11" s="331">
        <v>23.968236018991192</v>
      </c>
      <c r="P11" s="349">
        <v>17.750021890240077</v>
      </c>
      <c r="Q11" s="114">
        <v>2535406</v>
      </c>
      <c r="R11" s="115">
        <v>0.34625587311610972</v>
      </c>
      <c r="S11" s="348">
        <v>8.8587810842291628E-2</v>
      </c>
      <c r="T11" s="331">
        <v>40.642214755558399</v>
      </c>
      <c r="U11" s="349">
        <v>28.608950745078992</v>
      </c>
      <c r="V11" s="114">
        <v>2917</v>
      </c>
      <c r="W11" s="115">
        <v>3.983694847608991E-4</v>
      </c>
      <c r="X11" s="348">
        <v>0.62669999948705091</v>
      </c>
      <c r="Y11" s="331">
        <v>8.9056116540834118E-2</v>
      </c>
      <c r="Z11" s="349">
        <v>0</v>
      </c>
      <c r="AA11" s="114">
        <v>66006</v>
      </c>
      <c r="AB11" s="297">
        <v>9.0143216356283525E-3</v>
      </c>
      <c r="AC11" s="348">
        <v>0.19726485269137042</v>
      </c>
      <c r="AD11" s="331">
        <v>1.2502299547119164</v>
      </c>
      <c r="AE11" s="349">
        <v>0.55264430347033777</v>
      </c>
      <c r="AF11" s="114">
        <v>2858373</v>
      </c>
      <c r="AG11" s="297">
        <v>0.39036289998781809</v>
      </c>
      <c r="AH11" s="348">
        <v>3.9163273601319902E-2</v>
      </c>
      <c r="AI11" s="331">
        <v>42.034965894700669</v>
      </c>
      <c r="AJ11" s="349">
        <v>36.037609200310158</v>
      </c>
      <c r="AK11" s="116">
        <v>7322348</v>
      </c>
    </row>
    <row r="12" spans="1:37" x14ac:dyDescent="0.2">
      <c r="B12" s="2"/>
      <c r="C12" s="75"/>
      <c r="D12" s="2"/>
      <c r="E12" s="2"/>
      <c r="F12" s="2"/>
      <c r="G12" s="2"/>
      <c r="H12" s="75"/>
      <c r="I12" s="2"/>
      <c r="J12" s="2"/>
      <c r="K12" s="2"/>
      <c r="L12" s="2"/>
      <c r="M12" s="75"/>
      <c r="N12" s="2"/>
      <c r="O12" s="2"/>
      <c r="P12" s="2"/>
      <c r="Q12" s="2"/>
      <c r="R12" s="75"/>
      <c r="S12" s="2"/>
      <c r="T12" s="2"/>
      <c r="U12" s="2"/>
      <c r="V12" s="2"/>
      <c r="W12" s="75"/>
      <c r="X12" s="2"/>
      <c r="Y12" s="2"/>
      <c r="Z12" s="2"/>
      <c r="AA12" s="2"/>
      <c r="AB12" s="75"/>
      <c r="AC12" s="2"/>
      <c r="AD12" s="2"/>
      <c r="AE12" s="2"/>
      <c r="AF12" s="2"/>
      <c r="AG12" s="75"/>
      <c r="AH12" s="2"/>
      <c r="AI12" s="2"/>
      <c r="AJ12" s="2"/>
      <c r="AK12" s="1"/>
    </row>
    <row r="13" spans="1:37" ht="27" customHeight="1" x14ac:dyDescent="0.2">
      <c r="A13" s="648" t="s">
        <v>179</v>
      </c>
      <c r="B13" s="646" t="s">
        <v>417</v>
      </c>
      <c r="C13" s="647"/>
      <c r="D13" s="595" t="s">
        <v>106</v>
      </c>
      <c r="E13" s="595" t="s">
        <v>169</v>
      </c>
      <c r="F13" s="595" t="s">
        <v>170</v>
      </c>
      <c r="G13" s="646" t="s">
        <v>418</v>
      </c>
      <c r="H13" s="647"/>
      <c r="I13" s="595" t="s">
        <v>106</v>
      </c>
      <c r="J13" s="595" t="s">
        <v>169</v>
      </c>
      <c r="K13" s="595" t="s">
        <v>170</v>
      </c>
      <c r="L13" s="646" t="s">
        <v>419</v>
      </c>
      <c r="M13" s="647"/>
      <c r="N13" s="595" t="s">
        <v>106</v>
      </c>
      <c r="O13" s="595" t="s">
        <v>169</v>
      </c>
      <c r="P13" s="595" t="s">
        <v>170</v>
      </c>
      <c r="Q13" s="646" t="s">
        <v>420</v>
      </c>
      <c r="R13" s="647"/>
      <c r="S13" s="595" t="s">
        <v>106</v>
      </c>
      <c r="T13" s="595" t="s">
        <v>169</v>
      </c>
      <c r="U13" s="595" t="s">
        <v>170</v>
      </c>
      <c r="V13" s="646" t="s">
        <v>421</v>
      </c>
      <c r="W13" s="647"/>
      <c r="X13" s="595" t="s">
        <v>106</v>
      </c>
      <c r="Y13" s="595" t="s">
        <v>169</v>
      </c>
      <c r="Z13" s="595" t="s">
        <v>170</v>
      </c>
      <c r="AA13" s="646" t="s">
        <v>299</v>
      </c>
      <c r="AB13" s="647"/>
      <c r="AC13" s="595" t="s">
        <v>106</v>
      </c>
      <c r="AD13" s="595" t="s">
        <v>169</v>
      </c>
      <c r="AE13" s="595" t="s">
        <v>170</v>
      </c>
      <c r="AF13" s="646" t="s">
        <v>422</v>
      </c>
      <c r="AG13" s="647"/>
      <c r="AH13" s="595" t="s">
        <v>106</v>
      </c>
      <c r="AI13" s="595" t="s">
        <v>169</v>
      </c>
      <c r="AJ13" s="595" t="s">
        <v>170</v>
      </c>
      <c r="AK13" s="654" t="s">
        <v>175</v>
      </c>
    </row>
    <row r="14" spans="1:37" x14ac:dyDescent="0.2">
      <c r="A14" s="649"/>
      <c r="B14" s="4" t="s">
        <v>176</v>
      </c>
      <c r="C14" s="74" t="s">
        <v>177</v>
      </c>
      <c r="D14" s="596"/>
      <c r="E14" s="596"/>
      <c r="F14" s="596"/>
      <c r="G14" s="4" t="s">
        <v>176</v>
      </c>
      <c r="H14" s="74" t="s">
        <v>177</v>
      </c>
      <c r="I14" s="596"/>
      <c r="J14" s="596"/>
      <c r="K14" s="596"/>
      <c r="L14" s="4" t="s">
        <v>176</v>
      </c>
      <c r="M14" s="74" t="s">
        <v>177</v>
      </c>
      <c r="N14" s="596"/>
      <c r="O14" s="596"/>
      <c r="P14" s="596"/>
      <c r="Q14" s="4" t="s">
        <v>176</v>
      </c>
      <c r="R14" s="74" t="s">
        <v>177</v>
      </c>
      <c r="S14" s="596"/>
      <c r="T14" s="596"/>
      <c r="U14" s="596"/>
      <c r="V14" s="4" t="s">
        <v>176</v>
      </c>
      <c r="W14" s="74" t="s">
        <v>177</v>
      </c>
      <c r="X14" s="596"/>
      <c r="Y14" s="596"/>
      <c r="Z14" s="596"/>
      <c r="AA14" s="4" t="s">
        <v>176</v>
      </c>
      <c r="AB14" s="74" t="s">
        <v>177</v>
      </c>
      <c r="AC14" s="596"/>
      <c r="AD14" s="596"/>
      <c r="AE14" s="596"/>
      <c r="AF14" s="4" t="s">
        <v>176</v>
      </c>
      <c r="AG14" s="74" t="s">
        <v>177</v>
      </c>
      <c r="AH14" s="596"/>
      <c r="AI14" s="596"/>
      <c r="AJ14" s="596"/>
      <c r="AK14" s="655"/>
    </row>
    <row r="15" spans="1:37" x14ac:dyDescent="0.2">
      <c r="A15" s="86" t="s">
        <v>180</v>
      </c>
      <c r="B15" s="118">
        <v>92985</v>
      </c>
      <c r="C15" s="119">
        <v>0.27209122671489017</v>
      </c>
      <c r="D15" s="350">
        <v>0.23699356007143466</v>
      </c>
      <c r="E15" s="332">
        <v>39.857214331075099</v>
      </c>
      <c r="F15" s="351">
        <v>14.560694301205757</v>
      </c>
      <c r="G15" s="118">
        <v>7991</v>
      </c>
      <c r="H15" s="119">
        <v>2.3383136986381538E-2</v>
      </c>
      <c r="I15" s="350">
        <v>0.79575656964559505</v>
      </c>
      <c r="J15" s="332">
        <v>6.0075567773099463</v>
      </c>
      <c r="K15" s="351">
        <v>0</v>
      </c>
      <c r="L15" s="118">
        <v>204221</v>
      </c>
      <c r="M15" s="119">
        <v>0.59758823908094405</v>
      </c>
      <c r="N15" s="350">
        <v>0.15718207203737869</v>
      </c>
      <c r="O15" s="332">
        <v>78.182798249012606</v>
      </c>
      <c r="P15" s="351">
        <v>41.334582397440265</v>
      </c>
      <c r="Q15" s="118">
        <v>8602</v>
      </c>
      <c r="R15" s="119">
        <v>2.5171035459498687E-2</v>
      </c>
      <c r="S15" s="350">
        <v>0.27207052643143659</v>
      </c>
      <c r="T15" s="332">
        <v>3.8601769243442869</v>
      </c>
      <c r="U15" s="351">
        <v>1.1737670977964281</v>
      </c>
      <c r="V15" s="118">
        <v>1198</v>
      </c>
      <c r="W15" s="119">
        <v>3.5055685283049785E-3</v>
      </c>
      <c r="X15" s="350">
        <v>0.86695752732011699</v>
      </c>
      <c r="Y15" s="332">
        <v>0.94998507602759508</v>
      </c>
      <c r="Z15" s="351">
        <v>0</v>
      </c>
      <c r="AA15" s="118">
        <v>0</v>
      </c>
      <c r="AB15" s="119">
        <v>0</v>
      </c>
      <c r="AC15" s="350">
        <v>0</v>
      </c>
      <c r="AD15" s="332">
        <v>0</v>
      </c>
      <c r="AE15" s="351">
        <v>0</v>
      </c>
      <c r="AF15" s="118">
        <v>58621</v>
      </c>
      <c r="AG15" s="285">
        <v>0.17153583697643252</v>
      </c>
      <c r="AH15" s="350">
        <v>0.35271483169530637</v>
      </c>
      <c r="AI15" s="332">
        <v>29.021093115387981</v>
      </c>
      <c r="AJ15" s="351">
        <v>5.2860293243074663</v>
      </c>
      <c r="AK15" s="69">
        <v>341742</v>
      </c>
    </row>
    <row r="16" spans="1:37" x14ac:dyDescent="0.2">
      <c r="A16" s="81" t="s">
        <v>181</v>
      </c>
      <c r="B16" s="82">
        <v>1082872</v>
      </c>
      <c r="C16" s="83">
        <v>0.1445366625275977</v>
      </c>
      <c r="D16" s="346">
        <v>8.5359012798928879E-2</v>
      </c>
      <c r="E16" s="330">
        <v>16.873636557628068</v>
      </c>
      <c r="F16" s="347">
        <v>12.033698260504329</v>
      </c>
      <c r="G16" s="82">
        <v>85133</v>
      </c>
      <c r="H16" s="83">
        <v>1.1363152515682347E-2</v>
      </c>
      <c r="I16" s="346">
        <v>0.43004129035549205</v>
      </c>
      <c r="J16" s="330">
        <v>2.0948026591821152</v>
      </c>
      <c r="K16" s="347">
        <v>0.17781594614158722</v>
      </c>
      <c r="L16" s="82">
        <v>2299551</v>
      </c>
      <c r="M16" s="83">
        <v>0.30693325420917689</v>
      </c>
      <c r="N16" s="346">
        <v>6.3575563692338105E-2</v>
      </c>
      <c r="O16" s="330">
        <v>34.520834784579776</v>
      </c>
      <c r="P16" s="347">
        <v>26.865811508475147</v>
      </c>
      <c r="Q16" s="82">
        <v>2481572</v>
      </c>
      <c r="R16" s="83">
        <v>0.33122856136453399</v>
      </c>
      <c r="S16" s="346">
        <v>5.1676779056127407E-2</v>
      </c>
      <c r="T16" s="330">
        <v>36.480270140436332</v>
      </c>
      <c r="U16" s="347">
        <v>29.765432218509126</v>
      </c>
      <c r="V16" s="82">
        <v>5202</v>
      </c>
      <c r="W16" s="83">
        <v>6.9433849842692687E-4</v>
      </c>
      <c r="X16" s="346">
        <v>0.48091790421518738</v>
      </c>
      <c r="Y16" s="330">
        <v>0.13527959472202161</v>
      </c>
      <c r="Z16" s="347">
        <v>3.5862658067517582E-3</v>
      </c>
      <c r="AA16" s="82">
        <v>39174</v>
      </c>
      <c r="AB16" s="83">
        <v>5.2287613105298798E-3</v>
      </c>
      <c r="AC16" s="346">
        <v>0.28639231823927469</v>
      </c>
      <c r="AD16" s="330">
        <v>0.81659208326198063</v>
      </c>
      <c r="AE16" s="347">
        <v>0.22914715602657998</v>
      </c>
      <c r="AF16" s="82">
        <v>1636750</v>
      </c>
      <c r="AG16" s="286">
        <v>0.21846569344488131</v>
      </c>
      <c r="AH16" s="346">
        <v>6.0319993992883437E-2</v>
      </c>
      <c r="AI16" s="330">
        <v>24.431372756111923</v>
      </c>
      <c r="AJ16" s="347">
        <v>19.261772238167037</v>
      </c>
      <c r="AK16" s="9">
        <v>7492023</v>
      </c>
    </row>
    <row r="17" spans="1:37" x14ac:dyDescent="0.2">
      <c r="A17" s="85" t="s">
        <v>182</v>
      </c>
      <c r="B17" s="121">
        <v>122776</v>
      </c>
      <c r="C17" s="122">
        <v>2.4898263209457837E-2</v>
      </c>
      <c r="D17" s="348">
        <v>0.19304062127521285</v>
      </c>
      <c r="E17" s="331">
        <v>3.4325923204470032</v>
      </c>
      <c r="F17" s="349">
        <v>1.5470721702322614</v>
      </c>
      <c r="G17" s="121">
        <v>1491</v>
      </c>
      <c r="H17" s="122">
        <v>3.0236618268473993E-4</v>
      </c>
      <c r="I17" s="348">
        <v>0.58841926389042054</v>
      </c>
      <c r="J17" s="331">
        <v>6.5315065371700107E-2</v>
      </c>
      <c r="K17" s="349">
        <v>0</v>
      </c>
      <c r="L17" s="121">
        <v>78334</v>
      </c>
      <c r="M17" s="122">
        <v>1.5885682464404038E-2</v>
      </c>
      <c r="N17" s="348">
        <v>0.32902119136241453</v>
      </c>
      <c r="O17" s="331">
        <v>2.6137844467766893</v>
      </c>
      <c r="P17" s="349">
        <v>0.56336158345898746</v>
      </c>
      <c r="Q17" s="121">
        <v>1731507</v>
      </c>
      <c r="R17" s="122">
        <v>0.35113961226150642</v>
      </c>
      <c r="S17" s="348">
        <v>0.14969736055726093</v>
      </c>
      <c r="T17" s="331">
        <v>45.424386522967261</v>
      </c>
      <c r="U17" s="349">
        <v>24.803544118708043</v>
      </c>
      <c r="V17" s="121">
        <v>101</v>
      </c>
      <c r="W17" s="122">
        <v>2.0482216265029334E-5</v>
      </c>
      <c r="X17" s="348">
        <v>1.0547777710886719</v>
      </c>
      <c r="Y17" s="331">
        <v>6.3437717240539286E-3</v>
      </c>
      <c r="Z17" s="349">
        <v>0</v>
      </c>
      <c r="AA17" s="121">
        <v>43358</v>
      </c>
      <c r="AB17" s="122">
        <v>8.7927518100905135E-3</v>
      </c>
      <c r="AC17" s="348">
        <v>0.22667149861606684</v>
      </c>
      <c r="AD17" s="331">
        <v>1.270200569908406</v>
      </c>
      <c r="AE17" s="349">
        <v>0.48833702796594386</v>
      </c>
      <c r="AF17" s="121">
        <v>2957950</v>
      </c>
      <c r="AG17" s="297">
        <v>0.59985516436775754</v>
      </c>
      <c r="AH17" s="348">
        <v>4.0983257142071364E-2</v>
      </c>
      <c r="AI17" s="331">
        <v>64.807607459418236</v>
      </c>
      <c r="AJ17" s="349">
        <v>55.163428336253553</v>
      </c>
      <c r="AK17" s="60">
        <v>4931107</v>
      </c>
    </row>
    <row r="18" spans="1:37" x14ac:dyDescent="0.2">
      <c r="B18" s="1"/>
      <c r="C18" s="75"/>
      <c r="G18" s="1"/>
      <c r="H18" s="75"/>
      <c r="L18" s="1"/>
      <c r="M18" s="75"/>
      <c r="Q18" s="1"/>
      <c r="R18" s="75"/>
      <c r="V18" s="1"/>
      <c r="W18" s="75"/>
      <c r="AA18" s="1"/>
      <c r="AB18" s="75"/>
      <c r="AF18" s="1"/>
      <c r="AG18" s="75"/>
      <c r="AK18" s="98"/>
    </row>
    <row r="19" spans="1:37" ht="24" customHeight="1" x14ac:dyDescent="0.2">
      <c r="A19" s="648" t="s">
        <v>183</v>
      </c>
      <c r="B19" s="646" t="s">
        <v>417</v>
      </c>
      <c r="C19" s="647"/>
      <c r="D19" s="595" t="s">
        <v>106</v>
      </c>
      <c r="E19" s="595" t="s">
        <v>169</v>
      </c>
      <c r="F19" s="595" t="s">
        <v>170</v>
      </c>
      <c r="G19" s="646" t="s">
        <v>418</v>
      </c>
      <c r="H19" s="647"/>
      <c r="I19" s="595" t="s">
        <v>106</v>
      </c>
      <c r="J19" s="595" t="s">
        <v>169</v>
      </c>
      <c r="K19" s="595" t="s">
        <v>170</v>
      </c>
      <c r="L19" s="646" t="s">
        <v>419</v>
      </c>
      <c r="M19" s="647"/>
      <c r="N19" s="595" t="s">
        <v>106</v>
      </c>
      <c r="O19" s="595" t="s">
        <v>169</v>
      </c>
      <c r="P19" s="595" t="s">
        <v>170</v>
      </c>
      <c r="Q19" s="646" t="s">
        <v>420</v>
      </c>
      <c r="R19" s="647"/>
      <c r="S19" s="595" t="s">
        <v>106</v>
      </c>
      <c r="T19" s="595" t="s">
        <v>169</v>
      </c>
      <c r="U19" s="595" t="s">
        <v>170</v>
      </c>
      <c r="V19" s="646" t="s">
        <v>421</v>
      </c>
      <c r="W19" s="647"/>
      <c r="X19" s="595" t="s">
        <v>106</v>
      </c>
      <c r="Y19" s="595" t="s">
        <v>169</v>
      </c>
      <c r="Z19" s="595" t="s">
        <v>170</v>
      </c>
      <c r="AA19" s="646" t="s">
        <v>299</v>
      </c>
      <c r="AB19" s="647"/>
      <c r="AC19" s="595" t="s">
        <v>106</v>
      </c>
      <c r="AD19" s="595" t="s">
        <v>169</v>
      </c>
      <c r="AE19" s="595" t="s">
        <v>170</v>
      </c>
      <c r="AF19" s="646" t="s">
        <v>422</v>
      </c>
      <c r="AG19" s="647"/>
      <c r="AH19" s="595" t="s">
        <v>106</v>
      </c>
      <c r="AI19" s="595" t="s">
        <v>169</v>
      </c>
      <c r="AJ19" s="595" t="s">
        <v>170</v>
      </c>
      <c r="AK19" s="654" t="s">
        <v>175</v>
      </c>
    </row>
    <row r="20" spans="1:37" x14ac:dyDescent="0.2">
      <c r="A20" s="649"/>
      <c r="B20" s="4" t="s">
        <v>176</v>
      </c>
      <c r="C20" s="74" t="s">
        <v>177</v>
      </c>
      <c r="D20" s="596"/>
      <c r="E20" s="596"/>
      <c r="F20" s="596"/>
      <c r="G20" s="4" t="s">
        <v>176</v>
      </c>
      <c r="H20" s="74" t="s">
        <v>177</v>
      </c>
      <c r="I20" s="596"/>
      <c r="J20" s="596"/>
      <c r="K20" s="596"/>
      <c r="L20" s="4" t="s">
        <v>176</v>
      </c>
      <c r="M20" s="74" t="s">
        <v>177</v>
      </c>
      <c r="N20" s="596"/>
      <c r="O20" s="596"/>
      <c r="P20" s="596"/>
      <c r="Q20" s="4" t="s">
        <v>176</v>
      </c>
      <c r="R20" s="74" t="s">
        <v>177</v>
      </c>
      <c r="S20" s="596"/>
      <c r="T20" s="596"/>
      <c r="U20" s="596"/>
      <c r="V20" s="4" t="s">
        <v>176</v>
      </c>
      <c r="W20" s="74" t="s">
        <v>177</v>
      </c>
      <c r="X20" s="596"/>
      <c r="Y20" s="596"/>
      <c r="Z20" s="596"/>
      <c r="AA20" s="4" t="s">
        <v>176</v>
      </c>
      <c r="AB20" s="74" t="s">
        <v>177</v>
      </c>
      <c r="AC20" s="596"/>
      <c r="AD20" s="596"/>
      <c r="AE20" s="596"/>
      <c r="AF20" s="4" t="s">
        <v>176</v>
      </c>
      <c r="AG20" s="74" t="s">
        <v>177</v>
      </c>
      <c r="AH20" s="596"/>
      <c r="AI20" s="596"/>
      <c r="AJ20" s="596"/>
      <c r="AK20" s="655"/>
    </row>
    <row r="21" spans="1:37" x14ac:dyDescent="0.2">
      <c r="A21" s="86" t="s">
        <v>184</v>
      </c>
      <c r="B21" s="39">
        <v>362796</v>
      </c>
      <c r="C21" s="77">
        <v>0.25697753405096119</v>
      </c>
      <c r="D21" s="374">
        <v>0.12808034754072953</v>
      </c>
      <c r="E21" s="335">
        <v>32.153711646972454</v>
      </c>
      <c r="F21" s="375">
        <v>19.241811068103004</v>
      </c>
      <c r="G21" s="58">
        <v>235</v>
      </c>
      <c r="H21" s="77">
        <v>1.6645641214890977E-4</v>
      </c>
      <c r="I21" s="374">
        <v>0.70623006075132944</v>
      </c>
      <c r="J21" s="335">
        <v>3.9769934302818721E-2</v>
      </c>
      <c r="K21" s="375">
        <v>0</v>
      </c>
      <c r="L21" s="58">
        <v>95331</v>
      </c>
      <c r="M21" s="77">
        <v>6.7525345644969009E-2</v>
      </c>
      <c r="N21" s="374">
        <v>0.27626253846820015</v>
      </c>
      <c r="O21" s="335">
        <v>10.411654246771485</v>
      </c>
      <c r="P21" s="375">
        <v>3.0934740286909914</v>
      </c>
      <c r="Q21" s="58">
        <v>160644</v>
      </c>
      <c r="R21" s="77">
        <v>0.11378818669467856</v>
      </c>
      <c r="S21" s="374">
        <v>0.16684425526525642</v>
      </c>
      <c r="T21" s="335">
        <v>15.10268579012177</v>
      </c>
      <c r="U21" s="375">
        <v>7.6549948662377991</v>
      </c>
      <c r="V21" s="58">
        <v>1008</v>
      </c>
      <c r="W21" s="77">
        <v>7.1399175934511085E-4</v>
      </c>
      <c r="X21" s="374">
        <v>1.0803652598173479</v>
      </c>
      <c r="Y21" s="335">
        <v>0.22395491989629115</v>
      </c>
      <c r="Z21" s="375">
        <v>0</v>
      </c>
      <c r="AA21" s="58">
        <v>10134</v>
      </c>
      <c r="AB21" s="77">
        <v>7.1781671519874539E-3</v>
      </c>
      <c r="AC21" s="374">
        <v>0.34504370119678202</v>
      </c>
      <c r="AD21" s="335">
        <v>1.2036340452652559</v>
      </c>
      <c r="AE21" s="375">
        <v>0.23200331235032121</v>
      </c>
      <c r="AF21" s="58">
        <v>787961</v>
      </c>
      <c r="AG21" s="77">
        <v>0.55813259988624297</v>
      </c>
      <c r="AH21" s="374">
        <v>9.0247068352824339E-2</v>
      </c>
      <c r="AI21" s="335">
        <v>65.693142536043339</v>
      </c>
      <c r="AJ21" s="375">
        <v>45.933334931676853</v>
      </c>
      <c r="AK21" s="69">
        <v>1411781</v>
      </c>
    </row>
    <row r="22" spans="1:37" x14ac:dyDescent="0.2">
      <c r="A22" s="81" t="s">
        <v>185</v>
      </c>
      <c r="B22" s="51">
        <v>300180</v>
      </c>
      <c r="C22" s="76">
        <v>9.7448762948044207E-2</v>
      </c>
      <c r="D22" s="346">
        <v>0.17793471787530041</v>
      </c>
      <c r="E22" s="330">
        <v>13.145956368928397</v>
      </c>
      <c r="F22" s="347">
        <v>6.3437665434100605</v>
      </c>
      <c r="G22" s="8">
        <v>8434</v>
      </c>
      <c r="H22" s="76">
        <v>2.7379667756139811E-3</v>
      </c>
      <c r="I22" s="346">
        <v>0.50247865252974133</v>
      </c>
      <c r="J22" s="330">
        <v>0.54366990726615583</v>
      </c>
      <c r="K22" s="347">
        <v>3.9432437175615856E-3</v>
      </c>
      <c r="L22" s="8">
        <v>609653</v>
      </c>
      <c r="M22" s="76">
        <v>0.19791435364635884</v>
      </c>
      <c r="N22" s="346">
        <v>0.12990880049135486</v>
      </c>
      <c r="O22" s="330">
        <v>24.834548822717711</v>
      </c>
      <c r="P22" s="347">
        <v>14.748330886021543</v>
      </c>
      <c r="Q22" s="8">
        <v>758721</v>
      </c>
      <c r="R22" s="76">
        <v>0.2463069587337699</v>
      </c>
      <c r="S22" s="346">
        <v>0.23730115618052242</v>
      </c>
      <c r="T22" s="330">
        <v>36.095305291150851</v>
      </c>
      <c r="U22" s="347">
        <v>13.166098666234246</v>
      </c>
      <c r="V22" s="8">
        <v>1159</v>
      </c>
      <c r="W22" s="76">
        <v>3.7625130340723312E-4</v>
      </c>
      <c r="X22" s="346">
        <v>0.88400008205100222</v>
      </c>
      <c r="Y22" s="330">
        <v>0.10328004692087855</v>
      </c>
      <c r="Z22" s="347">
        <v>0</v>
      </c>
      <c r="AA22" s="8">
        <v>25289</v>
      </c>
      <c r="AB22" s="76">
        <v>8.2096800792627427E-3</v>
      </c>
      <c r="AC22" s="346">
        <v>0.36468147621088998</v>
      </c>
      <c r="AD22" s="330">
        <v>1.4082290885980595</v>
      </c>
      <c r="AE22" s="347">
        <v>0.23372094927697648</v>
      </c>
      <c r="AF22" s="8">
        <v>1452527</v>
      </c>
      <c r="AG22" s="76">
        <v>0.47154027349801386</v>
      </c>
      <c r="AH22" s="346">
        <v>6.9696648760959143E-2</v>
      </c>
      <c r="AI22" s="330">
        <v>53.600369677591843</v>
      </c>
      <c r="AJ22" s="347">
        <v>40.707692560852706</v>
      </c>
      <c r="AK22" s="16">
        <v>3080388</v>
      </c>
    </row>
    <row r="23" spans="1:37" x14ac:dyDescent="0.2">
      <c r="A23" s="126" t="s">
        <v>186</v>
      </c>
      <c r="B23" s="49">
        <v>361983</v>
      </c>
      <c r="C23" s="106">
        <v>0.10389006193229092</v>
      </c>
      <c r="D23" s="352">
        <v>0.17935679492943646</v>
      </c>
      <c r="E23" s="333">
        <v>14.043899158556178</v>
      </c>
      <c r="F23" s="353">
        <v>6.734118640357929</v>
      </c>
      <c r="G23" s="108">
        <v>56398</v>
      </c>
      <c r="H23" s="106">
        <v>1.6186372599976639E-2</v>
      </c>
      <c r="I23" s="352">
        <v>0.59089059029765623</v>
      </c>
      <c r="J23" s="333">
        <v>3.494684920188837</v>
      </c>
      <c r="K23" s="353">
        <v>0</v>
      </c>
      <c r="L23" s="108">
        <v>876331</v>
      </c>
      <c r="M23" s="106">
        <v>0.25150927491950292</v>
      </c>
      <c r="N23" s="352">
        <v>8.2298181439971779E-2</v>
      </c>
      <c r="O23" s="333">
        <v>29.210944513885806</v>
      </c>
      <c r="P23" s="353">
        <v>21.09093014192042</v>
      </c>
      <c r="Q23" s="108">
        <v>1068568</v>
      </c>
      <c r="R23" s="106">
        <v>0.30668179361700482</v>
      </c>
      <c r="S23" s="352">
        <v>7.9329986454803686E-2</v>
      </c>
      <c r="T23" s="333">
        <v>35.440267299193273</v>
      </c>
      <c r="U23" s="353">
        <v>25.896104255756256</v>
      </c>
      <c r="V23" s="108">
        <v>2450</v>
      </c>
      <c r="W23" s="106">
        <v>7.0315636848722936E-4</v>
      </c>
      <c r="X23" s="352">
        <v>0.63237334657318178</v>
      </c>
      <c r="Y23" s="333">
        <v>0.15808485343004117</v>
      </c>
      <c r="Z23" s="353">
        <v>0</v>
      </c>
      <c r="AA23" s="108">
        <v>26049</v>
      </c>
      <c r="AB23" s="106">
        <v>7.4761307113158527E-3</v>
      </c>
      <c r="AC23" s="352">
        <v>0.37199987993338274</v>
      </c>
      <c r="AD23" s="333">
        <v>1.2931119708423351</v>
      </c>
      <c r="AE23" s="353">
        <v>0.20210226875120602</v>
      </c>
      <c r="AF23" s="108">
        <v>1132341</v>
      </c>
      <c r="AG23" s="106">
        <v>0.32498481038742766</v>
      </c>
      <c r="AH23" s="352">
        <v>7.0168683218649011E-2</v>
      </c>
      <c r="AI23" s="333">
        <v>36.971380377664516</v>
      </c>
      <c r="AJ23" s="353">
        <v>28.025587975542631</v>
      </c>
      <c r="AK23" s="69">
        <v>3484289</v>
      </c>
    </row>
    <row r="24" spans="1:37" s="127" customFormat="1" x14ac:dyDescent="0.2">
      <c r="A24" s="89" t="s">
        <v>187</v>
      </c>
      <c r="B24" s="12">
        <v>273674</v>
      </c>
      <c r="C24" s="107">
        <v>5.7153358679228931E-2</v>
      </c>
      <c r="D24" s="354">
        <v>0.17083692755073454</v>
      </c>
      <c r="E24" s="334">
        <v>7.6305060658198656</v>
      </c>
      <c r="F24" s="355">
        <v>3.8001754270241896</v>
      </c>
      <c r="G24" s="11">
        <v>29547</v>
      </c>
      <c r="H24" s="107">
        <v>6.1705178018195998E-3</v>
      </c>
      <c r="I24" s="354">
        <v>0.33732127193723321</v>
      </c>
      <c r="J24" s="334">
        <v>1.0253214550485006</v>
      </c>
      <c r="K24" s="355">
        <v>0.20878142132314667</v>
      </c>
      <c r="L24" s="11">
        <v>1000790</v>
      </c>
      <c r="M24" s="107">
        <v>0.20900235255298466</v>
      </c>
      <c r="N24" s="354">
        <v>0.111420931564749</v>
      </c>
      <c r="O24" s="334">
        <v>25.467961991694487</v>
      </c>
      <c r="P24" s="355">
        <v>16.332504479949087</v>
      </c>
      <c r="Q24" s="11">
        <v>2233747</v>
      </c>
      <c r="R24" s="107">
        <v>0.46648985102586138</v>
      </c>
      <c r="S24" s="354">
        <v>7.123645985364413E-2</v>
      </c>
      <c r="T24" s="334">
        <v>53.167167982342377</v>
      </c>
      <c r="U24" s="355">
        <v>40.130792325970617</v>
      </c>
      <c r="V24" s="11">
        <v>1884</v>
      </c>
      <c r="W24" s="107">
        <v>3.9344960702027707E-4</v>
      </c>
      <c r="X24" s="354">
        <v>0.84243576821123545</v>
      </c>
      <c r="Y24" s="334">
        <v>0.10470578597935104</v>
      </c>
      <c r="Z24" s="355">
        <v>0</v>
      </c>
      <c r="AA24" s="11">
        <v>21059</v>
      </c>
      <c r="AB24" s="107">
        <v>4.3979061965180545E-3</v>
      </c>
      <c r="AC24" s="354">
        <v>0.3754435992356816</v>
      </c>
      <c r="AD24" s="334">
        <v>0.76366843731101419</v>
      </c>
      <c r="AE24" s="355">
        <v>0.11591980158544091</v>
      </c>
      <c r="AF24" s="11">
        <v>1280493</v>
      </c>
      <c r="AG24" s="107">
        <v>0.26741479174215266</v>
      </c>
      <c r="AH24" s="354">
        <v>5.6657900502637297E-2</v>
      </c>
      <c r="AI24" s="334">
        <v>29.71333548691219</v>
      </c>
      <c r="AJ24" s="355">
        <v>23.769616895687935</v>
      </c>
      <c r="AK24" s="10">
        <v>4788415</v>
      </c>
    </row>
    <row r="25" spans="1:37" x14ac:dyDescent="0.2">
      <c r="B25" s="1"/>
      <c r="C25" s="75"/>
      <c r="G25" s="1"/>
      <c r="H25" s="75"/>
      <c r="L25" s="1"/>
      <c r="M25" s="75"/>
      <c r="Q25" s="1"/>
      <c r="R25" s="75"/>
      <c r="V25" s="1"/>
      <c r="W25" s="75"/>
      <c r="AA25" s="1"/>
      <c r="AB25" s="75"/>
      <c r="AF25" s="1"/>
      <c r="AG25" s="75"/>
      <c r="AK25" s="1"/>
    </row>
    <row r="26" spans="1:37" ht="12" customHeight="1" x14ac:dyDescent="0.2">
      <c r="A26" s="648" t="s">
        <v>188</v>
      </c>
      <c r="B26" s="646" t="s">
        <v>417</v>
      </c>
      <c r="C26" s="647"/>
      <c r="D26" s="595" t="s">
        <v>106</v>
      </c>
      <c r="E26" s="595" t="s">
        <v>169</v>
      </c>
      <c r="F26" s="595" t="s">
        <v>170</v>
      </c>
      <c r="G26" s="646" t="s">
        <v>418</v>
      </c>
      <c r="H26" s="647"/>
      <c r="I26" s="595" t="s">
        <v>106</v>
      </c>
      <c r="J26" s="595" t="s">
        <v>169</v>
      </c>
      <c r="K26" s="595" t="s">
        <v>170</v>
      </c>
      <c r="L26" s="646" t="s">
        <v>419</v>
      </c>
      <c r="M26" s="647"/>
      <c r="N26" s="595" t="s">
        <v>106</v>
      </c>
      <c r="O26" s="595" t="s">
        <v>169</v>
      </c>
      <c r="P26" s="595" t="s">
        <v>170</v>
      </c>
      <c r="Q26" s="646" t="s">
        <v>420</v>
      </c>
      <c r="R26" s="647"/>
      <c r="S26" s="595" t="s">
        <v>106</v>
      </c>
      <c r="T26" s="595" t="s">
        <v>169</v>
      </c>
      <c r="U26" s="595" t="s">
        <v>170</v>
      </c>
      <c r="V26" s="646" t="s">
        <v>421</v>
      </c>
      <c r="W26" s="647"/>
      <c r="X26" s="595" t="s">
        <v>106</v>
      </c>
      <c r="Y26" s="595" t="s">
        <v>169</v>
      </c>
      <c r="Z26" s="595" t="s">
        <v>170</v>
      </c>
      <c r="AA26" s="646" t="s">
        <v>299</v>
      </c>
      <c r="AB26" s="647"/>
      <c r="AC26" s="595" t="s">
        <v>106</v>
      </c>
      <c r="AD26" s="595" t="s">
        <v>169</v>
      </c>
      <c r="AE26" s="595" t="s">
        <v>170</v>
      </c>
      <c r="AF26" s="646" t="s">
        <v>422</v>
      </c>
      <c r="AG26" s="647"/>
      <c r="AH26" s="595" t="s">
        <v>106</v>
      </c>
      <c r="AI26" s="595" t="s">
        <v>169</v>
      </c>
      <c r="AJ26" s="595" t="s">
        <v>170</v>
      </c>
      <c r="AK26" s="654" t="s">
        <v>175</v>
      </c>
    </row>
    <row r="27" spans="1:37" x14ac:dyDescent="0.2">
      <c r="A27" s="649"/>
      <c r="B27" s="4" t="s">
        <v>292</v>
      </c>
      <c r="C27" s="74" t="s">
        <v>177</v>
      </c>
      <c r="D27" s="596"/>
      <c r="E27" s="596"/>
      <c r="F27" s="596"/>
      <c r="G27" s="4" t="s">
        <v>292</v>
      </c>
      <c r="H27" s="74" t="s">
        <v>177</v>
      </c>
      <c r="I27" s="596"/>
      <c r="J27" s="596"/>
      <c r="K27" s="596"/>
      <c r="L27" s="4" t="s">
        <v>292</v>
      </c>
      <c r="M27" s="74" t="s">
        <v>177</v>
      </c>
      <c r="N27" s="596"/>
      <c r="O27" s="596"/>
      <c r="P27" s="596"/>
      <c r="Q27" s="4" t="s">
        <v>292</v>
      </c>
      <c r="R27" s="74" t="s">
        <v>177</v>
      </c>
      <c r="S27" s="596"/>
      <c r="T27" s="596"/>
      <c r="U27" s="596"/>
      <c r="V27" s="4" t="s">
        <v>292</v>
      </c>
      <c r="W27" s="74" t="s">
        <v>177</v>
      </c>
      <c r="X27" s="596"/>
      <c r="Y27" s="596"/>
      <c r="Z27" s="596"/>
      <c r="AA27" s="4" t="s">
        <v>292</v>
      </c>
      <c r="AB27" s="74" t="s">
        <v>177</v>
      </c>
      <c r="AC27" s="596"/>
      <c r="AD27" s="596"/>
      <c r="AE27" s="596"/>
      <c r="AF27" s="4" t="s">
        <v>292</v>
      </c>
      <c r="AG27" s="74" t="s">
        <v>177</v>
      </c>
      <c r="AH27" s="596"/>
      <c r="AI27" s="596"/>
      <c r="AJ27" s="596"/>
      <c r="AK27" s="655"/>
    </row>
    <row r="28" spans="1:37" x14ac:dyDescent="0.2">
      <c r="A28" s="40" t="s">
        <v>105</v>
      </c>
      <c r="B28" s="39">
        <v>11049</v>
      </c>
      <c r="C28" s="77">
        <v>6.8206650904668722E-2</v>
      </c>
      <c r="D28" s="326">
        <v>0.17955800867173244</v>
      </c>
      <c r="E28" s="335">
        <v>9.2215228339508162</v>
      </c>
      <c r="F28" s="335">
        <v>4.4196251084054952</v>
      </c>
      <c r="G28" s="39">
        <v>83</v>
      </c>
      <c r="H28" s="77">
        <v>5.1236781836252185E-4</v>
      </c>
      <c r="I28" s="326">
        <v>0.94674660192305859</v>
      </c>
      <c r="J28" s="335">
        <v>0.14975612988008882</v>
      </c>
      <c r="K28" s="335">
        <v>0</v>
      </c>
      <c r="L28" s="39">
        <v>28168</v>
      </c>
      <c r="M28" s="77">
        <v>0.17388405671850019</v>
      </c>
      <c r="N28" s="326">
        <v>7.8045294024684478E-2</v>
      </c>
      <c r="O28" s="335">
        <v>20.049064497146702</v>
      </c>
      <c r="P28" s="335">
        <v>14.728017795665016</v>
      </c>
      <c r="Q28" s="39">
        <v>53869</v>
      </c>
      <c r="R28" s="77">
        <v>0.33253906032976732</v>
      </c>
      <c r="S28" s="326">
        <v>5.263797005912723E-2</v>
      </c>
      <c r="T28" s="335">
        <v>36.685766152999598</v>
      </c>
      <c r="U28" s="335">
        <v>29.822483892391826</v>
      </c>
      <c r="V28" s="39">
        <v>1826</v>
      </c>
      <c r="W28" s="77">
        <v>1.1272092003975481E-2</v>
      </c>
      <c r="X28" s="326">
        <v>0.53274733098653959</v>
      </c>
      <c r="Y28" s="335">
        <v>2.3040197855260813</v>
      </c>
      <c r="Z28" s="335">
        <v>0</v>
      </c>
      <c r="AA28" s="39">
        <v>73</v>
      </c>
      <c r="AB28" s="77">
        <v>4.5063675590920597E-4</v>
      </c>
      <c r="AC28" s="326">
        <v>0.68581807291437702</v>
      </c>
      <c r="AD28" s="335">
        <v>0.10731196084470271</v>
      </c>
      <c r="AE28" s="335">
        <v>0</v>
      </c>
      <c r="AF28" s="39">
        <v>68652</v>
      </c>
      <c r="AG28" s="77">
        <v>0.42379608995450418</v>
      </c>
      <c r="AH28" s="326">
        <v>4.7529708444635214E-2</v>
      </c>
      <c r="AI28" s="335">
        <v>46.328414143250797</v>
      </c>
      <c r="AJ28" s="335">
        <v>38.430577641340157</v>
      </c>
      <c r="AK28" s="37">
        <v>161993</v>
      </c>
    </row>
    <row r="29" spans="1:37" x14ac:dyDescent="0.2">
      <c r="A29" s="52" t="s">
        <v>107</v>
      </c>
      <c r="B29" s="51">
        <v>54814</v>
      </c>
      <c r="C29" s="76">
        <v>6.2671143993624723E-2</v>
      </c>
      <c r="D29" s="327">
        <v>0.13904996264510572</v>
      </c>
      <c r="E29" s="336">
        <v>7.9754964561733726</v>
      </c>
      <c r="F29" s="336">
        <v>4.5586661680119347</v>
      </c>
      <c r="G29" s="51">
        <v>494</v>
      </c>
      <c r="H29" s="76">
        <v>5.6481090839658875E-4</v>
      </c>
      <c r="I29" s="327">
        <v>0.95521032518536619</v>
      </c>
      <c r="J29" s="336">
        <v>0.16517042840251908</v>
      </c>
      <c r="K29" s="336">
        <v>0</v>
      </c>
      <c r="L29" s="51">
        <v>183551</v>
      </c>
      <c r="M29" s="76">
        <v>0.20986155272692764</v>
      </c>
      <c r="N29" s="327">
        <v>0.10913655559604953</v>
      </c>
      <c r="O29" s="336">
        <v>25.476250534205303</v>
      </c>
      <c r="P29" s="336">
        <v>16.495978653383226</v>
      </c>
      <c r="Q29" s="51">
        <v>501776</v>
      </c>
      <c r="R29" s="76">
        <v>0.57370153516519573</v>
      </c>
      <c r="S29" s="327">
        <v>4.204388030752975E-2</v>
      </c>
      <c r="T29" s="336">
        <v>62.09894670880005</v>
      </c>
      <c r="U29" s="336">
        <v>52.641447065935012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51">
        <v>383</v>
      </c>
      <c r="AB29" s="76">
        <v>4.3789995529533096E-4</v>
      </c>
      <c r="AC29" s="327">
        <v>1.0717651644578827</v>
      </c>
      <c r="AD29" s="336">
        <v>0.13810448253826862</v>
      </c>
      <c r="AE29" s="336">
        <v>0</v>
      </c>
      <c r="AF29" s="51">
        <v>165314</v>
      </c>
      <c r="AG29" s="76">
        <v>0.18901042613496694</v>
      </c>
      <c r="AH29" s="327">
        <v>6.107207065486886E-2</v>
      </c>
      <c r="AI29" s="336">
        <v>21.164023342707765</v>
      </c>
      <c r="AJ29" s="336">
        <v>16.63801760878388</v>
      </c>
      <c r="AK29" s="9">
        <v>874629</v>
      </c>
    </row>
    <row r="30" spans="1:37" x14ac:dyDescent="0.2">
      <c r="A30" s="50" t="s">
        <v>108</v>
      </c>
      <c r="B30" s="49">
        <v>369897</v>
      </c>
      <c r="C30" s="78">
        <v>8.541675470506041E-2</v>
      </c>
      <c r="D30" s="328">
        <v>0.10503134475147671</v>
      </c>
      <c r="E30" s="337">
        <v>10.300480740828281</v>
      </c>
      <c r="F30" s="337">
        <v>6.7828605208790469</v>
      </c>
      <c r="G30" s="49">
        <v>45682</v>
      </c>
      <c r="H30" s="78">
        <v>1.0548904663829579E-2</v>
      </c>
      <c r="I30" s="328">
        <v>0.40700934124421229</v>
      </c>
      <c r="J30" s="337">
        <v>1.8966238889498666</v>
      </c>
      <c r="K30" s="337">
        <v>0.21316916317140766</v>
      </c>
      <c r="L30" s="49">
        <v>925061</v>
      </c>
      <c r="M30" s="78">
        <v>0.21361543490273749</v>
      </c>
      <c r="N30" s="328">
        <v>7.7274787253309732E-2</v>
      </c>
      <c r="O30" s="337">
        <v>24.597696918400345</v>
      </c>
      <c r="P30" s="337">
        <v>18.125408819892915</v>
      </c>
      <c r="Q30" s="49">
        <v>1198599</v>
      </c>
      <c r="R30" s="78">
        <v>0.27678093299683615</v>
      </c>
      <c r="S30" s="328">
        <v>5.0912877400938077E-2</v>
      </c>
      <c r="T30" s="337">
        <v>30.440703135753509</v>
      </c>
      <c r="U30" s="337">
        <v>24.915466527151768</v>
      </c>
      <c r="V30" s="49">
        <v>14481</v>
      </c>
      <c r="W30" s="78">
        <v>3.3439579798808313E-3</v>
      </c>
      <c r="X30" s="328">
        <v>0.49036682600419906</v>
      </c>
      <c r="Y30" s="337">
        <v>0.65585062904532032</v>
      </c>
      <c r="Z30" s="337">
        <v>1.2926518263228597E-2</v>
      </c>
      <c r="AA30" s="49">
        <v>4161</v>
      </c>
      <c r="AB30" s="78">
        <v>9.6085968885326555E-4</v>
      </c>
      <c r="AC30" s="328">
        <v>1.0280611053255397</v>
      </c>
      <c r="AD30" s="337">
        <v>0.29491858191412107</v>
      </c>
      <c r="AE30" s="337">
        <v>0</v>
      </c>
      <c r="AF30" s="49">
        <v>1826650</v>
      </c>
      <c r="AG30" s="78">
        <v>0.42181070671564952</v>
      </c>
      <c r="AH30" s="328">
        <v>3.8672733738498083E-2</v>
      </c>
      <c r="AI30" s="337">
        <v>45.379075377028443</v>
      </c>
      <c r="AJ30" s="337">
        <v>38.983058022726816</v>
      </c>
      <c r="AK30" s="48">
        <v>4330497</v>
      </c>
    </row>
    <row r="31" spans="1:37" x14ac:dyDescent="0.2">
      <c r="A31" s="52" t="s">
        <v>109</v>
      </c>
      <c r="B31" s="51">
        <v>59148</v>
      </c>
      <c r="C31" s="76">
        <v>9.2889584079301965E-2</v>
      </c>
      <c r="D31" s="327">
        <v>0.10601808846459942</v>
      </c>
      <c r="E31" s="336">
        <v>11.219657054262127</v>
      </c>
      <c r="F31" s="336">
        <v>7.3583355646835287</v>
      </c>
      <c r="G31" s="51">
        <v>2592</v>
      </c>
      <c r="H31" s="76">
        <v>4.0706330211258317E-3</v>
      </c>
      <c r="I31" s="327">
        <v>0.33517729201450325</v>
      </c>
      <c r="J31" s="336">
        <v>0.67442073621144816</v>
      </c>
      <c r="K31" s="336">
        <v>0.13955613269165484</v>
      </c>
      <c r="L31" s="51">
        <v>109743</v>
      </c>
      <c r="M31" s="76">
        <v>0.17234702146505099</v>
      </c>
      <c r="N31" s="327">
        <v>0.10934045931139896</v>
      </c>
      <c r="O31" s="336">
        <v>20.929147554985352</v>
      </c>
      <c r="P31" s="336">
        <v>13.540360005009196</v>
      </c>
      <c r="Q31" s="51">
        <v>133312</v>
      </c>
      <c r="R31" s="76">
        <v>0.20936119958037303</v>
      </c>
      <c r="S31" s="327">
        <v>8.95810625805573E-2</v>
      </c>
      <c r="T31" s="336">
        <v>24.613006145903686</v>
      </c>
      <c r="U31" s="336">
        <v>17.259386053975291</v>
      </c>
      <c r="V31" s="51">
        <v>0</v>
      </c>
      <c r="W31" s="76">
        <v>0</v>
      </c>
      <c r="X31" s="327">
        <v>0</v>
      </c>
      <c r="Y31" s="336">
        <v>0</v>
      </c>
      <c r="Z31" s="336">
        <v>0</v>
      </c>
      <c r="AA31" s="51">
        <v>36382</v>
      </c>
      <c r="AB31" s="76">
        <v>5.713648556118827E-2</v>
      </c>
      <c r="AC31" s="327">
        <v>0.11511283559628124</v>
      </c>
      <c r="AD31" s="336">
        <v>7.0030964532418887</v>
      </c>
      <c r="AE31" s="336">
        <v>4.4242457924987741</v>
      </c>
      <c r="AF31" s="51">
        <v>305921</v>
      </c>
      <c r="AG31" s="76">
        <v>0.48043677641043037</v>
      </c>
      <c r="AH31" s="327">
        <v>4.4630533895703393E-2</v>
      </c>
      <c r="AI31" s="336">
        <v>52.247292436024352</v>
      </c>
      <c r="AJ31" s="336">
        <v>43.840016188335731</v>
      </c>
      <c r="AK31" s="9">
        <v>636756</v>
      </c>
    </row>
    <row r="32" spans="1:37" x14ac:dyDescent="0.2">
      <c r="A32" s="55" t="s">
        <v>110</v>
      </c>
      <c r="B32" s="54">
        <v>192293</v>
      </c>
      <c r="C32" s="78">
        <v>0.16392356774773775</v>
      </c>
      <c r="D32" s="328">
        <v>8.0524571289284794E-2</v>
      </c>
      <c r="E32" s="337">
        <v>18.980173755333009</v>
      </c>
      <c r="F32" s="337">
        <v>13.804607030844359</v>
      </c>
      <c r="G32" s="54">
        <v>18341</v>
      </c>
      <c r="H32" s="78">
        <v>1.5635109733902215E-2</v>
      </c>
      <c r="I32" s="328">
        <v>0.28798653400739271</v>
      </c>
      <c r="J32" s="337">
        <v>2.4462004306584944</v>
      </c>
      <c r="K32" s="337">
        <v>0.68076336483742605</v>
      </c>
      <c r="L32" s="54">
        <v>232214</v>
      </c>
      <c r="M32" s="78">
        <v>0.19795493003371509</v>
      </c>
      <c r="N32" s="328">
        <v>7.9108128553511306E-2</v>
      </c>
      <c r="O32" s="337">
        <v>22.865510503394638</v>
      </c>
      <c r="P32" s="337">
        <v>16.725429135504356</v>
      </c>
      <c r="Q32" s="54">
        <v>294811</v>
      </c>
      <c r="R32" s="78">
        <v>0.25131684944994526</v>
      </c>
      <c r="S32" s="328">
        <v>6.2968205328425189E-2</v>
      </c>
      <c r="T32" s="337">
        <v>28.234126743653764</v>
      </c>
      <c r="U32" s="337">
        <v>22.029287837307031</v>
      </c>
      <c r="V32" s="54">
        <v>1023</v>
      </c>
      <c r="W32" s="78">
        <v>8.7207443747788912E-4</v>
      </c>
      <c r="X32" s="328">
        <v>0.58032390908698706</v>
      </c>
      <c r="Y32" s="337">
        <v>0.18795803183787435</v>
      </c>
      <c r="Z32" s="337">
        <v>0</v>
      </c>
      <c r="AA32" s="54">
        <v>17256</v>
      </c>
      <c r="AB32" s="78">
        <v>1.4710182300213544E-2</v>
      </c>
      <c r="AC32" s="328">
        <v>0.28124381479360716</v>
      </c>
      <c r="AD32" s="337">
        <v>2.282069939538431</v>
      </c>
      <c r="AE32" s="337">
        <v>0.65994317289178406</v>
      </c>
      <c r="AF32" s="54">
        <v>455545</v>
      </c>
      <c r="AG32" s="78">
        <v>0.38833738965871456</v>
      </c>
      <c r="AH32" s="328">
        <v>4.2456359161360285E-2</v>
      </c>
      <c r="AI32" s="337">
        <v>42.066029125101664</v>
      </c>
      <c r="AJ32" s="337">
        <v>35.601464992449678</v>
      </c>
      <c r="AK32" s="53">
        <v>1173065</v>
      </c>
    </row>
    <row r="33" spans="1:37" x14ac:dyDescent="0.2">
      <c r="A33" s="52" t="s">
        <v>111</v>
      </c>
      <c r="B33" s="51">
        <v>37904</v>
      </c>
      <c r="C33" s="76">
        <v>8.4793764848528227E-2</v>
      </c>
      <c r="D33" s="327">
        <v>0.10490426245899545</v>
      </c>
      <c r="E33" s="336">
        <v>10.223284928529861</v>
      </c>
      <c r="F33" s="336">
        <v>6.7355307929929529</v>
      </c>
      <c r="G33" s="51">
        <v>5257</v>
      </c>
      <c r="H33" s="76">
        <v>1.1760258067979973E-2</v>
      </c>
      <c r="I33" s="327">
        <v>0.31931686649591784</v>
      </c>
      <c r="J33" s="336">
        <v>1.9123937565875475</v>
      </c>
      <c r="K33" s="336">
        <v>0.43986421903556255</v>
      </c>
      <c r="L33" s="51">
        <v>64150</v>
      </c>
      <c r="M33" s="76">
        <v>0.14350780959880452</v>
      </c>
      <c r="N33" s="327">
        <v>0.10040136908087696</v>
      </c>
      <c r="O33" s="336">
        <v>17.175393443112956</v>
      </c>
      <c r="P33" s="336">
        <v>11.526021715937834</v>
      </c>
      <c r="Q33" s="51">
        <v>164196</v>
      </c>
      <c r="R33" s="76">
        <v>0.36731735471372262</v>
      </c>
      <c r="S33" s="327">
        <v>5.1815058507825036E-2</v>
      </c>
      <c r="T33" s="336">
        <v>40.463083791109433</v>
      </c>
      <c r="U33" s="336">
        <v>33.000560994914721</v>
      </c>
      <c r="V33" s="51">
        <v>946</v>
      </c>
      <c r="W33" s="76">
        <v>2.1162648149722382E-3</v>
      </c>
      <c r="X33" s="327">
        <v>0.68357176677491427</v>
      </c>
      <c r="Y33" s="336">
        <v>0.50057201738912427</v>
      </c>
      <c r="Z33" s="336">
        <v>0</v>
      </c>
      <c r="AA33" s="51">
        <v>5974</v>
      </c>
      <c r="AB33" s="76">
        <v>1.3364234677213689E-2</v>
      </c>
      <c r="AC33" s="327">
        <v>0.2840303417426408</v>
      </c>
      <c r="AD33" s="336">
        <v>2.0805218257016791</v>
      </c>
      <c r="AE33" s="336">
        <v>0.59224655014795813</v>
      </c>
      <c r="AF33" s="51">
        <v>170028</v>
      </c>
      <c r="AG33" s="76">
        <v>0.38036392596205043</v>
      </c>
      <c r="AH33" s="327">
        <v>5.7250122297153413E-2</v>
      </c>
      <c r="AI33" s="336">
        <v>42.305327315937618</v>
      </c>
      <c r="AJ33" s="336">
        <v>33.767220440115146</v>
      </c>
      <c r="AK33" s="9">
        <v>447014</v>
      </c>
    </row>
    <row r="34" spans="1:37" x14ac:dyDescent="0.2">
      <c r="A34" s="50" t="s">
        <v>112</v>
      </c>
      <c r="B34" s="49">
        <v>42153</v>
      </c>
      <c r="C34" s="78">
        <v>9.0684181200560196E-2</v>
      </c>
      <c r="D34" s="328">
        <v>0.13255323421438428</v>
      </c>
      <c r="E34" s="337">
        <v>11.42493017990016</v>
      </c>
      <c r="F34" s="337">
        <v>6.7118250505686223</v>
      </c>
      <c r="G34" s="49">
        <v>1387</v>
      </c>
      <c r="H34" s="78">
        <v>2.9838673243939222E-3</v>
      </c>
      <c r="I34" s="328">
        <v>0.56872722773067785</v>
      </c>
      <c r="J34" s="337">
        <v>0.63642567608938427</v>
      </c>
      <c r="K34" s="337">
        <v>0</v>
      </c>
      <c r="L34" s="49">
        <v>75729</v>
      </c>
      <c r="M34" s="78">
        <v>0.16291657433960152</v>
      </c>
      <c r="N34" s="328">
        <v>0.10201197795058714</v>
      </c>
      <c r="O34" s="337">
        <v>19.549956859782032</v>
      </c>
      <c r="P34" s="337">
        <v>13.033574921247077</v>
      </c>
      <c r="Q34" s="49">
        <v>161906</v>
      </c>
      <c r="R34" s="78">
        <v>0.34831003822878326</v>
      </c>
      <c r="S34" s="328">
        <v>6.37486162011969E-2</v>
      </c>
      <c r="T34" s="337">
        <v>39.183962362456526</v>
      </c>
      <c r="U34" s="337">
        <v>30.477877270121589</v>
      </c>
      <c r="V34" s="49">
        <v>2385</v>
      </c>
      <c r="W34" s="78">
        <v>5.1308749593940188E-3</v>
      </c>
      <c r="X34" s="328">
        <v>0.45019007008513579</v>
      </c>
      <c r="Y34" s="337">
        <v>0.96602456337783926</v>
      </c>
      <c r="Z34" s="337">
        <v>6.0253808208817011E-2</v>
      </c>
      <c r="AA34" s="49">
        <v>4272</v>
      </c>
      <c r="AB34" s="78">
        <v>9.1903974115435001E-3</v>
      </c>
      <c r="AC34" s="328">
        <v>0.44425284633055556</v>
      </c>
      <c r="AD34" s="337">
        <v>1.7193133212766984</v>
      </c>
      <c r="AE34" s="337">
        <v>0.11860218296213515</v>
      </c>
      <c r="AF34" s="49">
        <v>182214</v>
      </c>
      <c r="AG34" s="78">
        <v>0.39199884689770303</v>
      </c>
      <c r="AH34" s="328">
        <v>5.1862366985586092E-2</v>
      </c>
      <c r="AI34" s="337">
        <v>43.185478042649535</v>
      </c>
      <c r="AJ34" s="337">
        <v>35.214268943217043</v>
      </c>
      <c r="AK34" s="48">
        <v>464833</v>
      </c>
    </row>
    <row r="35" spans="1:37" x14ac:dyDescent="0.2">
      <c r="A35" s="52" t="s">
        <v>113</v>
      </c>
      <c r="B35" s="51">
        <v>9969</v>
      </c>
      <c r="C35" s="76">
        <v>0.12527961394425316</v>
      </c>
      <c r="D35" s="327">
        <v>7.6520868899427608E-2</v>
      </c>
      <c r="E35" s="336">
        <v>14.408099791211376</v>
      </c>
      <c r="F35" s="336">
        <v>10.649120068466493</v>
      </c>
      <c r="G35" s="51">
        <v>302</v>
      </c>
      <c r="H35" s="76">
        <v>3.79520949053711E-3</v>
      </c>
      <c r="I35" s="327">
        <v>0.64250523249952385</v>
      </c>
      <c r="J35" s="336">
        <v>0.86619912799750198</v>
      </c>
      <c r="K35" s="336">
        <v>0</v>
      </c>
      <c r="L35" s="51">
        <v>13280</v>
      </c>
      <c r="M35" s="76">
        <v>0.16688868223289013</v>
      </c>
      <c r="N35" s="327">
        <v>6.9903910899486707E-2</v>
      </c>
      <c r="O35" s="336">
        <v>18.975446828239104</v>
      </c>
      <c r="P35" s="336">
        <v>14.40136869647308</v>
      </c>
      <c r="Q35" s="51">
        <v>33404</v>
      </c>
      <c r="R35" s="76">
        <v>0.41978535702616432</v>
      </c>
      <c r="S35" s="327">
        <v>5.2506482409521472E-2</v>
      </c>
      <c r="T35" s="336">
        <v>46.300410409624149</v>
      </c>
      <c r="U35" s="336">
        <v>37.658009884162439</v>
      </c>
      <c r="V35" s="51">
        <v>0</v>
      </c>
      <c r="W35" s="76">
        <v>0</v>
      </c>
      <c r="X35" s="327">
        <v>0</v>
      </c>
      <c r="Y35" s="336">
        <v>0</v>
      </c>
      <c r="Z35" s="336">
        <v>0</v>
      </c>
      <c r="AA35" s="51">
        <v>164</v>
      </c>
      <c r="AB35" s="76">
        <v>2.0609746902254507E-3</v>
      </c>
      <c r="AC35" s="327">
        <v>0.55448081869326538</v>
      </c>
      <c r="AD35" s="336">
        <v>0.43331553525248967</v>
      </c>
      <c r="AE35" s="336">
        <v>0</v>
      </c>
      <c r="AF35" s="51">
        <v>23194</v>
      </c>
      <c r="AG35" s="76">
        <v>0.29147711564078721</v>
      </c>
      <c r="AH35" s="327">
        <v>5.1132541552358718E-2</v>
      </c>
      <c r="AI35" s="336">
        <v>32.069502102685135</v>
      </c>
      <c r="AJ35" s="336">
        <v>26.225799080664068</v>
      </c>
      <c r="AK35" s="9">
        <v>79574</v>
      </c>
    </row>
    <row r="36" spans="1:37" x14ac:dyDescent="0.2">
      <c r="A36" s="55" t="s">
        <v>114</v>
      </c>
      <c r="B36" s="54">
        <v>35421</v>
      </c>
      <c r="C36" s="78">
        <v>0.1277546545095182</v>
      </c>
      <c r="D36" s="328">
        <v>9.9463037813319971E-2</v>
      </c>
      <c r="E36" s="337">
        <v>15.266525032447845</v>
      </c>
      <c r="F36" s="337">
        <v>10.284295061171964</v>
      </c>
      <c r="G36" s="54">
        <v>9363</v>
      </c>
      <c r="H36" s="78">
        <v>3.3769990406047799E-2</v>
      </c>
      <c r="I36" s="328">
        <v>0.1820843838824493</v>
      </c>
      <c r="J36" s="337">
        <v>4.582505619472137</v>
      </c>
      <c r="K36" s="337">
        <v>2.1715282183565607</v>
      </c>
      <c r="L36" s="54">
        <v>36499</v>
      </c>
      <c r="M36" s="78">
        <v>0.13164272987614425</v>
      </c>
      <c r="N36" s="328">
        <v>0.10517209822090406</v>
      </c>
      <c r="O36" s="337">
        <v>15.878771052632668</v>
      </c>
      <c r="P36" s="337">
        <v>10.450136729490879</v>
      </c>
      <c r="Q36" s="54">
        <v>60233</v>
      </c>
      <c r="R36" s="78">
        <v>0.21724530942299231</v>
      </c>
      <c r="S36" s="328">
        <v>8.6538413932981506E-2</v>
      </c>
      <c r="T36" s="337">
        <v>25.410136274126451</v>
      </c>
      <c r="U36" s="337">
        <v>18.038813605943012</v>
      </c>
      <c r="V36" s="54">
        <v>0</v>
      </c>
      <c r="W36" s="78">
        <v>0</v>
      </c>
      <c r="X36" s="328">
        <v>0</v>
      </c>
      <c r="Y36" s="337">
        <v>0</v>
      </c>
      <c r="Z36" s="337">
        <v>0</v>
      </c>
      <c r="AA36" s="54">
        <v>1238</v>
      </c>
      <c r="AB36" s="78">
        <v>4.4651551984072595E-3</v>
      </c>
      <c r="AC36" s="328">
        <v>0.32142141826843074</v>
      </c>
      <c r="AD36" s="337">
        <v>0.72804249174253566</v>
      </c>
      <c r="AE36" s="337">
        <v>0.16518845849493397</v>
      </c>
      <c r="AF36" s="54">
        <v>140216</v>
      </c>
      <c r="AG36" s="78">
        <v>0.50572391058148003</v>
      </c>
      <c r="AH36" s="328">
        <v>4.0881292271264823E-2</v>
      </c>
      <c r="AI36" s="337">
        <v>54.625518351743096</v>
      </c>
      <c r="AJ36" s="337">
        <v>46.519176220578657</v>
      </c>
      <c r="AK36" s="53">
        <v>277258</v>
      </c>
    </row>
    <row r="37" spans="1:37" x14ac:dyDescent="0.2">
      <c r="A37" s="52" t="s">
        <v>115</v>
      </c>
      <c r="B37" s="51">
        <v>51344</v>
      </c>
      <c r="C37" s="76">
        <v>0.19675573762325016</v>
      </c>
      <c r="D37" s="327">
        <v>6.4033040541195546E-2</v>
      </c>
      <c r="E37" s="336">
        <v>22.145397060934719</v>
      </c>
      <c r="F37" s="336">
        <v>17.205519514694991</v>
      </c>
      <c r="G37" s="51">
        <v>284</v>
      </c>
      <c r="H37" s="76">
        <v>1.0883185861055439E-3</v>
      </c>
      <c r="I37" s="327">
        <v>1.2029333179050654</v>
      </c>
      <c r="J37" s="336">
        <v>0.37337469440322363</v>
      </c>
      <c r="K37" s="336">
        <v>0</v>
      </c>
      <c r="L37" s="51">
        <v>32256</v>
      </c>
      <c r="M37" s="76">
        <v>0.12360846589232544</v>
      </c>
      <c r="N37" s="327">
        <v>8.3755297413869098E-2</v>
      </c>
      <c r="O37" s="336">
        <v>14.390376180257658</v>
      </c>
      <c r="P37" s="336">
        <v>10.331137803764372</v>
      </c>
      <c r="Q37" s="51">
        <v>68906</v>
      </c>
      <c r="R37" s="76">
        <v>0.26405521300770635</v>
      </c>
      <c r="S37" s="327">
        <v>6.2205193439612894E-2</v>
      </c>
      <c r="T37" s="336">
        <v>29.625702327942587</v>
      </c>
      <c r="U37" s="336">
        <v>23.185362606098288</v>
      </c>
      <c r="V37" s="51">
        <v>705</v>
      </c>
      <c r="W37" s="76">
        <v>2.701635926776086E-3</v>
      </c>
      <c r="X37" s="327">
        <v>0.98813105380432764</v>
      </c>
      <c r="Y37" s="336">
        <v>0.80531128657740525</v>
      </c>
      <c r="Z37" s="336">
        <v>0</v>
      </c>
      <c r="AA37" s="51">
        <v>96</v>
      </c>
      <c r="AB37" s="76">
        <v>3.6788233896525429E-4</v>
      </c>
      <c r="AC37" s="327">
        <v>0.9532969484346856</v>
      </c>
      <c r="AD37" s="336">
        <v>0.106665880503675</v>
      </c>
      <c r="AE37" s="336">
        <v>0</v>
      </c>
      <c r="AF37" s="51">
        <v>119736</v>
      </c>
      <c r="AG37" s="76">
        <v>0.45884124727441339</v>
      </c>
      <c r="AH37" s="327">
        <v>4.518755178818739E-2</v>
      </c>
      <c r="AI37" s="336">
        <v>49.948910095982278</v>
      </c>
      <c r="AJ37" s="336">
        <v>41.819324709830461</v>
      </c>
      <c r="AK37" s="9">
        <v>260953</v>
      </c>
    </row>
    <row r="38" spans="1:37" x14ac:dyDescent="0.2">
      <c r="A38" s="55" t="s">
        <v>117</v>
      </c>
      <c r="B38" s="54">
        <v>38824</v>
      </c>
      <c r="C38" s="78">
        <v>0.19573777269129355</v>
      </c>
      <c r="D38" s="328">
        <v>0.11128138838314423</v>
      </c>
      <c r="E38" s="337">
        <v>23.844168071386257</v>
      </c>
      <c r="F38" s="337">
        <v>15.303600159391678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35005</v>
      </c>
      <c r="M38" s="78">
        <v>0.17648363726197019</v>
      </c>
      <c r="N38" s="328">
        <v>9.0362552268229784E-2</v>
      </c>
      <c r="O38" s="337">
        <v>20.774775981852784</v>
      </c>
      <c r="P38" s="337">
        <v>14.521903808479536</v>
      </c>
      <c r="Q38" s="54">
        <v>66061</v>
      </c>
      <c r="R38" s="78">
        <v>0.33305772207293277</v>
      </c>
      <c r="S38" s="328">
        <v>5.5853847902261312E-2</v>
      </c>
      <c r="T38" s="337">
        <v>36.952901305151833</v>
      </c>
      <c r="U38" s="337">
        <v>29.658965911210526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4">
        <v>0</v>
      </c>
      <c r="AB38" s="78">
        <v>0</v>
      </c>
      <c r="AC38" s="328">
        <v>0</v>
      </c>
      <c r="AD38" s="337">
        <v>0</v>
      </c>
      <c r="AE38" s="337">
        <v>0</v>
      </c>
      <c r="AF38" s="54">
        <v>69807</v>
      </c>
      <c r="AG38" s="78">
        <v>0.35194381563623345</v>
      </c>
      <c r="AH38" s="328">
        <v>8.299320264593818E-2</v>
      </c>
      <c r="AI38" s="337">
        <v>40.920867910029088</v>
      </c>
      <c r="AJ38" s="337">
        <v>29.468239076586304</v>
      </c>
      <c r="AK38" s="53">
        <v>198347</v>
      </c>
    </row>
    <row r="39" spans="1:37" x14ac:dyDescent="0.2">
      <c r="A39" s="52" t="s">
        <v>118</v>
      </c>
      <c r="B39" s="51">
        <v>10324</v>
      </c>
      <c r="C39" s="76">
        <v>5.9264872187874927E-2</v>
      </c>
      <c r="D39" s="327">
        <v>0.165509191893564</v>
      </c>
      <c r="E39" s="336">
        <v>7.8495965046215854</v>
      </c>
      <c r="F39" s="336">
        <v>4.0035603916904998</v>
      </c>
      <c r="G39" s="51">
        <v>512</v>
      </c>
      <c r="H39" s="76">
        <v>2.9391335296582682E-3</v>
      </c>
      <c r="I39" s="327">
        <v>0.57839125728634633</v>
      </c>
      <c r="J39" s="336">
        <v>0.63221384343725184</v>
      </c>
      <c r="K39" s="336">
        <v>0</v>
      </c>
      <c r="L39" s="51">
        <v>24744</v>
      </c>
      <c r="M39" s="76">
        <v>0.14204281261301599</v>
      </c>
      <c r="N39" s="327">
        <v>8.6079432443136705E-2</v>
      </c>
      <c r="O39" s="336">
        <v>16.601351370210551</v>
      </c>
      <c r="P39" s="336">
        <v>11.807257165733112</v>
      </c>
      <c r="Q39" s="51">
        <v>48987</v>
      </c>
      <c r="R39" s="76">
        <v>0.2812096371433</v>
      </c>
      <c r="S39" s="327">
        <v>5.6242340971090939E-2</v>
      </c>
      <c r="T39" s="336">
        <v>31.22188712026966</v>
      </c>
      <c r="U39" s="336">
        <v>25.020557901320444</v>
      </c>
      <c r="V39" s="51">
        <v>0</v>
      </c>
      <c r="W39" s="76">
        <v>0</v>
      </c>
      <c r="X39" s="327">
        <v>0</v>
      </c>
      <c r="Y39" s="336">
        <v>0</v>
      </c>
      <c r="Z39" s="336">
        <v>0</v>
      </c>
      <c r="AA39" s="51">
        <v>0</v>
      </c>
      <c r="AB39" s="76">
        <v>0</v>
      </c>
      <c r="AC39" s="327">
        <v>0</v>
      </c>
      <c r="AD39" s="336">
        <v>0</v>
      </c>
      <c r="AE39" s="336">
        <v>0</v>
      </c>
      <c r="AF39" s="51">
        <v>90092</v>
      </c>
      <c r="AG39" s="76">
        <v>0.51717269131635291</v>
      </c>
      <c r="AH39" s="327">
        <v>4.107486924444096E-2</v>
      </c>
      <c r="AI39" s="336">
        <v>55.882145958073352</v>
      </c>
      <c r="AJ39" s="336">
        <v>47.552981272422393</v>
      </c>
      <c r="AK39" s="9">
        <v>174201</v>
      </c>
    </row>
    <row r="40" spans="1:37" x14ac:dyDescent="0.2">
      <c r="A40" s="50" t="s">
        <v>119</v>
      </c>
      <c r="B40" s="49">
        <v>9363</v>
      </c>
      <c r="C40" s="78">
        <v>5.9540615818993475E-2</v>
      </c>
      <c r="D40" s="328">
        <v>0.10886720166522311</v>
      </c>
      <c r="E40" s="337">
        <v>7.225188364502702</v>
      </c>
      <c r="F40" s="337">
        <v>4.6835197932690908</v>
      </c>
      <c r="G40" s="49">
        <v>387</v>
      </c>
      <c r="H40" s="78">
        <v>2.4609866839635239E-3</v>
      </c>
      <c r="I40" s="328">
        <v>0.56149149219106198</v>
      </c>
      <c r="J40" s="337">
        <v>0.51696724614481959</v>
      </c>
      <c r="K40" s="337">
        <v>0</v>
      </c>
      <c r="L40" s="49">
        <v>31118</v>
      </c>
      <c r="M40" s="78">
        <v>0.19788367863456574</v>
      </c>
      <c r="N40" s="328">
        <v>7.0255741046232237E-2</v>
      </c>
      <c r="O40" s="337">
        <v>22.513941175205503</v>
      </c>
      <c r="P40" s="337">
        <v>17.062892376473403</v>
      </c>
      <c r="Q40" s="49">
        <v>53520</v>
      </c>
      <c r="R40" s="78">
        <v>0.34034110420084701</v>
      </c>
      <c r="S40" s="328">
        <v>5.6600049485411835E-2</v>
      </c>
      <c r="T40" s="337">
        <v>37.810271298744539</v>
      </c>
      <c r="U40" s="337">
        <v>30.257355761016214</v>
      </c>
      <c r="V40" s="49">
        <v>0</v>
      </c>
      <c r="W40" s="78">
        <v>0</v>
      </c>
      <c r="X40" s="328">
        <v>0</v>
      </c>
      <c r="Y40" s="337">
        <v>0</v>
      </c>
      <c r="Z40" s="337">
        <v>0</v>
      </c>
      <c r="AA40" s="49">
        <v>359</v>
      </c>
      <c r="AB40" s="78">
        <v>2.282930799852468E-3</v>
      </c>
      <c r="AC40" s="328">
        <v>0.65356827709936793</v>
      </c>
      <c r="AD40" s="337">
        <v>0.52547818635268806</v>
      </c>
      <c r="AE40" s="337">
        <v>0</v>
      </c>
      <c r="AF40" s="49">
        <v>63561</v>
      </c>
      <c r="AG40" s="78">
        <v>0.40419321607081538</v>
      </c>
      <c r="AH40" s="328">
        <v>3.5495537887246749E-2</v>
      </c>
      <c r="AI40" s="337">
        <v>43.231912830652888</v>
      </c>
      <c r="AJ40" s="337">
        <v>37.606568460320432</v>
      </c>
      <c r="AK40" s="48">
        <v>157254</v>
      </c>
    </row>
    <row r="41" spans="1:37" x14ac:dyDescent="0.2">
      <c r="A41" s="52" t="s">
        <v>120</v>
      </c>
      <c r="B41" s="51">
        <v>22071</v>
      </c>
      <c r="C41" s="76">
        <v>6.5689455043304854E-2</v>
      </c>
      <c r="D41" s="327">
        <v>0.1607923146001968</v>
      </c>
      <c r="E41" s="336">
        <v>8.6397662181335733</v>
      </c>
      <c r="F41" s="336">
        <v>4.4983013289256606</v>
      </c>
      <c r="G41" s="51">
        <v>2771</v>
      </c>
      <c r="H41" s="76">
        <v>8.247269263966189E-3</v>
      </c>
      <c r="I41" s="327">
        <v>0.38626997331341556</v>
      </c>
      <c r="J41" s="336">
        <v>1.4494597430621405</v>
      </c>
      <c r="K41" s="336">
        <v>0.20021671738693511</v>
      </c>
      <c r="L41" s="51">
        <v>56018</v>
      </c>
      <c r="M41" s="76">
        <v>0.16672520015476652</v>
      </c>
      <c r="N41" s="327">
        <v>0.10681250436492373</v>
      </c>
      <c r="O41" s="336">
        <v>20.16389309856503</v>
      </c>
      <c r="P41" s="336">
        <v>13.181355752729171</v>
      </c>
      <c r="Q41" s="51">
        <v>149319</v>
      </c>
      <c r="R41" s="76">
        <v>0.44441501235155806</v>
      </c>
      <c r="S41" s="327">
        <v>6.3849880308099488E-2</v>
      </c>
      <c r="T41" s="336">
        <v>50.004399560713374</v>
      </c>
      <c r="U41" s="336">
        <v>38.878491511683286</v>
      </c>
      <c r="V41" s="51">
        <v>107</v>
      </c>
      <c r="W41" s="76">
        <v>3.1846185898389831E-4</v>
      </c>
      <c r="X41" s="327">
        <v>1.1560823176917292</v>
      </c>
      <c r="Y41" s="336">
        <v>0.10600416047852998</v>
      </c>
      <c r="Z41" s="336">
        <v>0</v>
      </c>
      <c r="AA41" s="51">
        <v>966</v>
      </c>
      <c r="AB41" s="76">
        <v>2.8750855680228578E-3</v>
      </c>
      <c r="AC41" s="327">
        <v>0.46168236741613844</v>
      </c>
      <c r="AD41" s="336">
        <v>0.54773715577792081</v>
      </c>
      <c r="AE41" s="336">
        <v>2.7282319317232857E-2</v>
      </c>
      <c r="AF41" s="51">
        <v>108966</v>
      </c>
      <c r="AG41" s="76">
        <v>0.32431322360784548</v>
      </c>
      <c r="AH41" s="327">
        <v>5.1636644875205431E-2</v>
      </c>
      <c r="AI41" s="336">
        <v>35.714438843436255</v>
      </c>
      <c r="AJ41" s="336">
        <v>29.148293910202668</v>
      </c>
      <c r="AK41" s="9">
        <v>335990</v>
      </c>
    </row>
    <row r="42" spans="1:37" x14ac:dyDescent="0.2">
      <c r="A42" s="55" t="s">
        <v>121</v>
      </c>
      <c r="B42" s="54">
        <v>11702</v>
      </c>
      <c r="C42" s="78">
        <v>7.9910406380813856E-2</v>
      </c>
      <c r="D42" s="328">
        <v>0.11699689735750503</v>
      </c>
      <c r="E42" s="337">
        <v>9.8237502030190029</v>
      </c>
      <c r="F42" s="337">
        <v>6.158047907297191</v>
      </c>
      <c r="G42" s="54">
        <v>428</v>
      </c>
      <c r="H42" s="78">
        <v>2.9227186746699991E-3</v>
      </c>
      <c r="I42" s="328">
        <v>0.63467121550430283</v>
      </c>
      <c r="J42" s="337">
        <v>0.66160270275846311</v>
      </c>
      <c r="K42" s="337">
        <v>0</v>
      </c>
      <c r="L42" s="54">
        <v>36999</v>
      </c>
      <c r="M42" s="78">
        <v>0.25265810337410116</v>
      </c>
      <c r="N42" s="328">
        <v>6.8744407913584687E-2</v>
      </c>
      <c r="O42" s="337">
        <v>28.670531484208389</v>
      </c>
      <c r="P42" s="337">
        <v>21.860449892993966</v>
      </c>
      <c r="Q42" s="54">
        <v>43251</v>
      </c>
      <c r="R42" s="78">
        <v>0.29535164812652365</v>
      </c>
      <c r="S42" s="328">
        <v>5.4936916741467029E-2</v>
      </c>
      <c r="T42" s="337">
        <v>32.716342293647919</v>
      </c>
      <c r="U42" s="337">
        <v>26.35434457629983</v>
      </c>
      <c r="V42" s="54">
        <v>0</v>
      </c>
      <c r="W42" s="78">
        <v>0</v>
      </c>
      <c r="X42" s="328">
        <v>0</v>
      </c>
      <c r="Y42" s="337">
        <v>0</v>
      </c>
      <c r="Z42" s="337">
        <v>0</v>
      </c>
      <c r="AA42" s="54">
        <v>928</v>
      </c>
      <c r="AB42" s="78">
        <v>6.3371096497517737E-3</v>
      </c>
      <c r="AC42" s="328">
        <v>0.42603864134044672</v>
      </c>
      <c r="AD42" s="337">
        <v>1.1628079362298938</v>
      </c>
      <c r="AE42" s="337">
        <v>0.10439867997185893</v>
      </c>
      <c r="AF42" s="54">
        <v>53657</v>
      </c>
      <c r="AG42" s="78">
        <v>0.36641195309992558</v>
      </c>
      <c r="AH42" s="328">
        <v>4.8278185720201726E-2</v>
      </c>
      <c r="AI42" s="337">
        <v>40.109263848079635</v>
      </c>
      <c r="AJ42" s="337">
        <v>33.173271085469501</v>
      </c>
      <c r="AK42" s="53">
        <v>146439</v>
      </c>
    </row>
    <row r="43" spans="1:37" x14ac:dyDescent="0.2">
      <c r="A43" s="52" t="s">
        <v>122</v>
      </c>
      <c r="B43" s="51">
        <v>9290</v>
      </c>
      <c r="C43" s="76">
        <v>0.18557360020774655</v>
      </c>
      <c r="D43" s="327">
        <v>9.1729561678167246E-2</v>
      </c>
      <c r="E43" s="336">
        <v>21.893378471941027</v>
      </c>
      <c r="F43" s="336">
        <v>15.219332364677879</v>
      </c>
      <c r="G43" s="51">
        <v>785</v>
      </c>
      <c r="H43" s="76">
        <v>1.5680869339405924E-2</v>
      </c>
      <c r="I43" s="327">
        <v>0.3298994663134327</v>
      </c>
      <c r="J43" s="336">
        <v>2.5835607286048079</v>
      </c>
      <c r="K43" s="336">
        <v>0.55420172846103244</v>
      </c>
      <c r="L43" s="51">
        <v>11834</v>
      </c>
      <c r="M43" s="76">
        <v>0.23639160224526079</v>
      </c>
      <c r="N43" s="327">
        <v>6.1058733812938339E-2</v>
      </c>
      <c r="O43" s="336">
        <v>26.46803272299978</v>
      </c>
      <c r="P43" s="336">
        <v>20.808848640308685</v>
      </c>
      <c r="Q43" s="51">
        <v>12564</v>
      </c>
      <c r="R43" s="76">
        <v>0.2509738119494217</v>
      </c>
      <c r="S43" s="327">
        <v>7.8221664489419862E-2</v>
      </c>
      <c r="T43" s="336">
        <v>28.94531912492182</v>
      </c>
      <c r="U43" s="336">
        <v>21.248143184412161</v>
      </c>
      <c r="V43" s="51">
        <v>97</v>
      </c>
      <c r="W43" s="76">
        <v>1.9376360839775473E-3</v>
      </c>
      <c r="X43" s="327">
        <v>0.50337896206522448</v>
      </c>
      <c r="Y43" s="336">
        <v>0.386355686389595</v>
      </c>
      <c r="Z43" s="336">
        <v>0</v>
      </c>
      <c r="AA43" s="51">
        <v>196</v>
      </c>
      <c r="AB43" s="76">
        <v>3.9152234274185491E-3</v>
      </c>
      <c r="AC43" s="327">
        <v>0.63147055778817696</v>
      </c>
      <c r="AD43" s="336">
        <v>0.88212878710994902</v>
      </c>
      <c r="AE43" s="336">
        <v>0</v>
      </c>
      <c r="AF43" s="51">
        <v>16416</v>
      </c>
      <c r="AG43" s="76">
        <v>0.32791993767603522</v>
      </c>
      <c r="AH43" s="327">
        <v>5.2721969857931296E-2</v>
      </c>
      <c r="AI43" s="336">
        <v>36.181964889191171</v>
      </c>
      <c r="AJ43" s="336">
        <v>29.403145133679605</v>
      </c>
      <c r="AK43" s="9">
        <v>50061</v>
      </c>
    </row>
    <row r="44" spans="1:37" x14ac:dyDescent="0.2">
      <c r="A44" s="50" t="s">
        <v>123</v>
      </c>
      <c r="B44" s="49">
        <v>5941</v>
      </c>
      <c r="C44" s="78">
        <v>8.4485210466439128E-2</v>
      </c>
      <c r="D44" s="328">
        <v>0.12142730831198771</v>
      </c>
      <c r="E44" s="337">
        <v>10.459412333484277</v>
      </c>
      <c r="F44" s="337">
        <v>6.4371384990539351</v>
      </c>
      <c r="G44" s="49">
        <v>228</v>
      </c>
      <c r="H44" s="78">
        <v>3.2423208191126279E-3</v>
      </c>
      <c r="I44" s="328">
        <v>0.80580562393443034</v>
      </c>
      <c r="J44" s="337">
        <v>0.84540925976510184</v>
      </c>
      <c r="K44" s="337">
        <v>0</v>
      </c>
      <c r="L44" s="49">
        <v>29362</v>
      </c>
      <c r="M44" s="78">
        <v>0.41754835039817972</v>
      </c>
      <c r="N44" s="328">
        <v>5.0290384636574259E-2</v>
      </c>
      <c r="O44" s="337">
        <v>45.872202656755263</v>
      </c>
      <c r="P44" s="337">
        <v>37.638687717582904</v>
      </c>
      <c r="Q44" s="49">
        <v>17116</v>
      </c>
      <c r="R44" s="78">
        <v>0.24340159271899886</v>
      </c>
      <c r="S44" s="328">
        <v>6.250948769960249E-2</v>
      </c>
      <c r="T44" s="337">
        <v>27.323143625992046</v>
      </c>
      <c r="U44" s="337">
        <v>21.357473670051842</v>
      </c>
      <c r="V44" s="49">
        <v>0</v>
      </c>
      <c r="W44" s="78">
        <v>0</v>
      </c>
      <c r="X44" s="328">
        <v>0</v>
      </c>
      <c r="Y44" s="337">
        <v>0</v>
      </c>
      <c r="Z44" s="337">
        <v>0</v>
      </c>
      <c r="AA44" s="49">
        <v>0</v>
      </c>
      <c r="AB44" s="78">
        <v>0</v>
      </c>
      <c r="AC44" s="328">
        <v>0</v>
      </c>
      <c r="AD44" s="337">
        <v>0</v>
      </c>
      <c r="AE44" s="337">
        <v>0</v>
      </c>
      <c r="AF44" s="49">
        <v>17759</v>
      </c>
      <c r="AG44" s="78">
        <v>0.25254550625711036</v>
      </c>
      <c r="AH44" s="328">
        <v>9.551541463217865E-2</v>
      </c>
      <c r="AI44" s="337">
        <v>29.982875084169908</v>
      </c>
      <c r="AJ44" s="337">
        <v>20.525069779532021</v>
      </c>
      <c r="AK44" s="48">
        <v>70320</v>
      </c>
    </row>
    <row r="45" spans="1:37" x14ac:dyDescent="0.2">
      <c r="A45" s="52" t="s">
        <v>124</v>
      </c>
      <c r="B45" s="51">
        <v>6578</v>
      </c>
      <c r="C45" s="76">
        <v>2.8865436514031201E-2</v>
      </c>
      <c r="D45" s="327">
        <v>0.17058826020821224</v>
      </c>
      <c r="E45" s="336">
        <v>3.8518732569259084</v>
      </c>
      <c r="F45" s="336">
        <v>1.9211845620387629</v>
      </c>
      <c r="G45" s="51">
        <v>2341</v>
      </c>
      <c r="H45" s="76">
        <v>1.0272725278100796E-2</v>
      </c>
      <c r="I45" s="327">
        <v>0.38176951801762454</v>
      </c>
      <c r="J45" s="336">
        <v>1.7957906804658661</v>
      </c>
      <c r="K45" s="336">
        <v>0.25836969732141229</v>
      </c>
      <c r="L45" s="51">
        <v>37881</v>
      </c>
      <c r="M45" s="76">
        <v>0.16622858020492792</v>
      </c>
      <c r="N45" s="327">
        <v>8.2053037203635812E-2</v>
      </c>
      <c r="O45" s="336">
        <v>19.296791623403546</v>
      </c>
      <c r="P45" s="336">
        <v>13.948850756141676</v>
      </c>
      <c r="Q45" s="51">
        <v>82098</v>
      </c>
      <c r="R45" s="76">
        <v>0.36026065778791933</v>
      </c>
      <c r="S45" s="327">
        <v>6.4605981118726993E-2</v>
      </c>
      <c r="T45" s="336">
        <v>40.588941290604851</v>
      </c>
      <c r="U45" s="336">
        <v>31.463038260115496</v>
      </c>
      <c r="V45" s="51">
        <v>514</v>
      </c>
      <c r="W45" s="76">
        <v>2.2555236193694188E-3</v>
      </c>
      <c r="X45" s="327">
        <v>0.71300347455567503</v>
      </c>
      <c r="Y45" s="336">
        <v>0.54822156622811613</v>
      </c>
      <c r="Z45" s="336">
        <v>0</v>
      </c>
      <c r="AA45" s="51">
        <v>1128</v>
      </c>
      <c r="AB45" s="76">
        <v>4.9498650635188797E-3</v>
      </c>
      <c r="AC45" s="327">
        <v>0.45722025569608588</v>
      </c>
      <c r="AD45" s="336">
        <v>0.93836751262043272</v>
      </c>
      <c r="AE45" s="336">
        <v>5.1283510988272413E-2</v>
      </c>
      <c r="AF45" s="51">
        <v>98817</v>
      </c>
      <c r="AG45" s="76">
        <v>0.43362660991289464</v>
      </c>
      <c r="AH45" s="327">
        <v>5.672915412433896E-2</v>
      </c>
      <c r="AI45" s="336">
        <v>48.185367273955777</v>
      </c>
      <c r="AJ45" s="336">
        <v>38.540182016378353</v>
      </c>
      <c r="AK45" s="9">
        <v>227885</v>
      </c>
    </row>
    <row r="46" spans="1:37" x14ac:dyDescent="0.2">
      <c r="A46" s="55" t="s">
        <v>125</v>
      </c>
      <c r="B46" s="54">
        <v>6597</v>
      </c>
      <c r="C46" s="78">
        <v>5.4291381027232105E-2</v>
      </c>
      <c r="D46" s="328">
        <v>0.16077027107329664</v>
      </c>
      <c r="E46" s="337">
        <v>7.140243598139298</v>
      </c>
      <c r="F46" s="337">
        <v>3.7179304288091553</v>
      </c>
      <c r="G46" s="54">
        <v>1633</v>
      </c>
      <c r="H46" s="78">
        <v>1.3439112508332579E-2</v>
      </c>
      <c r="I46" s="328">
        <v>0.39488259717958923</v>
      </c>
      <c r="J46" s="337">
        <v>2.3849118417264852</v>
      </c>
      <c r="K46" s="337">
        <v>0.30360000143588689</v>
      </c>
      <c r="L46" s="54">
        <v>20122</v>
      </c>
      <c r="M46" s="78">
        <v>0.16559817629679618</v>
      </c>
      <c r="N46" s="328">
        <v>9.1161685941340942E-2</v>
      </c>
      <c r="O46" s="337">
        <v>19.519254426698968</v>
      </c>
      <c r="P46" s="337">
        <v>13.60019542559548</v>
      </c>
      <c r="Q46" s="54">
        <v>64990</v>
      </c>
      <c r="R46" s="78">
        <v>0.53484869682580183</v>
      </c>
      <c r="S46" s="328">
        <v>3.6594696047851878E-2</v>
      </c>
      <c r="T46" s="337">
        <v>57.321933803566381</v>
      </c>
      <c r="U46" s="337">
        <v>49.64768625615477</v>
      </c>
      <c r="V46" s="54">
        <v>0</v>
      </c>
      <c r="W46" s="78">
        <v>0</v>
      </c>
      <c r="X46" s="328">
        <v>0</v>
      </c>
      <c r="Y46" s="337">
        <v>0</v>
      </c>
      <c r="Z46" s="337">
        <v>0</v>
      </c>
      <c r="AA46" s="54">
        <v>1278</v>
      </c>
      <c r="AB46" s="78">
        <v>1.0517566310868975E-2</v>
      </c>
      <c r="AC46" s="328">
        <v>0.34837721594063081</v>
      </c>
      <c r="AD46" s="337">
        <v>1.7698397028816841</v>
      </c>
      <c r="AE46" s="337">
        <v>0.33338364551408084</v>
      </c>
      <c r="AF46" s="54">
        <v>27311</v>
      </c>
      <c r="AG46" s="78">
        <v>0.22476154422233377</v>
      </c>
      <c r="AH46" s="328">
        <v>5.9093967054400405E-2</v>
      </c>
      <c r="AI46" s="337">
        <v>25.080380205311009</v>
      </c>
      <c r="AJ46" s="337">
        <v>19.872533428447632</v>
      </c>
      <c r="AK46" s="53">
        <v>121511</v>
      </c>
    </row>
    <row r="47" spans="1:37" x14ac:dyDescent="0.2">
      <c r="A47" s="52" t="s">
        <v>126</v>
      </c>
      <c r="B47" s="51">
        <v>5532</v>
      </c>
      <c r="C47" s="76">
        <v>6.1604935521949261E-2</v>
      </c>
      <c r="D47" s="327">
        <v>0.12952414510394944</v>
      </c>
      <c r="E47" s="336">
        <v>7.7252856377131254</v>
      </c>
      <c r="F47" s="336">
        <v>4.5964667871467473</v>
      </c>
      <c r="G47" s="51">
        <v>576</v>
      </c>
      <c r="H47" s="76">
        <v>6.4143967571660835E-3</v>
      </c>
      <c r="I47" s="327">
        <v>0.65075149457318349</v>
      </c>
      <c r="J47" s="336">
        <v>1.4718284979655798</v>
      </c>
      <c r="K47" s="336">
        <v>0</v>
      </c>
      <c r="L47" s="51">
        <v>34364</v>
      </c>
      <c r="M47" s="76">
        <v>0.38268112875565158</v>
      </c>
      <c r="N47" s="327">
        <v>5.358788200265345E-2</v>
      </c>
      <c r="O47" s="336">
        <v>42.288932116487615</v>
      </c>
      <c r="P47" s="336">
        <v>34.248193458818506</v>
      </c>
      <c r="Q47" s="51">
        <v>18301</v>
      </c>
      <c r="R47" s="76">
        <v>0.20380186641127865</v>
      </c>
      <c r="S47" s="327">
        <v>7.1581306482975698E-2</v>
      </c>
      <c r="T47" s="336">
        <v>23.23994620020072</v>
      </c>
      <c r="U47" s="336">
        <v>17.520017493510757</v>
      </c>
      <c r="V47" s="51">
        <v>34</v>
      </c>
      <c r="W47" s="76">
        <v>3.78627586360498E-4</v>
      </c>
      <c r="X47" s="327">
        <v>1.0747031053764959</v>
      </c>
      <c r="Y47" s="336">
        <v>0.11877661915841212</v>
      </c>
      <c r="Z47" s="336">
        <v>0</v>
      </c>
      <c r="AA47" s="51">
        <v>79</v>
      </c>
      <c r="AB47" s="76">
        <v>8.7975233301409831E-4</v>
      </c>
      <c r="AC47" s="327">
        <v>1.0594996336404328</v>
      </c>
      <c r="AD47" s="336">
        <v>0.27468478179975164</v>
      </c>
      <c r="AE47" s="336">
        <v>0</v>
      </c>
      <c r="AF47" s="51">
        <v>32890</v>
      </c>
      <c r="AG47" s="76">
        <v>0.36626650927637588</v>
      </c>
      <c r="AH47" s="327">
        <v>5.0471772713374129E-2</v>
      </c>
      <c r="AI47" s="336">
        <v>40.250657963893453</v>
      </c>
      <c r="AJ47" s="336">
        <v>33.002432152017001</v>
      </c>
      <c r="AK47" s="9">
        <v>89798</v>
      </c>
    </row>
    <row r="48" spans="1:37" x14ac:dyDescent="0.2">
      <c r="A48" s="50" t="s">
        <v>127</v>
      </c>
      <c r="B48" s="49">
        <v>14547</v>
      </c>
      <c r="C48" s="78">
        <v>6.5898970314432356E-2</v>
      </c>
      <c r="D48" s="328">
        <v>0.14837320734783174</v>
      </c>
      <c r="E48" s="337">
        <v>8.5068265252877051</v>
      </c>
      <c r="F48" s="337">
        <v>4.6730688797895406</v>
      </c>
      <c r="G48" s="49">
        <v>1183</v>
      </c>
      <c r="H48" s="78">
        <v>5.3590762275365009E-3</v>
      </c>
      <c r="I48" s="328">
        <v>0.4057284504444007</v>
      </c>
      <c r="J48" s="337">
        <v>0.96244535545952048</v>
      </c>
      <c r="K48" s="337">
        <v>0.10967049868425821</v>
      </c>
      <c r="L48" s="49">
        <v>31071</v>
      </c>
      <c r="M48" s="78">
        <v>0.1407538947301662</v>
      </c>
      <c r="N48" s="328">
        <v>0.1179491180560452</v>
      </c>
      <c r="O48" s="337">
        <v>17.33038123890989</v>
      </c>
      <c r="P48" s="337">
        <v>10.820855075709254</v>
      </c>
      <c r="Q48" s="49">
        <v>63329</v>
      </c>
      <c r="R48" s="78">
        <v>0.28688498597942441</v>
      </c>
      <c r="S48" s="328">
        <v>5.7840730630616954E-2</v>
      </c>
      <c r="T48" s="337">
        <v>31.941530587431533</v>
      </c>
      <c r="U48" s="337">
        <v>25.435325827926725</v>
      </c>
      <c r="V48" s="49">
        <v>284</v>
      </c>
      <c r="W48" s="78">
        <v>1.28654070043987E-3</v>
      </c>
      <c r="X48" s="328">
        <v>1.2258189731493712</v>
      </c>
      <c r="Y48" s="337">
        <v>0.44539806621831274</v>
      </c>
      <c r="Z48" s="337">
        <v>0</v>
      </c>
      <c r="AA48" s="49">
        <v>0</v>
      </c>
      <c r="AB48" s="78">
        <v>0</v>
      </c>
      <c r="AC48" s="328">
        <v>0</v>
      </c>
      <c r="AD48" s="337">
        <v>0</v>
      </c>
      <c r="AE48" s="337">
        <v>0</v>
      </c>
      <c r="AF48" s="49">
        <v>110332</v>
      </c>
      <c r="AG48" s="78">
        <v>0.49981200197511177</v>
      </c>
      <c r="AH48" s="328">
        <v>3.7415625565994454E-2</v>
      </c>
      <c r="AI48" s="337">
        <v>53.647614405413414</v>
      </c>
      <c r="AJ48" s="337">
        <v>46.31517341215504</v>
      </c>
      <c r="AK48" s="48">
        <v>220747</v>
      </c>
    </row>
    <row r="49" spans="1:37" x14ac:dyDescent="0.2">
      <c r="A49" s="52" t="s">
        <v>128</v>
      </c>
      <c r="B49" s="51">
        <v>27116</v>
      </c>
      <c r="C49" s="76">
        <v>0.10222924293205955</v>
      </c>
      <c r="D49" s="327">
        <v>9.4456677595937677E-2</v>
      </c>
      <c r="E49" s="336">
        <v>12.116064305625047</v>
      </c>
      <c r="F49" s="336">
        <v>8.3299146110042788</v>
      </c>
      <c r="G49" s="51">
        <v>1527</v>
      </c>
      <c r="H49" s="76">
        <v>5.7568982872567833E-3</v>
      </c>
      <c r="I49" s="327">
        <v>0.33418386862967625</v>
      </c>
      <c r="J49" s="336">
        <v>0.95847813154168426</v>
      </c>
      <c r="K49" s="336">
        <v>0.19272501956997148</v>
      </c>
      <c r="L49" s="51">
        <v>62785</v>
      </c>
      <c r="M49" s="76">
        <v>0.23670390240040415</v>
      </c>
      <c r="N49" s="327">
        <v>5.3300752569262928E-2</v>
      </c>
      <c r="O49" s="336">
        <v>26.144035296422796</v>
      </c>
      <c r="P49" s="336">
        <v>21.197172334305677</v>
      </c>
      <c r="Q49" s="51">
        <v>99201</v>
      </c>
      <c r="R49" s="76">
        <v>0.37399480484227909</v>
      </c>
      <c r="S49" s="327">
        <v>5.0569756964374192E-2</v>
      </c>
      <c r="T49" s="336">
        <v>41.107516761461085</v>
      </c>
      <c r="U49" s="336">
        <v>33.691915424953464</v>
      </c>
      <c r="V49" s="51">
        <v>147</v>
      </c>
      <c r="W49" s="76">
        <v>5.5420042450998503E-4</v>
      </c>
      <c r="X49" s="327">
        <v>0.772540242873622</v>
      </c>
      <c r="Y49" s="336">
        <v>0.14140238133529595</v>
      </c>
      <c r="Z49" s="336">
        <v>0</v>
      </c>
      <c r="AA49" s="51">
        <v>5432</v>
      </c>
      <c r="AB49" s="76">
        <v>2.047902521046421E-2</v>
      </c>
      <c r="AC49" s="327">
        <v>0.20312028579887209</v>
      </c>
      <c r="AD49" s="336">
        <v>2.8636309398449225</v>
      </c>
      <c r="AE49" s="336">
        <v>1.2325120582012528</v>
      </c>
      <c r="AF49" s="51">
        <v>73134</v>
      </c>
      <c r="AG49" s="76">
        <v>0.27572036630009011</v>
      </c>
      <c r="AH49" s="327">
        <v>5.7543241502390749E-2</v>
      </c>
      <c r="AI49" s="336">
        <v>30.682638503913473</v>
      </c>
      <c r="AJ49" s="336">
        <v>24.461744376915888</v>
      </c>
      <c r="AK49" s="9">
        <v>265247</v>
      </c>
    </row>
    <row r="50" spans="1:37" x14ac:dyDescent="0.2">
      <c r="A50" s="151" t="s">
        <v>129</v>
      </c>
      <c r="B50" s="549">
        <v>1315757</v>
      </c>
      <c r="C50" s="550">
        <v>0.10268692178673591</v>
      </c>
      <c r="D50" s="551">
        <v>5.3119246344568903E-2</v>
      </c>
      <c r="E50" s="370">
        <v>11.338054240590861</v>
      </c>
      <c r="F50" s="370">
        <v>9.1993324624889627</v>
      </c>
      <c r="G50" s="549">
        <v>104608</v>
      </c>
      <c r="H50" s="550">
        <v>8.1640253589886809E-3</v>
      </c>
      <c r="I50" s="551">
        <v>0.1976471144245755</v>
      </c>
      <c r="J50" s="370">
        <v>1.1327398790615499</v>
      </c>
      <c r="K50" s="370">
        <v>0.50006354747599679</v>
      </c>
      <c r="L50" s="549">
        <v>2427878</v>
      </c>
      <c r="M50" s="550">
        <v>0.18948127830118844</v>
      </c>
      <c r="N50" s="551">
        <v>3.9794785514446977E-2</v>
      </c>
      <c r="O50" s="370">
        <v>20.426382392029332</v>
      </c>
      <c r="P50" s="370">
        <v>17.469870408444734</v>
      </c>
      <c r="Q50" s="549">
        <v>4093142</v>
      </c>
      <c r="R50" s="550">
        <v>0.31944511974171813</v>
      </c>
      <c r="S50" s="551">
        <v>3.3684728423403115E-2</v>
      </c>
      <c r="T50" s="370">
        <v>34.054049115589358</v>
      </c>
      <c r="U50" s="370">
        <v>29.834980862592154</v>
      </c>
      <c r="V50" s="549">
        <v>22548</v>
      </c>
      <c r="W50" s="550">
        <v>1.7597358117397979E-3</v>
      </c>
      <c r="X50" s="551">
        <v>0.32564002601017478</v>
      </c>
      <c r="Y50" s="370">
        <v>0.28831899626622542</v>
      </c>
      <c r="Z50" s="370">
        <v>6.3632237530594354E-2</v>
      </c>
      <c r="AA50" s="549">
        <v>92663</v>
      </c>
      <c r="AB50" s="550">
        <v>7.2317899380541463E-3</v>
      </c>
      <c r="AC50" s="551">
        <v>0.12100168810277788</v>
      </c>
      <c r="AD50" s="370">
        <v>0.89473279437773412</v>
      </c>
      <c r="AE50" s="370">
        <v>0.55162896410103612</v>
      </c>
      <c r="AF50" s="549">
        <v>4981621</v>
      </c>
      <c r="AG50" s="550">
        <v>0.38878556298629696</v>
      </c>
      <c r="AH50" s="551">
        <v>1.894252944022802E-2</v>
      </c>
      <c r="AI50" s="370">
        <v>40.322347047117766</v>
      </c>
      <c r="AJ50" s="370">
        <v>37.434758803166979</v>
      </c>
      <c r="AK50" s="552">
        <v>12813287</v>
      </c>
    </row>
    <row r="52" spans="1:37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59"/>
      <c r="AG52" s="559"/>
      <c r="AH52" s="559"/>
      <c r="AI52" s="559"/>
      <c r="AJ52" s="559"/>
      <c r="AK52" s="560"/>
    </row>
    <row r="53" spans="1:37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K53" s="561"/>
    </row>
    <row r="54" spans="1:37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K54" s="561"/>
    </row>
    <row r="55" spans="1:37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2"/>
      <c r="AG55" s="562"/>
      <c r="AH55" s="562"/>
      <c r="AI55" s="563"/>
      <c r="AJ55" s="562"/>
      <c r="AK55" s="564"/>
    </row>
  </sheetData>
  <mergeCells count="124">
    <mergeCell ref="A54:G54"/>
    <mergeCell ref="AJ13:AJ14"/>
    <mergeCell ref="AH19:AH20"/>
    <mergeCell ref="AI19:AI20"/>
    <mergeCell ref="AJ19:AJ20"/>
    <mergeCell ref="AH26:AH27"/>
    <mergeCell ref="AI26:AI27"/>
    <mergeCell ref="AJ26:AJ27"/>
    <mergeCell ref="AE13:AE14"/>
    <mergeCell ref="AC19:AC20"/>
    <mergeCell ref="AD19:AD20"/>
    <mergeCell ref="AE19:AE20"/>
    <mergeCell ref="AC26:AC27"/>
    <mergeCell ref="AD26:AD27"/>
    <mergeCell ref="AE26:AE27"/>
    <mergeCell ref="J13:J14"/>
    <mergeCell ref="K13:K14"/>
    <mergeCell ref="I19:I20"/>
    <mergeCell ref="J19:J20"/>
    <mergeCell ref="K19:K20"/>
    <mergeCell ref="K26:K27"/>
    <mergeCell ref="N13:N14"/>
    <mergeCell ref="O13:O14"/>
    <mergeCell ref="N19:N20"/>
    <mergeCell ref="AI7:AI8"/>
    <mergeCell ref="AH13:AH14"/>
    <mergeCell ref="AI13:AI14"/>
    <mergeCell ref="Z13:Z14"/>
    <mergeCell ref="X19:X20"/>
    <mergeCell ref="Y19:Y20"/>
    <mergeCell ref="Z19:Z20"/>
    <mergeCell ref="X26:X27"/>
    <mergeCell ref="Y26:Y27"/>
    <mergeCell ref="Z26:Z27"/>
    <mergeCell ref="AC7:AC8"/>
    <mergeCell ref="AD7:AD8"/>
    <mergeCell ref="AC13:AC14"/>
    <mergeCell ref="AD13:AD14"/>
    <mergeCell ref="AA13:AB13"/>
    <mergeCell ref="AF13:AG13"/>
    <mergeCell ref="AA26:AB26"/>
    <mergeCell ref="AE7:AE8"/>
    <mergeCell ref="U19:U20"/>
    <mergeCell ref="S26:S27"/>
    <mergeCell ref="T26:T27"/>
    <mergeCell ref="U26:U27"/>
    <mergeCell ref="X7:X8"/>
    <mergeCell ref="Y7:Y8"/>
    <mergeCell ref="X13:X14"/>
    <mergeCell ref="Y13:Y14"/>
    <mergeCell ref="V13:W13"/>
    <mergeCell ref="V26:W26"/>
    <mergeCell ref="A3:AK4"/>
    <mergeCell ref="A5:AJ5"/>
    <mergeCell ref="A7:A8"/>
    <mergeCell ref="B7:C7"/>
    <mergeCell ref="G7:H7"/>
    <mergeCell ref="L7:M7"/>
    <mergeCell ref="Q7:R7"/>
    <mergeCell ref="V7:W7"/>
    <mergeCell ref="AA7:AB7"/>
    <mergeCell ref="AF7:AG7"/>
    <mergeCell ref="AK7:AK8"/>
    <mergeCell ref="P7:P8"/>
    <mergeCell ref="I7:I8"/>
    <mergeCell ref="J7:J8"/>
    <mergeCell ref="D7:D8"/>
    <mergeCell ref="E7:E8"/>
    <mergeCell ref="F7:F8"/>
    <mergeCell ref="N7:N8"/>
    <mergeCell ref="O7:O8"/>
    <mergeCell ref="U7:U8"/>
    <mergeCell ref="Z7:Z8"/>
    <mergeCell ref="S7:S8"/>
    <mergeCell ref="T7:T8"/>
    <mergeCell ref="AH7:AH8"/>
    <mergeCell ref="AJ7:AJ8"/>
    <mergeCell ref="K7:K8"/>
    <mergeCell ref="AK13:AK14"/>
    <mergeCell ref="A19:A20"/>
    <mergeCell ref="B19:C19"/>
    <mergeCell ref="G19:H19"/>
    <mergeCell ref="L19:M19"/>
    <mergeCell ref="Q19:R19"/>
    <mergeCell ref="V19:W19"/>
    <mergeCell ref="AA19:AB19"/>
    <mergeCell ref="AF19:AG19"/>
    <mergeCell ref="AK19:AK20"/>
    <mergeCell ref="A13:A14"/>
    <mergeCell ref="B13:C13"/>
    <mergeCell ref="G13:H13"/>
    <mergeCell ref="L13:M13"/>
    <mergeCell ref="Q13:R13"/>
    <mergeCell ref="P13:P14"/>
    <mergeCell ref="P19:P20"/>
    <mergeCell ref="D19:D20"/>
    <mergeCell ref="E19:E20"/>
    <mergeCell ref="F19:F20"/>
    <mergeCell ref="D13:D14"/>
    <mergeCell ref="T19:T20"/>
    <mergeCell ref="A53:G53"/>
    <mergeCell ref="E13:E14"/>
    <mergeCell ref="F13:F14"/>
    <mergeCell ref="I13:I14"/>
    <mergeCell ref="AK26:AK27"/>
    <mergeCell ref="A26:A27"/>
    <mergeCell ref="B26:C26"/>
    <mergeCell ref="G26:H26"/>
    <mergeCell ref="L26:M26"/>
    <mergeCell ref="Q26:R26"/>
    <mergeCell ref="P26:P27"/>
    <mergeCell ref="D26:D27"/>
    <mergeCell ref="E26:E27"/>
    <mergeCell ref="F26:F27"/>
    <mergeCell ref="I26:I27"/>
    <mergeCell ref="J26:J27"/>
    <mergeCell ref="AF26:AG26"/>
    <mergeCell ref="O19:O20"/>
    <mergeCell ref="N26:N27"/>
    <mergeCell ref="O26:O27"/>
    <mergeCell ref="S13:S14"/>
    <mergeCell ref="T13:T14"/>
    <mergeCell ref="U13:U14"/>
    <mergeCell ref="S19:S20"/>
  </mergeCells>
  <pageMargins left="0.75" right="0.75" top="1" bottom="1" header="0" footer="0"/>
  <pageSetup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AI55"/>
  <sheetViews>
    <sheetView showGridLines="0" zoomScale="80" zoomScaleNormal="80" workbookViewId="0">
      <selection activeCell="A5" sqref="A5:AA5"/>
    </sheetView>
  </sheetViews>
  <sheetFormatPr baseColWidth="10" defaultColWidth="11.42578125" defaultRowHeight="12" x14ac:dyDescent="0.2"/>
  <cols>
    <col min="1" max="1" width="24" style="79" customWidth="1"/>
    <col min="2" max="2" width="19.42578125" style="131" customWidth="1"/>
    <col min="3" max="3" width="9.85546875" style="132" customWidth="1"/>
    <col min="4" max="6" width="6.42578125" style="1" customWidth="1"/>
    <col min="7" max="7" width="14.140625" style="132" customWidth="1"/>
    <col min="8" max="8" width="12.140625" style="132" customWidth="1"/>
    <col min="9" max="11" width="6.42578125" style="1" customWidth="1"/>
    <col min="12" max="12" width="12.140625" style="133" customWidth="1"/>
    <col min="13" max="13" width="12.140625" style="132" customWidth="1"/>
    <col min="14" max="16" width="6.42578125" style="1" customWidth="1"/>
    <col min="17" max="17" width="12.140625" style="133" customWidth="1"/>
    <col min="18" max="18" width="12.140625" style="132" customWidth="1"/>
    <col min="19" max="19" width="8.42578125" style="1" customWidth="1"/>
    <col min="20" max="21" width="6.42578125" style="1" customWidth="1"/>
    <col min="22" max="22" width="12.85546875" style="132" customWidth="1"/>
    <col min="23" max="23" width="14.42578125" style="132" customWidth="1"/>
    <col min="24" max="26" width="6.42578125" style="1" customWidth="1"/>
    <col min="27" max="16384" width="11.42578125" style="79"/>
  </cols>
  <sheetData>
    <row r="1" spans="1:27" s="306" customFormat="1" ht="60" customHeight="1" x14ac:dyDescent="0.2"/>
    <row r="2" spans="1:27" s="306" customFormat="1" ht="30.75" customHeight="1" x14ac:dyDescent="0.2"/>
    <row r="3" spans="1:2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1"/>
    </row>
    <row r="4" spans="1:2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4"/>
    </row>
    <row r="5" spans="1:27" s="248" customFormat="1" ht="58.5" customHeight="1" x14ac:dyDescent="0.2">
      <c r="A5" s="597" t="s">
        <v>423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</row>
    <row r="7" spans="1:27" x14ac:dyDescent="0.2">
      <c r="A7" s="648" t="s">
        <v>167</v>
      </c>
      <c r="B7" s="640" t="s">
        <v>424</v>
      </c>
      <c r="C7" s="641"/>
      <c r="D7" s="595" t="s">
        <v>106</v>
      </c>
      <c r="E7" s="595" t="s">
        <v>169</v>
      </c>
      <c r="F7" s="595" t="s">
        <v>170</v>
      </c>
      <c r="G7" s="640" t="s">
        <v>425</v>
      </c>
      <c r="H7" s="641"/>
      <c r="I7" s="595" t="s">
        <v>106</v>
      </c>
      <c r="J7" s="595" t="s">
        <v>169</v>
      </c>
      <c r="K7" s="595" t="s">
        <v>170</v>
      </c>
      <c r="L7" s="640" t="s">
        <v>426</v>
      </c>
      <c r="M7" s="641"/>
      <c r="N7" s="595" t="s">
        <v>106</v>
      </c>
      <c r="O7" s="595" t="s">
        <v>169</v>
      </c>
      <c r="P7" s="595" t="s">
        <v>170</v>
      </c>
      <c r="Q7" s="640" t="s">
        <v>427</v>
      </c>
      <c r="R7" s="641"/>
      <c r="S7" s="595" t="s">
        <v>106</v>
      </c>
      <c r="T7" s="595" t="s">
        <v>169</v>
      </c>
      <c r="U7" s="595" t="s">
        <v>170</v>
      </c>
      <c r="V7" s="640" t="s">
        <v>299</v>
      </c>
      <c r="W7" s="641"/>
      <c r="X7" s="595" t="s">
        <v>106</v>
      </c>
      <c r="Y7" s="595" t="s">
        <v>169</v>
      </c>
      <c r="Z7" s="595" t="s">
        <v>170</v>
      </c>
      <c r="AA7" s="654" t="s">
        <v>175</v>
      </c>
    </row>
    <row r="8" spans="1:27" ht="17.25" customHeight="1" x14ac:dyDescent="0.2">
      <c r="A8" s="649"/>
      <c r="B8" s="4" t="s">
        <v>176</v>
      </c>
      <c r="C8" s="74" t="s">
        <v>177</v>
      </c>
      <c r="D8" s="596"/>
      <c r="E8" s="596"/>
      <c r="F8" s="596"/>
      <c r="G8" s="4" t="s">
        <v>176</v>
      </c>
      <c r="H8" s="74" t="s">
        <v>177</v>
      </c>
      <c r="I8" s="596"/>
      <c r="J8" s="596"/>
      <c r="K8" s="596"/>
      <c r="L8" s="4" t="s">
        <v>176</v>
      </c>
      <c r="M8" s="74" t="s">
        <v>177</v>
      </c>
      <c r="N8" s="596"/>
      <c r="O8" s="596"/>
      <c r="P8" s="596"/>
      <c r="Q8" s="4" t="s">
        <v>176</v>
      </c>
      <c r="R8" s="74" t="s">
        <v>177</v>
      </c>
      <c r="S8" s="596"/>
      <c r="T8" s="596"/>
      <c r="U8" s="596"/>
      <c r="V8" s="4" t="s">
        <v>176</v>
      </c>
      <c r="W8" s="74" t="s">
        <v>177</v>
      </c>
      <c r="X8" s="596"/>
      <c r="Y8" s="596"/>
      <c r="Z8" s="596"/>
      <c r="AA8" s="655"/>
    </row>
    <row r="9" spans="1:27" ht="24" x14ac:dyDescent="0.2">
      <c r="A9" s="80" t="s">
        <v>178</v>
      </c>
      <c r="B9" s="110">
        <v>38512</v>
      </c>
      <c r="C9" s="111">
        <v>0.38087326311625375</v>
      </c>
      <c r="D9" s="344">
        <v>0.23185234144434191</v>
      </c>
      <c r="E9" s="329">
        <v>55.407979475118076</v>
      </c>
      <c r="F9" s="345">
        <v>20.76611957142638</v>
      </c>
      <c r="G9" s="110">
        <v>0</v>
      </c>
      <c r="H9" s="111">
        <v>0</v>
      </c>
      <c r="I9" s="344"/>
      <c r="J9" s="329"/>
      <c r="K9" s="345"/>
      <c r="L9" s="110">
        <v>5844</v>
      </c>
      <c r="M9" s="111">
        <v>5.7795579290906396E-2</v>
      </c>
      <c r="N9" s="344">
        <v>0.78064890954286814</v>
      </c>
      <c r="O9" s="329">
        <v>14.679917976486188</v>
      </c>
      <c r="P9" s="345">
        <v>0</v>
      </c>
      <c r="Q9" s="110">
        <v>7671</v>
      </c>
      <c r="R9" s="111">
        <v>7.5864115116451566E-2</v>
      </c>
      <c r="S9" s="344">
        <v>0.9385136400014491</v>
      </c>
      <c r="T9" s="329">
        <v>21.678424472453163</v>
      </c>
      <c r="U9" s="345">
        <v>0</v>
      </c>
      <c r="V9" s="110">
        <v>49941</v>
      </c>
      <c r="W9" s="111">
        <v>0.49390298175344904</v>
      </c>
      <c r="X9" s="344">
        <v>0.68143614193110236</v>
      </c>
      <c r="Y9" s="329">
        <v>100</v>
      </c>
      <c r="Z9" s="345">
        <v>0</v>
      </c>
      <c r="AA9" s="213">
        <v>101115</v>
      </c>
    </row>
    <row r="10" spans="1:27" x14ac:dyDescent="0.2">
      <c r="A10" s="81" t="s">
        <v>102</v>
      </c>
      <c r="B10" s="82">
        <v>24831</v>
      </c>
      <c r="C10" s="113">
        <v>0.77596874999999998</v>
      </c>
      <c r="D10" s="346">
        <v>0.31051594970002133</v>
      </c>
      <c r="E10" s="330">
        <v>100</v>
      </c>
      <c r="F10" s="347">
        <v>30.335328946625978</v>
      </c>
      <c r="G10" s="82">
        <v>0</v>
      </c>
      <c r="H10" s="113">
        <v>0</v>
      </c>
      <c r="I10" s="346"/>
      <c r="J10" s="330"/>
      <c r="K10" s="347"/>
      <c r="L10" s="82">
        <v>2785</v>
      </c>
      <c r="M10" s="113">
        <v>8.7031250000000004E-2</v>
      </c>
      <c r="N10" s="346">
        <v>0.87450685445884402</v>
      </c>
      <c r="O10" s="330">
        <v>23.725847444862826</v>
      </c>
      <c r="P10" s="347">
        <v>0</v>
      </c>
      <c r="Q10" s="82">
        <v>0</v>
      </c>
      <c r="R10" s="113">
        <v>0</v>
      </c>
      <c r="S10" s="346">
        <v>0</v>
      </c>
      <c r="T10" s="330">
        <v>0</v>
      </c>
      <c r="U10" s="347">
        <v>0</v>
      </c>
      <c r="V10" s="82">
        <v>4384</v>
      </c>
      <c r="W10" s="113">
        <v>0.13700000000000001</v>
      </c>
      <c r="X10" s="346">
        <v>0.45621242620781138</v>
      </c>
      <c r="Y10" s="330">
        <v>26.023167098104238</v>
      </c>
      <c r="Z10" s="347">
        <v>1.3741542888638658</v>
      </c>
      <c r="AA10" s="95">
        <v>32000</v>
      </c>
    </row>
    <row r="11" spans="1:27" x14ac:dyDescent="0.2">
      <c r="A11" s="85" t="s">
        <v>103</v>
      </c>
      <c r="B11" s="114">
        <v>13681</v>
      </c>
      <c r="C11" s="115">
        <v>0.19794258927021241</v>
      </c>
      <c r="D11" s="348">
        <v>0.31360130014278254</v>
      </c>
      <c r="E11" s="331">
        <v>31.970057401023617</v>
      </c>
      <c r="F11" s="349">
        <v>7.6183896741990331</v>
      </c>
      <c r="G11" s="114">
        <v>0</v>
      </c>
      <c r="H11" s="115">
        <v>0</v>
      </c>
      <c r="I11" s="348"/>
      <c r="J11" s="331"/>
      <c r="K11" s="349"/>
      <c r="L11" s="114">
        <v>3059</v>
      </c>
      <c r="M11" s="115">
        <v>4.4258927021239652E-2</v>
      </c>
      <c r="N11" s="348">
        <v>0.68085581082479729</v>
      </c>
      <c r="O11" s="331">
        <v>10.374066887163803</v>
      </c>
      <c r="P11" s="349">
        <v>0</v>
      </c>
      <c r="Q11" s="114">
        <v>7671</v>
      </c>
      <c r="R11" s="115">
        <v>0.11098732565541987</v>
      </c>
      <c r="S11" s="348">
        <v>0.9385136400014491</v>
      </c>
      <c r="T11" s="331">
        <v>31.715228076081559</v>
      </c>
      <c r="U11" s="349">
        <v>0</v>
      </c>
      <c r="V11" s="114">
        <v>45557</v>
      </c>
      <c r="W11" s="115">
        <v>0.65913826031599054</v>
      </c>
      <c r="X11" s="348">
        <v>0.74607762511717057</v>
      </c>
      <c r="Y11" s="331">
        <v>100</v>
      </c>
      <c r="Z11" s="349">
        <v>0</v>
      </c>
      <c r="AA11" s="96">
        <v>69116</v>
      </c>
    </row>
    <row r="12" spans="1:27" x14ac:dyDescent="0.2">
      <c r="B12" s="2"/>
      <c r="C12" s="75"/>
      <c r="D12" s="2"/>
      <c r="E12" s="2"/>
      <c r="F12" s="2"/>
      <c r="G12" s="2"/>
      <c r="H12" s="75"/>
      <c r="I12" s="2"/>
      <c r="J12" s="2"/>
      <c r="K12" s="2"/>
      <c r="L12" s="2"/>
      <c r="M12" s="75"/>
      <c r="N12" s="2"/>
      <c r="O12" s="2"/>
      <c r="P12" s="2"/>
      <c r="Q12" s="2"/>
      <c r="R12" s="75"/>
      <c r="S12" s="2"/>
      <c r="T12" s="2"/>
      <c r="U12" s="2"/>
      <c r="V12" s="2"/>
      <c r="W12" s="75"/>
      <c r="X12" s="2"/>
      <c r="Y12" s="2"/>
      <c r="Z12" s="2"/>
      <c r="AA12" s="1"/>
    </row>
    <row r="13" spans="1:27" ht="27" customHeight="1" x14ac:dyDescent="0.2">
      <c r="A13" s="648" t="s">
        <v>179</v>
      </c>
      <c r="B13" s="640" t="s">
        <v>424</v>
      </c>
      <c r="C13" s="641"/>
      <c r="D13" s="595" t="s">
        <v>106</v>
      </c>
      <c r="E13" s="595" t="s">
        <v>169</v>
      </c>
      <c r="F13" s="595" t="s">
        <v>170</v>
      </c>
      <c r="G13" s="640" t="s">
        <v>425</v>
      </c>
      <c r="H13" s="641"/>
      <c r="I13" s="595" t="s">
        <v>106</v>
      </c>
      <c r="J13" s="595" t="s">
        <v>169</v>
      </c>
      <c r="K13" s="595" t="s">
        <v>170</v>
      </c>
      <c r="L13" s="640" t="s">
        <v>426</v>
      </c>
      <c r="M13" s="641"/>
      <c r="N13" s="595" t="s">
        <v>106</v>
      </c>
      <c r="O13" s="595" t="s">
        <v>169</v>
      </c>
      <c r="P13" s="595" t="s">
        <v>170</v>
      </c>
      <c r="Q13" s="640" t="s">
        <v>427</v>
      </c>
      <c r="R13" s="641"/>
      <c r="S13" s="595" t="s">
        <v>106</v>
      </c>
      <c r="T13" s="595" t="s">
        <v>169</v>
      </c>
      <c r="U13" s="595" t="s">
        <v>170</v>
      </c>
      <c r="V13" s="640" t="s">
        <v>299</v>
      </c>
      <c r="W13" s="641"/>
      <c r="X13" s="595" t="s">
        <v>106</v>
      </c>
      <c r="Y13" s="595" t="s">
        <v>169</v>
      </c>
      <c r="Z13" s="595" t="s">
        <v>170</v>
      </c>
      <c r="AA13" s="654" t="s">
        <v>175</v>
      </c>
    </row>
    <row r="14" spans="1:27" x14ac:dyDescent="0.2">
      <c r="A14" s="649"/>
      <c r="B14" s="4" t="s">
        <v>176</v>
      </c>
      <c r="C14" s="74" t="s">
        <v>177</v>
      </c>
      <c r="D14" s="596"/>
      <c r="E14" s="596"/>
      <c r="F14" s="596"/>
      <c r="G14" s="4" t="s">
        <v>176</v>
      </c>
      <c r="H14" s="74" t="s">
        <v>177</v>
      </c>
      <c r="I14" s="596"/>
      <c r="J14" s="596"/>
      <c r="K14" s="596"/>
      <c r="L14" s="4" t="s">
        <v>176</v>
      </c>
      <c r="M14" s="74" t="s">
        <v>177</v>
      </c>
      <c r="N14" s="596"/>
      <c r="O14" s="596"/>
      <c r="P14" s="596"/>
      <c r="Q14" s="4" t="s">
        <v>176</v>
      </c>
      <c r="R14" s="74" t="s">
        <v>177</v>
      </c>
      <c r="S14" s="596"/>
      <c r="T14" s="596"/>
      <c r="U14" s="596"/>
      <c r="V14" s="4" t="s">
        <v>176</v>
      </c>
      <c r="W14" s="74" t="s">
        <v>177</v>
      </c>
      <c r="X14" s="596"/>
      <c r="Y14" s="596"/>
      <c r="Z14" s="596"/>
      <c r="AA14" s="655"/>
    </row>
    <row r="15" spans="1:27" x14ac:dyDescent="0.2">
      <c r="A15" s="86" t="s">
        <v>180</v>
      </c>
      <c r="B15" s="118">
        <v>6740</v>
      </c>
      <c r="C15" s="119">
        <v>0.73348568941125258</v>
      </c>
      <c r="D15" s="350">
        <v>0.92199924766596031</v>
      </c>
      <c r="E15" s="332">
        <v>100</v>
      </c>
      <c r="F15" s="351">
        <v>0</v>
      </c>
      <c r="G15" s="118">
        <v>0</v>
      </c>
      <c r="H15" s="119">
        <v>0</v>
      </c>
      <c r="I15" s="350"/>
      <c r="J15" s="332"/>
      <c r="K15" s="351"/>
      <c r="L15" s="118">
        <v>0</v>
      </c>
      <c r="M15" s="119">
        <v>0</v>
      </c>
      <c r="N15" s="350">
        <v>0</v>
      </c>
      <c r="O15" s="332">
        <v>0</v>
      </c>
      <c r="P15" s="351">
        <v>0</v>
      </c>
      <c r="Q15" s="118">
        <v>0</v>
      </c>
      <c r="R15" s="119">
        <v>0</v>
      </c>
      <c r="S15" s="350">
        <v>0</v>
      </c>
      <c r="T15" s="332">
        <v>0</v>
      </c>
      <c r="U15" s="351">
        <v>0</v>
      </c>
      <c r="V15" s="118">
        <v>2449</v>
      </c>
      <c r="W15" s="119">
        <v>0.26651431058874742</v>
      </c>
      <c r="X15" s="350">
        <v>0.62042372182985783</v>
      </c>
      <c r="Y15" s="332">
        <v>59.304586031234763</v>
      </c>
      <c r="Z15" s="351">
        <v>0</v>
      </c>
      <c r="AA15" s="477">
        <v>9189</v>
      </c>
    </row>
    <row r="16" spans="1:27" x14ac:dyDescent="0.2">
      <c r="A16" s="81" t="s">
        <v>181</v>
      </c>
      <c r="B16" s="82">
        <v>30281</v>
      </c>
      <c r="C16" s="83">
        <v>0.33521154825425642</v>
      </c>
      <c r="D16" s="346">
        <v>0.20991234043028523</v>
      </c>
      <c r="E16" s="330">
        <v>47.323401271682108</v>
      </c>
      <c r="F16" s="347">
        <v>19.719378704785147</v>
      </c>
      <c r="G16" s="82">
        <v>0</v>
      </c>
      <c r="H16" s="83">
        <v>0</v>
      </c>
      <c r="I16" s="346"/>
      <c r="J16" s="330"/>
      <c r="K16" s="347"/>
      <c r="L16" s="82">
        <v>5844</v>
      </c>
      <c r="M16" s="83">
        <v>6.4693249496313679E-2</v>
      </c>
      <c r="N16" s="346">
        <v>0.78064890954286792</v>
      </c>
      <c r="O16" s="330">
        <v>16.431883076746086</v>
      </c>
      <c r="P16" s="347">
        <v>0</v>
      </c>
      <c r="Q16" s="82">
        <v>7671</v>
      </c>
      <c r="R16" s="83">
        <v>8.4918192485664318E-2</v>
      </c>
      <c r="S16" s="346">
        <v>0.93851364000144821</v>
      </c>
      <c r="T16" s="330">
        <v>24.265621701020297</v>
      </c>
      <c r="U16" s="347">
        <v>0</v>
      </c>
      <c r="V16" s="82">
        <v>47390</v>
      </c>
      <c r="W16" s="83">
        <v>0.52460867447472714</v>
      </c>
      <c r="X16" s="346">
        <v>0.71648411360199948</v>
      </c>
      <c r="Y16" s="330">
        <v>100</v>
      </c>
      <c r="Z16" s="347">
        <v>0</v>
      </c>
      <c r="AA16" s="95">
        <v>90334</v>
      </c>
    </row>
    <row r="17" spans="1:27" x14ac:dyDescent="0.2">
      <c r="A17" s="85" t="s">
        <v>182</v>
      </c>
      <c r="B17" s="121">
        <v>1491</v>
      </c>
      <c r="C17" s="122">
        <v>0.93655778894472363</v>
      </c>
      <c r="D17" s="348">
        <v>0.58841926389042054</v>
      </c>
      <c r="E17" s="331">
        <v>100</v>
      </c>
      <c r="F17" s="349">
        <v>0</v>
      </c>
      <c r="G17" s="121">
        <v>0</v>
      </c>
      <c r="H17" s="122">
        <v>0</v>
      </c>
      <c r="I17" s="348"/>
      <c r="J17" s="331"/>
      <c r="K17" s="349"/>
      <c r="L17" s="121">
        <v>0</v>
      </c>
      <c r="M17" s="122">
        <v>0</v>
      </c>
      <c r="N17" s="348">
        <v>0</v>
      </c>
      <c r="O17" s="331">
        <v>0</v>
      </c>
      <c r="P17" s="349">
        <v>0</v>
      </c>
      <c r="Q17" s="121">
        <v>0</v>
      </c>
      <c r="R17" s="122">
        <v>0</v>
      </c>
      <c r="S17" s="348">
        <v>0</v>
      </c>
      <c r="T17" s="331">
        <v>0</v>
      </c>
      <c r="U17" s="349">
        <v>0</v>
      </c>
      <c r="V17" s="121">
        <v>101</v>
      </c>
      <c r="W17" s="122">
        <v>6.3442211055276379E-2</v>
      </c>
      <c r="X17" s="348">
        <v>1.0547777710886708</v>
      </c>
      <c r="Y17" s="331">
        <v>19.649507800466427</v>
      </c>
      <c r="Z17" s="349">
        <v>0</v>
      </c>
      <c r="AA17" s="96">
        <v>1592</v>
      </c>
    </row>
    <row r="18" spans="1:27" x14ac:dyDescent="0.2">
      <c r="B18" s="1"/>
      <c r="C18" s="75"/>
      <c r="G18" s="1"/>
      <c r="H18" s="75"/>
      <c r="L18" s="1"/>
      <c r="M18" s="75"/>
      <c r="Q18" s="1"/>
      <c r="R18" s="75"/>
      <c r="V18" s="1"/>
      <c r="W18" s="75"/>
      <c r="AA18" s="98"/>
    </row>
    <row r="19" spans="1:27" ht="24" customHeight="1" x14ac:dyDescent="0.2">
      <c r="A19" s="648" t="s">
        <v>183</v>
      </c>
      <c r="B19" s="640" t="s">
        <v>424</v>
      </c>
      <c r="C19" s="641"/>
      <c r="D19" s="595" t="s">
        <v>106</v>
      </c>
      <c r="E19" s="595" t="s">
        <v>169</v>
      </c>
      <c r="F19" s="595" t="s">
        <v>170</v>
      </c>
      <c r="G19" s="640" t="s">
        <v>425</v>
      </c>
      <c r="H19" s="641"/>
      <c r="I19" s="595" t="s">
        <v>106</v>
      </c>
      <c r="J19" s="595" t="s">
        <v>169</v>
      </c>
      <c r="K19" s="595" t="s">
        <v>170</v>
      </c>
      <c r="L19" s="640" t="s">
        <v>426</v>
      </c>
      <c r="M19" s="641"/>
      <c r="N19" s="595" t="s">
        <v>106</v>
      </c>
      <c r="O19" s="595" t="s">
        <v>169</v>
      </c>
      <c r="P19" s="595" t="s">
        <v>170</v>
      </c>
      <c r="Q19" s="640" t="s">
        <v>427</v>
      </c>
      <c r="R19" s="641"/>
      <c r="S19" s="595" t="s">
        <v>106</v>
      </c>
      <c r="T19" s="595" t="s">
        <v>169</v>
      </c>
      <c r="U19" s="595" t="s">
        <v>170</v>
      </c>
      <c r="V19" s="640" t="s">
        <v>299</v>
      </c>
      <c r="W19" s="641"/>
      <c r="X19" s="595" t="s">
        <v>106</v>
      </c>
      <c r="Y19" s="595" t="s">
        <v>169</v>
      </c>
      <c r="Z19" s="595" t="s">
        <v>170</v>
      </c>
      <c r="AA19" s="654" t="s">
        <v>175</v>
      </c>
    </row>
    <row r="20" spans="1:27" x14ac:dyDescent="0.2">
      <c r="A20" s="649"/>
      <c r="B20" s="4" t="s">
        <v>176</v>
      </c>
      <c r="C20" s="74" t="s">
        <v>177</v>
      </c>
      <c r="D20" s="596"/>
      <c r="E20" s="596"/>
      <c r="F20" s="596"/>
      <c r="G20" s="4" t="s">
        <v>176</v>
      </c>
      <c r="H20" s="74" t="s">
        <v>177</v>
      </c>
      <c r="I20" s="596"/>
      <c r="J20" s="596"/>
      <c r="K20" s="596"/>
      <c r="L20" s="4" t="s">
        <v>176</v>
      </c>
      <c r="M20" s="74" t="s">
        <v>177</v>
      </c>
      <c r="N20" s="596"/>
      <c r="O20" s="596"/>
      <c r="P20" s="596"/>
      <c r="Q20" s="4" t="s">
        <v>176</v>
      </c>
      <c r="R20" s="74" t="s">
        <v>177</v>
      </c>
      <c r="S20" s="596"/>
      <c r="T20" s="596"/>
      <c r="U20" s="596"/>
      <c r="V20" s="4" t="s">
        <v>176</v>
      </c>
      <c r="W20" s="74" t="s">
        <v>177</v>
      </c>
      <c r="X20" s="596"/>
      <c r="Y20" s="596"/>
      <c r="Z20" s="596"/>
      <c r="AA20" s="655"/>
    </row>
    <row r="21" spans="1:27" x14ac:dyDescent="0.2">
      <c r="A21" s="86" t="s">
        <v>184</v>
      </c>
      <c r="B21" s="39">
        <v>85</v>
      </c>
      <c r="C21" s="77">
        <v>6.8438003220611915E-2</v>
      </c>
      <c r="D21" s="374">
        <v>1.1597272701832231</v>
      </c>
      <c r="E21" s="335">
        <v>22.558437309480006</v>
      </c>
      <c r="F21" s="375">
        <v>0</v>
      </c>
      <c r="G21" s="58">
        <v>0</v>
      </c>
      <c r="H21" s="77">
        <v>0</v>
      </c>
      <c r="I21" s="374"/>
      <c r="J21" s="335"/>
      <c r="K21" s="375"/>
      <c r="L21" s="58">
        <v>0</v>
      </c>
      <c r="M21" s="77">
        <v>0</v>
      </c>
      <c r="N21" s="374">
        <v>0</v>
      </c>
      <c r="O21" s="335">
        <v>0</v>
      </c>
      <c r="P21" s="375">
        <v>0</v>
      </c>
      <c r="Q21" s="58">
        <v>0</v>
      </c>
      <c r="R21" s="77">
        <v>0</v>
      </c>
      <c r="S21" s="374">
        <v>0</v>
      </c>
      <c r="T21" s="335">
        <v>0</v>
      </c>
      <c r="U21" s="375">
        <v>0</v>
      </c>
      <c r="V21" s="58">
        <v>1157</v>
      </c>
      <c r="W21" s="77">
        <v>0.93156199677938811</v>
      </c>
      <c r="X21" s="374">
        <v>0.91165303580555157</v>
      </c>
      <c r="Y21" s="335">
        <v>100</v>
      </c>
      <c r="Z21" s="375">
        <v>0</v>
      </c>
      <c r="AA21" s="477">
        <v>1242</v>
      </c>
    </row>
    <row r="22" spans="1:27" x14ac:dyDescent="0.2">
      <c r="A22" s="81" t="s">
        <v>185</v>
      </c>
      <c r="B22" s="51">
        <v>2968</v>
      </c>
      <c r="C22" s="76">
        <v>0.30939226519337015</v>
      </c>
      <c r="D22" s="346">
        <v>0.4658895337201942</v>
      </c>
      <c r="E22" s="330">
        <v>59.21090368132085</v>
      </c>
      <c r="F22" s="347">
        <v>2.6659695543190143</v>
      </c>
      <c r="G22" s="8">
        <v>0</v>
      </c>
      <c r="H22" s="76">
        <v>0</v>
      </c>
      <c r="I22" s="346"/>
      <c r="J22" s="330"/>
      <c r="K22" s="347"/>
      <c r="L22" s="8">
        <v>0</v>
      </c>
      <c r="M22" s="76">
        <v>0</v>
      </c>
      <c r="N22" s="346">
        <v>0</v>
      </c>
      <c r="O22" s="330">
        <v>0</v>
      </c>
      <c r="P22" s="347">
        <v>0</v>
      </c>
      <c r="Q22" s="8">
        <v>0</v>
      </c>
      <c r="R22" s="76">
        <v>0</v>
      </c>
      <c r="S22" s="346">
        <v>0</v>
      </c>
      <c r="T22" s="330">
        <v>0</v>
      </c>
      <c r="U22" s="347">
        <v>0</v>
      </c>
      <c r="V22" s="8">
        <v>7478</v>
      </c>
      <c r="W22" s="76">
        <v>0.77952673824663821</v>
      </c>
      <c r="X22" s="346">
        <v>0.57732400727914102</v>
      </c>
      <c r="Y22" s="330">
        <v>100</v>
      </c>
      <c r="Z22" s="347">
        <v>0</v>
      </c>
      <c r="AA22" s="95">
        <v>9593</v>
      </c>
    </row>
    <row r="23" spans="1:27" x14ac:dyDescent="0.2">
      <c r="A23" s="126" t="s">
        <v>186</v>
      </c>
      <c r="B23" s="49">
        <v>17714</v>
      </c>
      <c r="C23" s="106">
        <v>0.30100766368162585</v>
      </c>
      <c r="D23" s="352">
        <v>0.39900205581686438</v>
      </c>
      <c r="E23" s="333">
        <v>53.659402250218001</v>
      </c>
      <c r="F23" s="353">
        <v>6.5430473298242005</v>
      </c>
      <c r="G23" s="108">
        <v>0</v>
      </c>
      <c r="H23" s="106">
        <v>0</v>
      </c>
      <c r="I23" s="352"/>
      <c r="J23" s="333"/>
      <c r="K23" s="353"/>
      <c r="L23" s="108">
        <v>2615</v>
      </c>
      <c r="M23" s="106">
        <v>4.4435759316216079E-2</v>
      </c>
      <c r="N23" s="352">
        <v>0.91159730942688777</v>
      </c>
      <c r="O23" s="333">
        <v>12.453127871556759</v>
      </c>
      <c r="P23" s="353">
        <v>0</v>
      </c>
      <c r="Q23" s="108">
        <v>0</v>
      </c>
      <c r="R23" s="106">
        <v>0</v>
      </c>
      <c r="S23" s="352">
        <v>0</v>
      </c>
      <c r="T23" s="333">
        <v>0</v>
      </c>
      <c r="U23" s="353">
        <v>0</v>
      </c>
      <c r="V23" s="108">
        <v>38520</v>
      </c>
      <c r="W23" s="106">
        <v>0.65455657700215808</v>
      </c>
      <c r="X23" s="352">
        <v>0.86762386517662404</v>
      </c>
      <c r="Y23" s="333">
        <v>100</v>
      </c>
      <c r="Z23" s="353">
        <v>0</v>
      </c>
      <c r="AA23" s="477">
        <v>58849</v>
      </c>
    </row>
    <row r="24" spans="1:27" x14ac:dyDescent="0.2">
      <c r="A24" s="89" t="s">
        <v>187</v>
      </c>
      <c r="B24" s="12">
        <v>17745</v>
      </c>
      <c r="C24" s="107">
        <v>0.56457001049918865</v>
      </c>
      <c r="D24" s="354">
        <v>0.29483094155422201</v>
      </c>
      <c r="E24" s="334">
        <v>89.104384413877241</v>
      </c>
      <c r="F24" s="355">
        <v>23.807248154110216</v>
      </c>
      <c r="G24" s="11">
        <v>0</v>
      </c>
      <c r="H24" s="107">
        <v>0</v>
      </c>
      <c r="I24" s="354"/>
      <c r="J24" s="334"/>
      <c r="K24" s="355"/>
      <c r="L24" s="11">
        <v>3230</v>
      </c>
      <c r="M24" s="107">
        <v>0.10276478635741784</v>
      </c>
      <c r="N24" s="354">
        <v>0.67665196487664014</v>
      </c>
      <c r="O24" s="334">
        <v>23.989683910787562</v>
      </c>
      <c r="P24" s="355">
        <v>0</v>
      </c>
      <c r="Q24" s="11">
        <v>7671</v>
      </c>
      <c r="R24" s="107">
        <v>0.24405841366803474</v>
      </c>
      <c r="S24" s="354">
        <v>0.93851364000144821</v>
      </c>
      <c r="T24" s="334">
        <v>69.741089438880877</v>
      </c>
      <c r="U24" s="355">
        <v>0</v>
      </c>
      <c r="V24" s="11">
        <v>2785</v>
      </c>
      <c r="W24" s="107">
        <v>8.8606789475358716E-2</v>
      </c>
      <c r="X24" s="354">
        <v>0.53501151582552331</v>
      </c>
      <c r="Y24" s="334">
        <v>18.211649922760014</v>
      </c>
      <c r="Z24" s="355">
        <v>0</v>
      </c>
      <c r="AA24" s="101">
        <v>31431</v>
      </c>
    </row>
    <row r="25" spans="1:27" x14ac:dyDescent="0.2">
      <c r="B25" s="79"/>
      <c r="C25" s="79"/>
      <c r="G25" s="79"/>
      <c r="H25" s="79"/>
      <c r="L25" s="79"/>
      <c r="M25" s="79"/>
      <c r="Q25" s="79"/>
      <c r="R25" s="79"/>
      <c r="V25" s="79"/>
      <c r="W25" s="79"/>
    </row>
    <row r="26" spans="1:27" ht="12" customHeight="1" x14ac:dyDescent="0.2">
      <c r="A26" s="648" t="s">
        <v>188</v>
      </c>
      <c r="B26" s="640" t="s">
        <v>424</v>
      </c>
      <c r="C26" s="641"/>
      <c r="D26" s="595" t="s">
        <v>106</v>
      </c>
      <c r="E26" s="595" t="s">
        <v>169</v>
      </c>
      <c r="F26" s="595" t="s">
        <v>170</v>
      </c>
      <c r="G26" s="640" t="s">
        <v>425</v>
      </c>
      <c r="H26" s="641"/>
      <c r="I26" s="595" t="s">
        <v>106</v>
      </c>
      <c r="J26" s="595" t="s">
        <v>169</v>
      </c>
      <c r="K26" s="595" t="s">
        <v>170</v>
      </c>
      <c r="L26" s="640" t="s">
        <v>426</v>
      </c>
      <c r="M26" s="641"/>
      <c r="N26" s="595" t="s">
        <v>106</v>
      </c>
      <c r="O26" s="595" t="s">
        <v>169</v>
      </c>
      <c r="P26" s="595" t="s">
        <v>170</v>
      </c>
      <c r="Q26" s="640" t="s">
        <v>427</v>
      </c>
      <c r="R26" s="641"/>
      <c r="S26" s="595" t="s">
        <v>106</v>
      </c>
      <c r="T26" s="595" t="s">
        <v>169</v>
      </c>
      <c r="U26" s="595" t="s">
        <v>170</v>
      </c>
      <c r="V26" s="640" t="s">
        <v>299</v>
      </c>
      <c r="W26" s="641"/>
      <c r="X26" s="595" t="s">
        <v>106</v>
      </c>
      <c r="Y26" s="595" t="s">
        <v>169</v>
      </c>
      <c r="Z26" s="595" t="s">
        <v>170</v>
      </c>
      <c r="AA26" s="654" t="s">
        <v>175</v>
      </c>
    </row>
    <row r="27" spans="1:27" x14ac:dyDescent="0.2">
      <c r="A27" s="649"/>
      <c r="B27" s="4" t="s">
        <v>176</v>
      </c>
      <c r="C27" s="74" t="s">
        <v>177</v>
      </c>
      <c r="D27" s="596"/>
      <c r="E27" s="596"/>
      <c r="F27" s="596"/>
      <c r="G27" s="4" t="s">
        <v>176</v>
      </c>
      <c r="H27" s="74" t="s">
        <v>177</v>
      </c>
      <c r="I27" s="596"/>
      <c r="J27" s="596"/>
      <c r="K27" s="596"/>
      <c r="L27" s="4" t="s">
        <v>176</v>
      </c>
      <c r="M27" s="74" t="s">
        <v>177</v>
      </c>
      <c r="N27" s="596"/>
      <c r="O27" s="596"/>
      <c r="P27" s="596"/>
      <c r="Q27" s="4" t="s">
        <v>176</v>
      </c>
      <c r="R27" s="74" t="s">
        <v>177</v>
      </c>
      <c r="S27" s="596"/>
      <c r="T27" s="596"/>
      <c r="U27" s="596"/>
      <c r="V27" s="4" t="s">
        <v>176</v>
      </c>
      <c r="W27" s="74" t="s">
        <v>177</v>
      </c>
      <c r="X27" s="596"/>
      <c r="Y27" s="596"/>
      <c r="Z27" s="596"/>
      <c r="AA27" s="655"/>
    </row>
    <row r="28" spans="1:27" x14ac:dyDescent="0.2">
      <c r="A28" s="40" t="s">
        <v>105</v>
      </c>
      <c r="B28" s="39">
        <v>935</v>
      </c>
      <c r="C28" s="77">
        <v>0.48978522786799372</v>
      </c>
      <c r="D28" s="326">
        <v>0.66943650701447954</v>
      </c>
      <c r="E28" s="335">
        <v>100</v>
      </c>
      <c r="F28" s="335">
        <v>0</v>
      </c>
      <c r="G28" s="39">
        <v>0</v>
      </c>
      <c r="H28" s="77">
        <v>0</v>
      </c>
      <c r="I28" s="326">
        <v>0</v>
      </c>
      <c r="J28" s="335">
        <v>0</v>
      </c>
      <c r="K28" s="335">
        <v>0</v>
      </c>
      <c r="L28" s="39">
        <v>0</v>
      </c>
      <c r="M28" s="77">
        <v>0</v>
      </c>
      <c r="N28" s="326">
        <v>0</v>
      </c>
      <c r="O28" s="335">
        <v>0</v>
      </c>
      <c r="P28" s="335">
        <v>0</v>
      </c>
      <c r="Q28" s="39">
        <v>0</v>
      </c>
      <c r="R28" s="77">
        <v>0</v>
      </c>
      <c r="S28" s="326">
        <v>0</v>
      </c>
      <c r="T28" s="335">
        <v>0</v>
      </c>
      <c r="U28" s="335">
        <v>0</v>
      </c>
      <c r="V28" s="39">
        <v>974</v>
      </c>
      <c r="W28" s="77">
        <v>0.51021477213200628</v>
      </c>
      <c r="X28" s="326">
        <v>0.78637598236484596</v>
      </c>
      <c r="Y28" s="335">
        <v>100</v>
      </c>
      <c r="Z28" s="335">
        <v>0</v>
      </c>
      <c r="AA28" s="37">
        <v>1909</v>
      </c>
    </row>
    <row r="29" spans="1:27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0</v>
      </c>
      <c r="H29" s="76">
        <v>0</v>
      </c>
      <c r="I29" s="327">
        <v>0</v>
      </c>
      <c r="J29" s="336">
        <v>0</v>
      </c>
      <c r="K29" s="336">
        <v>0</v>
      </c>
      <c r="L29" s="51">
        <v>494</v>
      </c>
      <c r="M29" s="76">
        <v>1</v>
      </c>
      <c r="N29" s="327">
        <v>0.95521032518536675</v>
      </c>
      <c r="O29" s="336">
        <v>100</v>
      </c>
      <c r="P29" s="336">
        <v>0</v>
      </c>
      <c r="Q29" s="51">
        <v>0</v>
      </c>
      <c r="R29" s="76">
        <v>0</v>
      </c>
      <c r="S29" s="327">
        <v>0</v>
      </c>
      <c r="T29" s="336">
        <v>0</v>
      </c>
      <c r="U29" s="336">
        <v>0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9">
        <v>494</v>
      </c>
    </row>
    <row r="30" spans="1:27" x14ac:dyDescent="0.2">
      <c r="A30" s="50" t="s">
        <v>108</v>
      </c>
      <c r="B30" s="49">
        <v>27583</v>
      </c>
      <c r="C30" s="78">
        <v>0.48912966378209677</v>
      </c>
      <c r="D30" s="328">
        <v>0.42879106294901481</v>
      </c>
      <c r="E30" s="337">
        <v>90.660474675278223</v>
      </c>
      <c r="F30" s="337">
        <v>7.1664449521132214</v>
      </c>
      <c r="G30" s="49">
        <v>2961</v>
      </c>
      <c r="H30" s="78">
        <v>5.2507447864945385E-2</v>
      </c>
      <c r="I30" s="328">
        <v>0.74553132360717012</v>
      </c>
      <c r="J30" s="337">
        <v>13.05778346658448</v>
      </c>
      <c r="K30" s="337">
        <v>0</v>
      </c>
      <c r="L30" s="49">
        <v>1035</v>
      </c>
      <c r="M30" s="78">
        <v>1.8353667186835013E-2</v>
      </c>
      <c r="N30" s="328">
        <v>0.84441870247565953</v>
      </c>
      <c r="O30" s="337">
        <v>4.943926514029469</v>
      </c>
      <c r="P30" s="337">
        <v>0</v>
      </c>
      <c r="Q30" s="49">
        <v>6858</v>
      </c>
      <c r="R30" s="78">
        <v>0.12161299475102852</v>
      </c>
      <c r="S30" s="328">
        <v>0.48550983117058721</v>
      </c>
      <c r="T30" s="337">
        <v>23.913755083829319</v>
      </c>
      <c r="U30" s="337">
        <v>0.40882430593412178</v>
      </c>
      <c r="V30" s="49">
        <v>21060</v>
      </c>
      <c r="W30" s="78">
        <v>0.37345722797559938</v>
      </c>
      <c r="X30" s="328">
        <v>0.60575696851270955</v>
      </c>
      <c r="Y30" s="337">
        <v>81.695799275741763</v>
      </c>
      <c r="Z30" s="337">
        <v>0</v>
      </c>
      <c r="AA30" s="48">
        <v>56392</v>
      </c>
    </row>
    <row r="31" spans="1:27" x14ac:dyDescent="0.2">
      <c r="A31" s="52" t="s">
        <v>109</v>
      </c>
      <c r="B31" s="51">
        <v>1351</v>
      </c>
      <c r="C31" s="76">
        <v>0.52121913580246915</v>
      </c>
      <c r="D31" s="327">
        <v>0.43827347971418829</v>
      </c>
      <c r="E31" s="336">
        <v>97.595767613023582</v>
      </c>
      <c r="F31" s="336">
        <v>6.6530812728635755</v>
      </c>
      <c r="G31" s="51">
        <v>0</v>
      </c>
      <c r="H31" s="76">
        <v>0</v>
      </c>
      <c r="I31" s="327">
        <v>0</v>
      </c>
      <c r="J31" s="336">
        <v>0</v>
      </c>
      <c r="K31" s="336">
        <v>0</v>
      </c>
      <c r="L31" s="51">
        <v>0</v>
      </c>
      <c r="M31" s="76">
        <v>0</v>
      </c>
      <c r="N31" s="327">
        <v>0</v>
      </c>
      <c r="O31" s="336">
        <v>0</v>
      </c>
      <c r="P31" s="336">
        <v>0</v>
      </c>
      <c r="Q31" s="51">
        <v>0</v>
      </c>
      <c r="R31" s="76">
        <v>0</v>
      </c>
      <c r="S31" s="327">
        <v>0</v>
      </c>
      <c r="T31" s="336">
        <v>0</v>
      </c>
      <c r="U31" s="336">
        <v>0</v>
      </c>
      <c r="V31" s="51">
        <v>1241</v>
      </c>
      <c r="W31" s="76">
        <v>0.47878086419753085</v>
      </c>
      <c r="X31" s="327">
        <v>0.47728314430926938</v>
      </c>
      <c r="Y31" s="336">
        <v>93.357771375815673</v>
      </c>
      <c r="Z31" s="336">
        <v>2.3933797382970798</v>
      </c>
      <c r="AA31" s="9">
        <v>2592</v>
      </c>
    </row>
    <row r="32" spans="1:27" x14ac:dyDescent="0.2">
      <c r="A32" s="55" t="s">
        <v>110</v>
      </c>
      <c r="B32" s="54">
        <v>6709</v>
      </c>
      <c r="C32" s="78">
        <v>0.34646767196860151</v>
      </c>
      <c r="D32" s="328">
        <v>0.44867972080283586</v>
      </c>
      <c r="E32" s="337">
        <v>65.122607161145723</v>
      </c>
      <c r="F32" s="337">
        <v>4.1708763793423476</v>
      </c>
      <c r="G32" s="54">
        <v>0</v>
      </c>
      <c r="H32" s="78">
        <v>0</v>
      </c>
      <c r="I32" s="328">
        <v>0</v>
      </c>
      <c r="J32" s="337">
        <v>0</v>
      </c>
      <c r="K32" s="337">
        <v>0</v>
      </c>
      <c r="L32" s="54">
        <v>5413</v>
      </c>
      <c r="M32" s="78">
        <v>0.27953935137368313</v>
      </c>
      <c r="N32" s="328">
        <v>0.70090721788968868</v>
      </c>
      <c r="O32" s="337">
        <v>67.026913071136462</v>
      </c>
      <c r="P32" s="337">
        <v>0</v>
      </c>
      <c r="Q32" s="54">
        <v>0</v>
      </c>
      <c r="R32" s="78">
        <v>0</v>
      </c>
      <c r="S32" s="328">
        <v>0</v>
      </c>
      <c r="T32" s="337">
        <v>0</v>
      </c>
      <c r="U32" s="337">
        <v>0</v>
      </c>
      <c r="V32" s="54">
        <v>7242</v>
      </c>
      <c r="W32" s="78">
        <v>0.37399297665771536</v>
      </c>
      <c r="X32" s="328">
        <v>0.51037473018098578</v>
      </c>
      <c r="Y32" s="337">
        <v>74.823420441774473</v>
      </c>
      <c r="Z32" s="337">
        <v>0</v>
      </c>
      <c r="AA32" s="53">
        <v>19364</v>
      </c>
    </row>
    <row r="33" spans="1:27" x14ac:dyDescent="0.2">
      <c r="A33" s="52" t="s">
        <v>111</v>
      </c>
      <c r="B33" s="51">
        <v>2932</v>
      </c>
      <c r="C33" s="76">
        <v>0.47259832366215343</v>
      </c>
      <c r="D33" s="327">
        <v>0.36892908871516122</v>
      </c>
      <c r="E33" s="336">
        <v>81.455407849068592</v>
      </c>
      <c r="F33" s="336">
        <v>13.080486223538957</v>
      </c>
      <c r="G33" s="51">
        <v>701</v>
      </c>
      <c r="H33" s="76">
        <v>0.11299161831076725</v>
      </c>
      <c r="I33" s="327">
        <v>0.7706872105401219</v>
      </c>
      <c r="J33" s="336">
        <v>28.675341865652136</v>
      </c>
      <c r="K33" s="336">
        <v>0</v>
      </c>
      <c r="L33" s="51">
        <v>754</v>
      </c>
      <c r="M33" s="76">
        <v>0.12153449387491941</v>
      </c>
      <c r="N33" s="327">
        <v>0.62219399833802791</v>
      </c>
      <c r="O33" s="336">
        <v>27.197998624082192</v>
      </c>
      <c r="P33" s="336">
        <v>0</v>
      </c>
      <c r="Q33" s="51">
        <v>500</v>
      </c>
      <c r="R33" s="76">
        <v>8.0593165699548677E-2</v>
      </c>
      <c r="S33" s="327">
        <v>0.87598228367891806</v>
      </c>
      <c r="T33" s="336">
        <v>22.118497275240411</v>
      </c>
      <c r="U33" s="336">
        <v>0</v>
      </c>
      <c r="V33" s="51">
        <v>1317</v>
      </c>
      <c r="W33" s="76">
        <v>0.21228239845261121</v>
      </c>
      <c r="X33" s="327">
        <v>0.70410307006724637</v>
      </c>
      <c r="Y33" s="336">
        <v>51.017989906919482</v>
      </c>
      <c r="Z33" s="336">
        <v>0</v>
      </c>
      <c r="AA33" s="9">
        <v>6204</v>
      </c>
    </row>
    <row r="34" spans="1:27" x14ac:dyDescent="0.2">
      <c r="A34" s="50" t="s">
        <v>112</v>
      </c>
      <c r="B34" s="49">
        <v>3441</v>
      </c>
      <c r="C34" s="78">
        <v>0.91224814422057265</v>
      </c>
      <c r="D34" s="328">
        <v>0.45292970732207832</v>
      </c>
      <c r="E34" s="337">
        <v>100</v>
      </c>
      <c r="F34" s="337">
        <v>10.220384608251077</v>
      </c>
      <c r="G34" s="49">
        <v>332</v>
      </c>
      <c r="H34" s="78">
        <v>8.8016967126193002E-2</v>
      </c>
      <c r="I34" s="328">
        <v>1.0844159430975655</v>
      </c>
      <c r="J34" s="337">
        <v>27.920333532391872</v>
      </c>
      <c r="K34" s="337">
        <v>0</v>
      </c>
      <c r="L34" s="49">
        <v>0</v>
      </c>
      <c r="M34" s="78">
        <v>0</v>
      </c>
      <c r="N34" s="328">
        <v>0</v>
      </c>
      <c r="O34" s="337">
        <v>0</v>
      </c>
      <c r="P34" s="337">
        <v>0</v>
      </c>
      <c r="Q34" s="49">
        <v>0</v>
      </c>
      <c r="R34" s="78">
        <v>0</v>
      </c>
      <c r="S34" s="328">
        <v>0</v>
      </c>
      <c r="T34" s="337">
        <v>0</v>
      </c>
      <c r="U34" s="337">
        <v>0</v>
      </c>
      <c r="V34" s="49">
        <v>0</v>
      </c>
      <c r="W34" s="78">
        <v>0</v>
      </c>
      <c r="X34" s="328">
        <v>0</v>
      </c>
      <c r="Y34" s="337">
        <v>0</v>
      </c>
      <c r="Z34" s="337">
        <v>0</v>
      </c>
      <c r="AA34" s="48">
        <v>3772</v>
      </c>
    </row>
    <row r="35" spans="1:27" x14ac:dyDescent="0.2">
      <c r="A35" s="52" t="s">
        <v>113</v>
      </c>
      <c r="B35" s="51">
        <v>259</v>
      </c>
      <c r="C35" s="76">
        <v>0.85761589403973515</v>
      </c>
      <c r="D35" s="327">
        <v>0.71659760268916561</v>
      </c>
      <c r="E35" s="336">
        <v>100</v>
      </c>
      <c r="F35" s="336">
        <v>0</v>
      </c>
      <c r="G35" s="51">
        <v>0</v>
      </c>
      <c r="H35" s="76">
        <v>0</v>
      </c>
      <c r="I35" s="327">
        <v>0</v>
      </c>
      <c r="J35" s="336">
        <v>0</v>
      </c>
      <c r="K35" s="336">
        <v>0</v>
      </c>
      <c r="L35" s="51">
        <v>43</v>
      </c>
      <c r="M35" s="76">
        <v>0.14238410596026491</v>
      </c>
      <c r="N35" s="327">
        <v>1.0570354230388783</v>
      </c>
      <c r="O35" s="336">
        <v>44.875712798873614</v>
      </c>
      <c r="P35" s="336">
        <v>0</v>
      </c>
      <c r="Q35" s="51">
        <v>0</v>
      </c>
      <c r="R35" s="76">
        <v>0</v>
      </c>
      <c r="S35" s="327">
        <v>0</v>
      </c>
      <c r="T35" s="336">
        <v>0</v>
      </c>
      <c r="U35" s="336">
        <v>0</v>
      </c>
      <c r="V35" s="51">
        <v>0</v>
      </c>
      <c r="W35" s="76">
        <v>0</v>
      </c>
      <c r="X35" s="327">
        <v>0</v>
      </c>
      <c r="Y35" s="336">
        <v>0</v>
      </c>
      <c r="Z35" s="336">
        <v>0</v>
      </c>
      <c r="AA35" s="9">
        <v>302</v>
      </c>
    </row>
    <row r="36" spans="1:27" x14ac:dyDescent="0.2">
      <c r="A36" s="55" t="s">
        <v>114</v>
      </c>
      <c r="B36" s="54">
        <v>8836</v>
      </c>
      <c r="C36" s="78">
        <v>0.94371462138203566</v>
      </c>
      <c r="D36" s="328">
        <v>0.19208425277763153</v>
      </c>
      <c r="E36" s="337">
        <v>100</v>
      </c>
      <c r="F36" s="337">
        <v>58.832593692868841</v>
      </c>
      <c r="G36" s="54">
        <v>0</v>
      </c>
      <c r="H36" s="78">
        <v>0</v>
      </c>
      <c r="I36" s="328">
        <v>0</v>
      </c>
      <c r="J36" s="337">
        <v>0</v>
      </c>
      <c r="K36" s="337">
        <v>0</v>
      </c>
      <c r="L36" s="54">
        <v>243</v>
      </c>
      <c r="M36" s="78">
        <v>2.5953220121755848E-2</v>
      </c>
      <c r="N36" s="328">
        <v>0.9636828074855075</v>
      </c>
      <c r="O36" s="337">
        <v>7.6360308568116571</v>
      </c>
      <c r="P36" s="337">
        <v>0</v>
      </c>
      <c r="Q36" s="54">
        <v>0</v>
      </c>
      <c r="R36" s="78">
        <v>0</v>
      </c>
      <c r="S36" s="328">
        <v>0</v>
      </c>
      <c r="T36" s="337">
        <v>0</v>
      </c>
      <c r="U36" s="337">
        <v>0</v>
      </c>
      <c r="V36" s="54">
        <v>284</v>
      </c>
      <c r="W36" s="78">
        <v>3.0332158496208479E-2</v>
      </c>
      <c r="X36" s="328">
        <v>1.1338615688307774</v>
      </c>
      <c r="Y36" s="337">
        <v>9.9337887899318851</v>
      </c>
      <c r="Z36" s="337">
        <v>0</v>
      </c>
      <c r="AA36" s="53">
        <v>9363</v>
      </c>
    </row>
    <row r="37" spans="1:27" x14ac:dyDescent="0.2">
      <c r="A37" s="52" t="s">
        <v>115</v>
      </c>
      <c r="B37" s="51">
        <v>989</v>
      </c>
      <c r="C37" s="76">
        <v>1</v>
      </c>
      <c r="D37" s="327">
        <v>0.70028500116363479</v>
      </c>
      <c r="E37" s="336">
        <v>100</v>
      </c>
      <c r="F37" s="336">
        <v>0</v>
      </c>
      <c r="G37" s="51">
        <v>0</v>
      </c>
      <c r="H37" s="76">
        <v>0</v>
      </c>
      <c r="I37" s="327">
        <v>0</v>
      </c>
      <c r="J37" s="336">
        <v>0</v>
      </c>
      <c r="K37" s="336">
        <v>0</v>
      </c>
      <c r="L37" s="51">
        <v>0</v>
      </c>
      <c r="M37" s="76">
        <v>0</v>
      </c>
      <c r="N37" s="327">
        <v>0</v>
      </c>
      <c r="O37" s="336">
        <v>0</v>
      </c>
      <c r="P37" s="336">
        <v>0</v>
      </c>
      <c r="Q37" s="51">
        <v>0</v>
      </c>
      <c r="R37" s="76">
        <v>0</v>
      </c>
      <c r="S37" s="327">
        <v>0</v>
      </c>
      <c r="T37" s="336">
        <v>0</v>
      </c>
      <c r="U37" s="336">
        <v>0</v>
      </c>
      <c r="V37" s="51">
        <v>284</v>
      </c>
      <c r="W37" s="76">
        <v>0.28715874620829118</v>
      </c>
      <c r="X37" s="327">
        <v>1.2029333179050654</v>
      </c>
      <c r="Y37" s="336">
        <v>98.497111120294221</v>
      </c>
      <c r="Z37" s="336">
        <v>0</v>
      </c>
      <c r="AA37" s="9">
        <v>989</v>
      </c>
    </row>
    <row r="38" spans="1:2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0</v>
      </c>
      <c r="M38" s="78">
        <v>0</v>
      </c>
      <c r="N38" s="328">
        <v>0</v>
      </c>
      <c r="O38" s="337">
        <v>0</v>
      </c>
      <c r="P38" s="337">
        <v>0</v>
      </c>
      <c r="Q38" s="54">
        <v>0</v>
      </c>
      <c r="R38" s="78">
        <v>0</v>
      </c>
      <c r="S38" s="328">
        <v>0</v>
      </c>
      <c r="T38" s="337">
        <v>0</v>
      </c>
      <c r="U38" s="337">
        <v>0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3">
        <v>0</v>
      </c>
    </row>
    <row r="39" spans="1:27" x14ac:dyDescent="0.2">
      <c r="A39" s="52" t="s">
        <v>118</v>
      </c>
      <c r="B39" s="51">
        <v>276</v>
      </c>
      <c r="C39" s="76">
        <v>0.5390625</v>
      </c>
      <c r="D39" s="327">
        <v>0.65219182191361602</v>
      </c>
      <c r="E39" s="336">
        <v>100</v>
      </c>
      <c r="F39" s="336">
        <v>0</v>
      </c>
      <c r="G39" s="51">
        <v>0</v>
      </c>
      <c r="H39" s="76">
        <v>0</v>
      </c>
      <c r="I39" s="327">
        <v>0</v>
      </c>
      <c r="J39" s="336">
        <v>0</v>
      </c>
      <c r="K39" s="336">
        <v>0</v>
      </c>
      <c r="L39" s="51">
        <v>236</v>
      </c>
      <c r="M39" s="76">
        <v>0.4609375</v>
      </c>
      <c r="N39" s="327">
        <v>1.0705516455941895</v>
      </c>
      <c r="O39" s="336">
        <v>100</v>
      </c>
      <c r="P39" s="336">
        <v>0</v>
      </c>
      <c r="Q39" s="51">
        <v>0</v>
      </c>
      <c r="R39" s="76">
        <v>0</v>
      </c>
      <c r="S39" s="327">
        <v>0</v>
      </c>
      <c r="T39" s="336">
        <v>0</v>
      </c>
      <c r="U39" s="336">
        <v>0</v>
      </c>
      <c r="V39" s="51">
        <v>0</v>
      </c>
      <c r="W39" s="76">
        <v>0</v>
      </c>
      <c r="X39" s="327">
        <v>0</v>
      </c>
      <c r="Y39" s="336">
        <v>0</v>
      </c>
      <c r="Z39" s="336">
        <v>0</v>
      </c>
      <c r="AA39" s="9">
        <v>512</v>
      </c>
    </row>
    <row r="40" spans="1:27" x14ac:dyDescent="0.2">
      <c r="A40" s="50" t="s">
        <v>119</v>
      </c>
      <c r="B40" s="49">
        <v>387</v>
      </c>
      <c r="C40" s="78">
        <v>1</v>
      </c>
      <c r="D40" s="328">
        <v>0.56149149219106187</v>
      </c>
      <c r="E40" s="337">
        <v>100</v>
      </c>
      <c r="F40" s="337">
        <v>0</v>
      </c>
      <c r="G40" s="49">
        <v>0</v>
      </c>
      <c r="H40" s="78">
        <v>0</v>
      </c>
      <c r="I40" s="328">
        <v>0</v>
      </c>
      <c r="J40" s="337">
        <v>0</v>
      </c>
      <c r="K40" s="337">
        <v>0</v>
      </c>
      <c r="L40" s="49">
        <v>0</v>
      </c>
      <c r="M40" s="78">
        <v>0</v>
      </c>
      <c r="N40" s="328">
        <v>0</v>
      </c>
      <c r="O40" s="337">
        <v>0</v>
      </c>
      <c r="P40" s="337">
        <v>0</v>
      </c>
      <c r="Q40" s="49">
        <v>0</v>
      </c>
      <c r="R40" s="78">
        <v>0</v>
      </c>
      <c r="S40" s="328">
        <v>0</v>
      </c>
      <c r="T40" s="337">
        <v>0</v>
      </c>
      <c r="U40" s="337">
        <v>0</v>
      </c>
      <c r="V40" s="49">
        <v>0</v>
      </c>
      <c r="W40" s="78">
        <v>0</v>
      </c>
      <c r="X40" s="328">
        <v>0</v>
      </c>
      <c r="Y40" s="337">
        <v>0</v>
      </c>
      <c r="Z40" s="337">
        <v>0</v>
      </c>
      <c r="AA40" s="48">
        <v>387</v>
      </c>
    </row>
    <row r="41" spans="1:27" x14ac:dyDescent="0.2">
      <c r="A41" s="52" t="s">
        <v>120</v>
      </c>
      <c r="B41" s="51">
        <v>2692</v>
      </c>
      <c r="C41" s="76">
        <v>0.97149043666546375</v>
      </c>
      <c r="D41" s="327">
        <v>0.40729395630949705</v>
      </c>
      <c r="E41" s="336">
        <v>100</v>
      </c>
      <c r="F41" s="336">
        <v>19.57509173448172</v>
      </c>
      <c r="G41" s="51">
        <v>0</v>
      </c>
      <c r="H41" s="76">
        <v>0</v>
      </c>
      <c r="I41" s="327">
        <v>0</v>
      </c>
      <c r="J41" s="336">
        <v>0</v>
      </c>
      <c r="K41" s="336">
        <v>0</v>
      </c>
      <c r="L41" s="51">
        <v>0</v>
      </c>
      <c r="M41" s="76">
        <v>0</v>
      </c>
      <c r="N41" s="327">
        <v>0</v>
      </c>
      <c r="O41" s="336">
        <v>0</v>
      </c>
      <c r="P41" s="336">
        <v>0</v>
      </c>
      <c r="Q41" s="51">
        <v>0</v>
      </c>
      <c r="R41" s="76">
        <v>0</v>
      </c>
      <c r="S41" s="327">
        <v>0</v>
      </c>
      <c r="T41" s="336">
        <v>0</v>
      </c>
      <c r="U41" s="336">
        <v>0</v>
      </c>
      <c r="V41" s="51">
        <v>79</v>
      </c>
      <c r="W41" s="76">
        <v>2.8509563334536268E-2</v>
      </c>
      <c r="X41" s="327">
        <v>1.1451930325519062</v>
      </c>
      <c r="Y41" s="336">
        <v>9.4412249806838879</v>
      </c>
      <c r="Z41" s="336">
        <v>0</v>
      </c>
      <c r="AA41" s="9">
        <v>2771</v>
      </c>
    </row>
    <row r="42" spans="1:27" x14ac:dyDescent="0.2">
      <c r="A42" s="55" t="s">
        <v>121</v>
      </c>
      <c r="B42" s="54">
        <v>264</v>
      </c>
      <c r="C42" s="78">
        <v>0.61682242990654201</v>
      </c>
      <c r="D42" s="328">
        <v>0.91054792594713718</v>
      </c>
      <c r="E42" s="337">
        <v>100</v>
      </c>
      <c r="F42" s="337">
        <v>0</v>
      </c>
      <c r="G42" s="54">
        <v>0</v>
      </c>
      <c r="H42" s="78">
        <v>0</v>
      </c>
      <c r="I42" s="328">
        <v>0</v>
      </c>
      <c r="J42" s="337">
        <v>0</v>
      </c>
      <c r="K42" s="337">
        <v>0</v>
      </c>
      <c r="L42" s="54">
        <v>0</v>
      </c>
      <c r="M42" s="78">
        <v>0</v>
      </c>
      <c r="N42" s="328">
        <v>0</v>
      </c>
      <c r="O42" s="337">
        <v>0</v>
      </c>
      <c r="P42" s="337">
        <v>0</v>
      </c>
      <c r="Q42" s="54">
        <v>0</v>
      </c>
      <c r="R42" s="78">
        <v>0</v>
      </c>
      <c r="S42" s="328">
        <v>0</v>
      </c>
      <c r="T42" s="337">
        <v>0</v>
      </c>
      <c r="U42" s="337">
        <v>0</v>
      </c>
      <c r="V42" s="54">
        <v>164</v>
      </c>
      <c r="W42" s="78">
        <v>0.38317757009345793</v>
      </c>
      <c r="X42" s="328">
        <v>0.64871987084395588</v>
      </c>
      <c r="Y42" s="337">
        <v>88.033468132727037</v>
      </c>
      <c r="Z42" s="337">
        <v>0</v>
      </c>
      <c r="AA42" s="53">
        <v>428</v>
      </c>
    </row>
    <row r="43" spans="1:27" x14ac:dyDescent="0.2">
      <c r="A43" s="52" t="s">
        <v>122</v>
      </c>
      <c r="B43" s="51">
        <v>849</v>
      </c>
      <c r="C43" s="76">
        <v>0.9625850340136054</v>
      </c>
      <c r="D43" s="327">
        <v>0.31076484774253038</v>
      </c>
      <c r="E43" s="336">
        <v>100</v>
      </c>
      <c r="F43" s="336">
        <v>37.593508362102789</v>
      </c>
      <c r="G43" s="51">
        <v>0</v>
      </c>
      <c r="H43" s="76">
        <v>0</v>
      </c>
      <c r="I43" s="327">
        <v>0</v>
      </c>
      <c r="J43" s="336">
        <v>0</v>
      </c>
      <c r="K43" s="336">
        <v>0</v>
      </c>
      <c r="L43" s="51">
        <v>0</v>
      </c>
      <c r="M43" s="76">
        <v>0</v>
      </c>
      <c r="N43" s="327">
        <v>0</v>
      </c>
      <c r="O43" s="336">
        <v>0</v>
      </c>
      <c r="P43" s="336">
        <v>0</v>
      </c>
      <c r="Q43" s="51">
        <v>0</v>
      </c>
      <c r="R43" s="76">
        <v>0</v>
      </c>
      <c r="S43" s="327">
        <v>0</v>
      </c>
      <c r="T43" s="336">
        <v>0</v>
      </c>
      <c r="U43" s="336">
        <v>0</v>
      </c>
      <c r="V43" s="51">
        <v>33</v>
      </c>
      <c r="W43" s="76">
        <v>3.7414965986394558E-2</v>
      </c>
      <c r="X43" s="327">
        <v>1.1356054760074499</v>
      </c>
      <c r="Y43" s="336">
        <v>12.427192392918249</v>
      </c>
      <c r="Z43" s="336">
        <v>0</v>
      </c>
      <c r="AA43" s="9">
        <v>882</v>
      </c>
    </row>
    <row r="44" spans="1:27" x14ac:dyDescent="0.2">
      <c r="A44" s="50" t="s">
        <v>123</v>
      </c>
      <c r="B44" s="49">
        <v>228</v>
      </c>
      <c r="C44" s="78">
        <v>1</v>
      </c>
      <c r="D44" s="328">
        <v>0.80580562393443056</v>
      </c>
      <c r="E44" s="337">
        <v>100</v>
      </c>
      <c r="F44" s="337">
        <v>0</v>
      </c>
      <c r="G44" s="49">
        <v>0</v>
      </c>
      <c r="H44" s="78">
        <v>0</v>
      </c>
      <c r="I44" s="328">
        <v>0</v>
      </c>
      <c r="J44" s="337">
        <v>0</v>
      </c>
      <c r="K44" s="337">
        <v>0</v>
      </c>
      <c r="L44" s="49">
        <v>0</v>
      </c>
      <c r="M44" s="78">
        <v>0</v>
      </c>
      <c r="N44" s="328">
        <v>0</v>
      </c>
      <c r="O44" s="337">
        <v>0</v>
      </c>
      <c r="P44" s="337">
        <v>0</v>
      </c>
      <c r="Q44" s="49">
        <v>0</v>
      </c>
      <c r="R44" s="78">
        <v>0</v>
      </c>
      <c r="S44" s="328">
        <v>0</v>
      </c>
      <c r="T44" s="337">
        <v>0</v>
      </c>
      <c r="U44" s="337">
        <v>0</v>
      </c>
      <c r="V44" s="49">
        <v>0</v>
      </c>
      <c r="W44" s="78">
        <v>0</v>
      </c>
      <c r="X44" s="328">
        <v>0</v>
      </c>
      <c r="Y44" s="337">
        <v>0</v>
      </c>
      <c r="Z44" s="337">
        <v>0</v>
      </c>
      <c r="AA44" s="48">
        <v>228</v>
      </c>
    </row>
    <row r="45" spans="1:27" x14ac:dyDescent="0.2">
      <c r="A45" s="52" t="s">
        <v>124</v>
      </c>
      <c r="B45" s="51">
        <v>1752</v>
      </c>
      <c r="C45" s="76">
        <v>0.61366024518388795</v>
      </c>
      <c r="D45" s="327">
        <v>0.49080135589139134</v>
      </c>
      <c r="E45" s="336">
        <v>100</v>
      </c>
      <c r="F45" s="336">
        <v>2.3205065348246734</v>
      </c>
      <c r="G45" s="51">
        <v>146</v>
      </c>
      <c r="H45" s="76">
        <v>5.1138353765323996E-2</v>
      </c>
      <c r="I45" s="327">
        <v>1.0456726036977355</v>
      </c>
      <c r="J45" s="336">
        <v>15.816327848837409</v>
      </c>
      <c r="K45" s="336">
        <v>0</v>
      </c>
      <c r="L45" s="51">
        <v>0</v>
      </c>
      <c r="M45" s="76">
        <v>0</v>
      </c>
      <c r="N45" s="327">
        <v>0</v>
      </c>
      <c r="O45" s="336">
        <v>0</v>
      </c>
      <c r="P45" s="336">
        <v>0</v>
      </c>
      <c r="Q45" s="51">
        <v>0</v>
      </c>
      <c r="R45" s="76">
        <v>0</v>
      </c>
      <c r="S45" s="327">
        <v>0</v>
      </c>
      <c r="T45" s="336">
        <v>0</v>
      </c>
      <c r="U45" s="336">
        <v>0</v>
      </c>
      <c r="V45" s="51">
        <v>957</v>
      </c>
      <c r="W45" s="76">
        <v>0.33520140105078811</v>
      </c>
      <c r="X45" s="327">
        <v>0.53546686995592851</v>
      </c>
      <c r="Y45" s="336">
        <v>68.69706759294067</v>
      </c>
      <c r="Z45" s="336">
        <v>0</v>
      </c>
      <c r="AA45" s="9">
        <v>2855</v>
      </c>
    </row>
    <row r="46" spans="1:27" x14ac:dyDescent="0.2">
      <c r="A46" s="55" t="s">
        <v>125</v>
      </c>
      <c r="B46" s="54">
        <v>1325</v>
      </c>
      <c r="C46" s="78">
        <v>0.81139007960808329</v>
      </c>
      <c r="D46" s="328">
        <v>0.4428033460177076</v>
      </c>
      <c r="E46" s="337">
        <v>100</v>
      </c>
      <c r="F46" s="337">
        <v>10.700722050211587</v>
      </c>
      <c r="G46" s="54">
        <v>0</v>
      </c>
      <c r="H46" s="78">
        <v>0</v>
      </c>
      <c r="I46" s="328">
        <v>0</v>
      </c>
      <c r="J46" s="337">
        <v>0</v>
      </c>
      <c r="K46" s="337">
        <v>0</v>
      </c>
      <c r="L46" s="54">
        <v>143</v>
      </c>
      <c r="M46" s="78">
        <v>8.7568891610532759E-2</v>
      </c>
      <c r="N46" s="328">
        <v>0.94832846374683999</v>
      </c>
      <c r="O46" s="337">
        <v>25.354999206429991</v>
      </c>
      <c r="P46" s="337">
        <v>0</v>
      </c>
      <c r="Q46" s="54">
        <v>166</v>
      </c>
      <c r="R46" s="78">
        <v>0.10165339865278629</v>
      </c>
      <c r="S46" s="328">
        <v>0.5777732998204641</v>
      </c>
      <c r="T46" s="337">
        <v>21.846902608782614</v>
      </c>
      <c r="U46" s="337">
        <v>0</v>
      </c>
      <c r="V46" s="54">
        <v>0</v>
      </c>
      <c r="W46" s="78">
        <v>0</v>
      </c>
      <c r="X46" s="328">
        <v>0</v>
      </c>
      <c r="Y46" s="337">
        <v>0</v>
      </c>
      <c r="Z46" s="337">
        <v>0</v>
      </c>
      <c r="AA46" s="53">
        <v>1633</v>
      </c>
    </row>
    <row r="47" spans="1:27" x14ac:dyDescent="0.2">
      <c r="A47" s="52" t="s">
        <v>126</v>
      </c>
      <c r="B47" s="51">
        <v>51</v>
      </c>
      <c r="C47" s="76">
        <v>8.3606557377049182E-2</v>
      </c>
      <c r="D47" s="327">
        <v>1.1579706386605837</v>
      </c>
      <c r="E47" s="336">
        <v>28.022981532550617</v>
      </c>
      <c r="F47" s="336">
        <v>0</v>
      </c>
      <c r="G47" s="51">
        <v>0</v>
      </c>
      <c r="H47" s="76">
        <v>0</v>
      </c>
      <c r="I47" s="327">
        <v>0</v>
      </c>
      <c r="J47" s="336">
        <v>0</v>
      </c>
      <c r="K47" s="336">
        <v>0</v>
      </c>
      <c r="L47" s="51">
        <v>475</v>
      </c>
      <c r="M47" s="76">
        <v>0.77868852459016391</v>
      </c>
      <c r="N47" s="327">
        <v>0.74874831103932549</v>
      </c>
      <c r="O47" s="336">
        <v>100</v>
      </c>
      <c r="P47" s="336">
        <v>0</v>
      </c>
      <c r="Q47" s="51">
        <v>0</v>
      </c>
      <c r="R47" s="76">
        <v>0</v>
      </c>
      <c r="S47" s="327">
        <v>0</v>
      </c>
      <c r="T47" s="336">
        <v>0</v>
      </c>
      <c r="U47" s="336">
        <v>0</v>
      </c>
      <c r="V47" s="51">
        <v>84</v>
      </c>
      <c r="W47" s="76">
        <v>0.13770491803278689</v>
      </c>
      <c r="X47" s="327">
        <v>0.59743394504751202</v>
      </c>
      <c r="Y47" s="336">
        <v>30.055943499931615</v>
      </c>
      <c r="Z47" s="336">
        <v>0</v>
      </c>
      <c r="AA47" s="9">
        <v>610</v>
      </c>
    </row>
    <row r="48" spans="1:27" x14ac:dyDescent="0.2">
      <c r="A48" s="50" t="s">
        <v>127</v>
      </c>
      <c r="B48" s="49">
        <v>957</v>
      </c>
      <c r="C48" s="78">
        <v>0.65235173824130877</v>
      </c>
      <c r="D48" s="328">
        <v>0.44532458287752602</v>
      </c>
      <c r="E48" s="337">
        <v>100</v>
      </c>
      <c r="F48" s="337">
        <v>8.2845774538049195</v>
      </c>
      <c r="G48" s="49">
        <v>0</v>
      </c>
      <c r="H48" s="78">
        <v>0</v>
      </c>
      <c r="I48" s="328">
        <v>0</v>
      </c>
      <c r="J48" s="337">
        <v>0</v>
      </c>
      <c r="K48" s="337">
        <v>0</v>
      </c>
      <c r="L48" s="49">
        <v>284</v>
      </c>
      <c r="M48" s="78">
        <v>0.19359236537150648</v>
      </c>
      <c r="N48" s="328">
        <v>1.2258189731493712</v>
      </c>
      <c r="O48" s="337">
        <v>67.016251639040277</v>
      </c>
      <c r="P48" s="337">
        <v>0</v>
      </c>
      <c r="Q48" s="49">
        <v>0</v>
      </c>
      <c r="R48" s="78">
        <v>0</v>
      </c>
      <c r="S48" s="328">
        <v>0</v>
      </c>
      <c r="T48" s="337">
        <v>0</v>
      </c>
      <c r="U48" s="337">
        <v>0</v>
      </c>
      <c r="V48" s="49">
        <v>226</v>
      </c>
      <c r="W48" s="78">
        <v>0.15405589638718473</v>
      </c>
      <c r="X48" s="328">
        <v>1.0185794913000974</v>
      </c>
      <c r="Y48" s="337">
        <v>46.888994146968713</v>
      </c>
      <c r="Z48" s="337">
        <v>0</v>
      </c>
      <c r="AA48" s="48">
        <v>1467</v>
      </c>
    </row>
    <row r="49" spans="1:35" x14ac:dyDescent="0.2">
      <c r="A49" s="52" t="s">
        <v>128</v>
      </c>
      <c r="B49" s="51">
        <v>1435</v>
      </c>
      <c r="C49" s="76">
        <v>0.85722819593787336</v>
      </c>
      <c r="D49" s="327">
        <v>0.36134704738974383</v>
      </c>
      <c r="E49" s="336">
        <v>100</v>
      </c>
      <c r="F49" s="336">
        <v>24.067298324923637</v>
      </c>
      <c r="G49" s="51">
        <v>0</v>
      </c>
      <c r="H49" s="76">
        <v>0</v>
      </c>
      <c r="I49" s="327">
        <v>0</v>
      </c>
      <c r="J49" s="336">
        <v>0</v>
      </c>
      <c r="K49" s="336">
        <v>0</v>
      </c>
      <c r="L49" s="51">
        <v>147</v>
      </c>
      <c r="M49" s="76">
        <v>8.7813620071684584E-2</v>
      </c>
      <c r="N49" s="327">
        <v>0.77254024287362233</v>
      </c>
      <c r="O49" s="336">
        <v>22.411239544510142</v>
      </c>
      <c r="P49" s="336">
        <v>0</v>
      </c>
      <c r="Q49" s="51">
        <v>0</v>
      </c>
      <c r="R49" s="76">
        <v>0</v>
      </c>
      <c r="S49" s="327">
        <v>0</v>
      </c>
      <c r="T49" s="336">
        <v>0</v>
      </c>
      <c r="U49" s="336">
        <v>0</v>
      </c>
      <c r="V49" s="51">
        <v>92</v>
      </c>
      <c r="W49" s="76">
        <v>5.4958183990442055E-2</v>
      </c>
      <c r="X49" s="327">
        <v>1.0172775938048526</v>
      </c>
      <c r="Y49" s="336">
        <v>16.739387727554327</v>
      </c>
      <c r="Z49" s="336">
        <v>0</v>
      </c>
      <c r="AA49" s="9">
        <v>1674</v>
      </c>
    </row>
    <row r="50" spans="1:35" x14ac:dyDescent="0.2">
      <c r="A50" s="151" t="s">
        <v>129</v>
      </c>
      <c r="B50" s="549">
        <v>71012</v>
      </c>
      <c r="C50" s="550">
        <v>0.57603140868605918</v>
      </c>
      <c r="D50" s="551">
        <v>0.21078897251808112</v>
      </c>
      <c r="E50" s="370">
        <v>81.407017265459601</v>
      </c>
      <c r="F50" s="370">
        <v>33.798987452949262</v>
      </c>
      <c r="G50" s="549">
        <v>4140</v>
      </c>
      <c r="H50" s="550">
        <v>3.3582634371096223E-2</v>
      </c>
      <c r="I50" s="551">
        <v>0.58398683316496436</v>
      </c>
      <c r="J50" s="370">
        <v>7.202319253734875</v>
      </c>
      <c r="K50" s="370">
        <v>0</v>
      </c>
      <c r="L50" s="549">
        <v>9266</v>
      </c>
      <c r="M50" s="550">
        <v>7.5163451710767534E-2</v>
      </c>
      <c r="N50" s="551">
        <v>0.46727250718380603</v>
      </c>
      <c r="O50" s="370">
        <v>14.401544033208003</v>
      </c>
      <c r="P50" s="370">
        <v>0.63085400558754579</v>
      </c>
      <c r="Q50" s="549">
        <v>7523</v>
      </c>
      <c r="R50" s="550">
        <v>6.1024675935690068E-2</v>
      </c>
      <c r="S50" s="551">
        <v>0.45617546788051383</v>
      </c>
      <c r="T50" s="370">
        <v>11.560477220953491</v>
      </c>
      <c r="U50" s="370">
        <v>0.64498448238165595</v>
      </c>
      <c r="V50" s="549">
        <v>34728</v>
      </c>
      <c r="W50" s="550">
        <v>0.28170476484044193</v>
      </c>
      <c r="X50" s="551">
        <v>0.38803794773886502</v>
      </c>
      <c r="Y50" s="370">
        <v>49.600031553211032</v>
      </c>
      <c r="Z50" s="370">
        <v>6.740223919189825</v>
      </c>
      <c r="AA50" s="552">
        <v>123278</v>
      </c>
    </row>
    <row r="51" spans="1:35" x14ac:dyDescent="0.2">
      <c r="B51" s="79"/>
      <c r="C51" s="79"/>
      <c r="G51" s="79"/>
      <c r="H51" s="79"/>
      <c r="L51" s="79"/>
      <c r="M51" s="79"/>
      <c r="Q51" s="79"/>
      <c r="R51" s="79"/>
      <c r="V51" s="79"/>
      <c r="W51" s="79"/>
    </row>
    <row r="52" spans="1:35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1"/>
    </row>
    <row r="53" spans="1:35" s="1" customFormat="1" ht="66.599999999999994" customHeight="1" x14ac:dyDescent="0.2">
      <c r="A53" s="590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82"/>
    </row>
    <row r="54" spans="1:35" s="1" customFormat="1" ht="42.6" customHeight="1" x14ac:dyDescent="0.2">
      <c r="A54" s="591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82"/>
    </row>
    <row r="55" spans="1:35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3"/>
      <c r="AE55" s="14"/>
      <c r="AI55" s="14"/>
    </row>
  </sheetData>
  <mergeCells count="92">
    <mergeCell ref="A54:G54"/>
    <mergeCell ref="X19:X20"/>
    <mergeCell ref="Y19:Y20"/>
    <mergeCell ref="Z19:Z20"/>
    <mergeCell ref="X26:X27"/>
    <mergeCell ref="Y26:Y27"/>
    <mergeCell ref="Z26:Z27"/>
    <mergeCell ref="S19:S20"/>
    <mergeCell ref="T19:T20"/>
    <mergeCell ref="U19:U20"/>
    <mergeCell ref="S26:S27"/>
    <mergeCell ref="T26:T27"/>
    <mergeCell ref="U26:U27"/>
    <mergeCell ref="J26:J27"/>
    <mergeCell ref="D19:D20"/>
    <mergeCell ref="V26:W26"/>
    <mergeCell ref="Z7:Z8"/>
    <mergeCell ref="X13:X14"/>
    <mergeCell ref="Y13:Y14"/>
    <mergeCell ref="Z13:Z14"/>
    <mergeCell ref="A53:G53"/>
    <mergeCell ref="O7:O8"/>
    <mergeCell ref="N7:N8"/>
    <mergeCell ref="K7:K8"/>
    <mergeCell ref="X7:X8"/>
    <mergeCell ref="Y7:Y8"/>
    <mergeCell ref="U7:U8"/>
    <mergeCell ref="S13:S14"/>
    <mergeCell ref="T13:T14"/>
    <mergeCell ref="U13:U14"/>
    <mergeCell ref="P7:P8"/>
    <mergeCell ref="P13:P14"/>
    <mergeCell ref="E13:E14"/>
    <mergeCell ref="N19:N20"/>
    <mergeCell ref="O19:O20"/>
    <mergeCell ref="P19:P20"/>
    <mergeCell ref="E19:E20"/>
    <mergeCell ref="F19:F20"/>
    <mergeCell ref="K19:K20"/>
    <mergeCell ref="I13:I14"/>
    <mergeCell ref="J13:J14"/>
    <mergeCell ref="I19:I20"/>
    <mergeCell ref="J19:J20"/>
    <mergeCell ref="N13:N14"/>
    <mergeCell ref="O13:O14"/>
    <mergeCell ref="K13:K14"/>
    <mergeCell ref="A3:AA4"/>
    <mergeCell ref="A5:AA5"/>
    <mergeCell ref="A7:A8"/>
    <mergeCell ref="B7:C7"/>
    <mergeCell ref="G7:H7"/>
    <mergeCell ref="L7:M7"/>
    <mergeCell ref="Q7:R7"/>
    <mergeCell ref="V7:W7"/>
    <mergeCell ref="AA7:AA8"/>
    <mergeCell ref="I7:I8"/>
    <mergeCell ref="J7:J8"/>
    <mergeCell ref="D7:D8"/>
    <mergeCell ref="E7:E8"/>
    <mergeCell ref="F7:F8"/>
    <mergeCell ref="S7:S8"/>
    <mergeCell ref="T7:T8"/>
    <mergeCell ref="D13:D14"/>
    <mergeCell ref="V13:W13"/>
    <mergeCell ref="AA13:AA14"/>
    <mergeCell ref="A19:A20"/>
    <mergeCell ref="B19:C19"/>
    <mergeCell ref="G19:H19"/>
    <mergeCell ref="L19:M19"/>
    <mergeCell ref="Q19:R19"/>
    <mergeCell ref="V19:W19"/>
    <mergeCell ref="AA19:AA20"/>
    <mergeCell ref="A13:A14"/>
    <mergeCell ref="B13:C13"/>
    <mergeCell ref="G13:H13"/>
    <mergeCell ref="L13:M13"/>
    <mergeCell ref="Q13:R13"/>
    <mergeCell ref="F13:F14"/>
    <mergeCell ref="AA26:AA27"/>
    <mergeCell ref="A26:A27"/>
    <mergeCell ref="B26:C26"/>
    <mergeCell ref="G26:H26"/>
    <mergeCell ref="L26:M26"/>
    <mergeCell ref="Q26:R26"/>
    <mergeCell ref="N26:N27"/>
    <mergeCell ref="O26:O27"/>
    <mergeCell ref="P26:P27"/>
    <mergeCell ref="K26:K27"/>
    <mergeCell ref="D26:D27"/>
    <mergeCell ref="E26:E27"/>
    <mergeCell ref="F26:F27"/>
    <mergeCell ref="I26:I27"/>
  </mergeCells>
  <pageMargins left="0.75" right="0.75" top="1" bottom="1" header="0" footer="0"/>
  <pageSetup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AK55"/>
  <sheetViews>
    <sheetView showGridLines="0" zoomScale="80" zoomScaleNormal="80" workbookViewId="0">
      <selection activeCell="U22" sqref="U22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9.85546875" style="79" customWidth="1"/>
    <col min="4" max="6" width="6.42578125" style="1" customWidth="1"/>
    <col min="7" max="7" width="14.140625" style="132" customWidth="1"/>
    <col min="8" max="8" width="12.140625" style="177" customWidth="1"/>
    <col min="9" max="11" width="6.42578125" style="1" customWidth="1"/>
    <col min="12" max="12" width="12.140625" style="129" customWidth="1"/>
    <col min="13" max="13" width="12.140625" style="132" customWidth="1"/>
    <col min="14" max="16" width="6.42578125" style="1" customWidth="1"/>
    <col min="17" max="17" width="12.140625" style="129" customWidth="1"/>
    <col min="18" max="18" width="12.140625" style="132" customWidth="1"/>
    <col min="19" max="21" width="6.42578125" style="1" customWidth="1"/>
    <col min="22" max="22" width="12.140625" style="129" customWidth="1"/>
    <col min="23" max="23" width="12.140625" style="79" customWidth="1"/>
    <col min="24" max="26" width="6.42578125" style="1" customWidth="1"/>
    <col min="27" max="27" width="12.140625" style="129" customWidth="1"/>
    <col min="28" max="28" width="12.140625" style="79" customWidth="1"/>
    <col min="29" max="31" width="6.42578125" style="1" customWidth="1"/>
    <col min="32" max="32" width="12.85546875" style="79" customWidth="1"/>
    <col min="33" max="33" width="14.42578125" style="79" customWidth="1"/>
    <col min="34" max="36" width="6.42578125" style="1" customWidth="1"/>
    <col min="37" max="37" width="14" style="79" customWidth="1"/>
    <col min="38" max="16384" width="11.42578125" style="79"/>
  </cols>
  <sheetData>
    <row r="1" spans="1:37" s="306" customFormat="1" ht="60" customHeight="1" x14ac:dyDescent="0.2"/>
    <row r="2" spans="1:37" s="306" customFormat="1" ht="30.75" customHeight="1" x14ac:dyDescent="0.2"/>
    <row r="3" spans="1:3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1"/>
    </row>
    <row r="4" spans="1:3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4"/>
    </row>
    <row r="5" spans="1:37" s="248" customFormat="1" ht="58.5" customHeight="1" x14ac:dyDescent="0.2">
      <c r="A5" s="597" t="s">
        <v>428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8"/>
    </row>
    <row r="7" spans="1:37" ht="33.75" customHeight="1" x14ac:dyDescent="0.2">
      <c r="A7" s="648" t="s">
        <v>167</v>
      </c>
      <c r="B7" s="646" t="s">
        <v>429</v>
      </c>
      <c r="C7" s="647"/>
      <c r="D7" s="595" t="s">
        <v>106</v>
      </c>
      <c r="E7" s="595" t="s">
        <v>169</v>
      </c>
      <c r="F7" s="595" t="s">
        <v>170</v>
      </c>
      <c r="G7" s="646" t="s">
        <v>430</v>
      </c>
      <c r="H7" s="647"/>
      <c r="I7" s="595" t="s">
        <v>106</v>
      </c>
      <c r="J7" s="595" t="s">
        <v>169</v>
      </c>
      <c r="K7" s="595" t="s">
        <v>170</v>
      </c>
      <c r="L7" s="646" t="s">
        <v>431</v>
      </c>
      <c r="M7" s="647"/>
      <c r="N7" s="595" t="s">
        <v>106</v>
      </c>
      <c r="O7" s="595" t="s">
        <v>169</v>
      </c>
      <c r="P7" s="595" t="s">
        <v>170</v>
      </c>
      <c r="Q7" s="646" t="s">
        <v>425</v>
      </c>
      <c r="R7" s="647"/>
      <c r="S7" s="595" t="s">
        <v>106</v>
      </c>
      <c r="T7" s="595" t="s">
        <v>169</v>
      </c>
      <c r="U7" s="595" t="s">
        <v>170</v>
      </c>
      <c r="V7" s="646" t="s">
        <v>426</v>
      </c>
      <c r="W7" s="647"/>
      <c r="X7" s="595" t="s">
        <v>106</v>
      </c>
      <c r="Y7" s="595" t="s">
        <v>169</v>
      </c>
      <c r="Z7" s="595" t="s">
        <v>170</v>
      </c>
      <c r="AA7" s="646" t="s">
        <v>427</v>
      </c>
      <c r="AB7" s="647"/>
      <c r="AC7" s="595" t="s">
        <v>106</v>
      </c>
      <c r="AD7" s="595" t="s">
        <v>169</v>
      </c>
      <c r="AE7" s="595" t="s">
        <v>170</v>
      </c>
      <c r="AF7" s="646" t="s">
        <v>299</v>
      </c>
      <c r="AG7" s="647"/>
      <c r="AH7" s="595" t="s">
        <v>106</v>
      </c>
      <c r="AI7" s="595" t="s">
        <v>169</v>
      </c>
      <c r="AJ7" s="595" t="s">
        <v>170</v>
      </c>
      <c r="AK7" s="654" t="s">
        <v>175</v>
      </c>
    </row>
    <row r="8" spans="1:37" ht="17.25" customHeight="1" x14ac:dyDescent="0.2">
      <c r="A8" s="649"/>
      <c r="B8" s="4" t="s">
        <v>176</v>
      </c>
      <c r="C8" s="74" t="s">
        <v>177</v>
      </c>
      <c r="D8" s="596"/>
      <c r="E8" s="596"/>
      <c r="F8" s="596"/>
      <c r="G8" s="4" t="s">
        <v>176</v>
      </c>
      <c r="H8" s="74" t="s">
        <v>177</v>
      </c>
      <c r="I8" s="596"/>
      <c r="J8" s="596"/>
      <c r="K8" s="596"/>
      <c r="L8" s="4" t="s">
        <v>176</v>
      </c>
      <c r="M8" s="74" t="s">
        <v>177</v>
      </c>
      <c r="N8" s="596"/>
      <c r="O8" s="596"/>
      <c r="P8" s="596"/>
      <c r="Q8" s="4" t="s">
        <v>176</v>
      </c>
      <c r="R8" s="74" t="s">
        <v>177</v>
      </c>
      <c r="S8" s="596"/>
      <c r="T8" s="596"/>
      <c r="U8" s="596"/>
      <c r="V8" s="4" t="s">
        <v>176</v>
      </c>
      <c r="W8" s="74" t="s">
        <v>177</v>
      </c>
      <c r="X8" s="596"/>
      <c r="Y8" s="596"/>
      <c r="Z8" s="596"/>
      <c r="AA8" s="4" t="s">
        <v>176</v>
      </c>
      <c r="AB8" s="74" t="s">
        <v>177</v>
      </c>
      <c r="AC8" s="596"/>
      <c r="AD8" s="596"/>
      <c r="AE8" s="596"/>
      <c r="AF8" s="4" t="s">
        <v>176</v>
      </c>
      <c r="AG8" s="74" t="s">
        <v>177</v>
      </c>
      <c r="AH8" s="596"/>
      <c r="AI8" s="596"/>
      <c r="AJ8" s="596"/>
      <c r="AK8" s="655"/>
    </row>
    <row r="9" spans="1:37" ht="24" x14ac:dyDescent="0.2">
      <c r="A9" s="80" t="s">
        <v>178</v>
      </c>
      <c r="B9" s="110">
        <v>96465</v>
      </c>
      <c r="C9" s="111">
        <v>2.0730351348993255E-2</v>
      </c>
      <c r="D9" s="344">
        <v>0.2692741594866655</v>
      </c>
      <c r="E9" s="329">
        <v>3.1679747503578755</v>
      </c>
      <c r="F9" s="345">
        <v>0.97811676441447204</v>
      </c>
      <c r="G9" s="110">
        <v>1802566</v>
      </c>
      <c r="H9" s="111">
        <v>0.38737186036126448</v>
      </c>
      <c r="I9" s="344">
        <v>7.5036556423731249E-2</v>
      </c>
      <c r="J9" s="329">
        <v>44.438612737793591</v>
      </c>
      <c r="K9" s="345">
        <v>33.035763734125936</v>
      </c>
      <c r="L9" s="110">
        <v>2081873</v>
      </c>
      <c r="M9" s="111">
        <v>0.44739500081876993</v>
      </c>
      <c r="N9" s="344">
        <v>5.8619038158322104E-2</v>
      </c>
      <c r="O9" s="329">
        <v>49.883637002320576</v>
      </c>
      <c r="P9" s="345">
        <v>39.595369873209556</v>
      </c>
      <c r="Q9" s="110">
        <v>1233</v>
      </c>
      <c r="R9" s="111">
        <v>2.6497199205212965E-4</v>
      </c>
      <c r="S9" s="344">
        <v>0.73122482995993665</v>
      </c>
      <c r="T9" s="329">
        <v>6.4731219399588161E-2</v>
      </c>
      <c r="U9" s="345">
        <v>0</v>
      </c>
      <c r="V9" s="110">
        <v>850</v>
      </c>
      <c r="W9" s="111">
        <v>1.8266520133358491E-4</v>
      </c>
      <c r="X9" s="344">
        <v>0.52904493725103041</v>
      </c>
      <c r="Y9" s="329">
        <v>3.7339102625631442E-2</v>
      </c>
      <c r="Z9" s="345">
        <v>0</v>
      </c>
      <c r="AA9" s="110">
        <v>6508</v>
      </c>
      <c r="AB9" s="65">
        <v>1.3985707415046713E-3</v>
      </c>
      <c r="AC9" s="344">
        <v>0.85120384263716919</v>
      </c>
      <c r="AD9" s="329">
        <v>0.37459895546246752</v>
      </c>
      <c r="AE9" s="345">
        <v>0</v>
      </c>
      <c r="AF9" s="110">
        <v>693476</v>
      </c>
      <c r="AG9" s="65">
        <v>0.14902815665883426</v>
      </c>
      <c r="AH9" s="344">
        <v>9.7503978734857083E-2</v>
      </c>
      <c r="AI9" s="329">
        <v>17.75300971775772</v>
      </c>
      <c r="AJ9" s="345">
        <v>12.052636745675839</v>
      </c>
      <c r="AK9" s="112">
        <v>4653322</v>
      </c>
    </row>
    <row r="10" spans="1:37" x14ac:dyDescent="0.2">
      <c r="A10" s="81" t="s">
        <v>102</v>
      </c>
      <c r="B10" s="82">
        <v>28788</v>
      </c>
      <c r="C10" s="113">
        <v>1.6038338693745616E-2</v>
      </c>
      <c r="D10" s="346">
        <v>0.34897961944353489</v>
      </c>
      <c r="E10" s="330">
        <v>2.7017096373096878</v>
      </c>
      <c r="F10" s="347">
        <v>0.50599221388802629</v>
      </c>
      <c r="G10" s="82">
        <v>893779</v>
      </c>
      <c r="H10" s="113">
        <v>0.49794116713065384</v>
      </c>
      <c r="I10" s="346">
        <v>9.1826565407658767E-2</v>
      </c>
      <c r="J10" s="330">
        <v>58.762837999246507</v>
      </c>
      <c r="K10" s="347">
        <v>40.82545722700889</v>
      </c>
      <c r="L10" s="82">
        <v>627995</v>
      </c>
      <c r="M10" s="113">
        <v>0.34986787925450807</v>
      </c>
      <c r="N10" s="346">
        <v>9.4420359364440876E-2</v>
      </c>
      <c r="O10" s="330">
        <v>41.466460866758716</v>
      </c>
      <c r="P10" s="347">
        <v>28.507139543294755</v>
      </c>
      <c r="Q10" s="82">
        <v>0</v>
      </c>
      <c r="R10" s="113">
        <v>0</v>
      </c>
      <c r="S10" s="346">
        <v>0</v>
      </c>
      <c r="T10" s="330">
        <v>0</v>
      </c>
      <c r="U10" s="347">
        <v>0</v>
      </c>
      <c r="V10" s="82">
        <v>292</v>
      </c>
      <c r="W10" s="113">
        <v>1.6267871677691121E-4</v>
      </c>
      <c r="X10" s="346">
        <v>1.1138815194762788</v>
      </c>
      <c r="Y10" s="330">
        <v>5.2104481607868444E-2</v>
      </c>
      <c r="Z10" s="347">
        <v>0</v>
      </c>
      <c r="AA10" s="82">
        <v>6416</v>
      </c>
      <c r="AB10" s="286">
        <v>3.5744748179474739E-3</v>
      </c>
      <c r="AC10" s="346">
        <v>0.86144718485594796</v>
      </c>
      <c r="AD10" s="330">
        <v>0.96467961559406523</v>
      </c>
      <c r="AE10" s="347">
        <v>0</v>
      </c>
      <c r="AF10" s="82">
        <v>251868</v>
      </c>
      <c r="AG10" s="286">
        <v>0.14032042136016121</v>
      </c>
      <c r="AH10" s="346">
        <v>0.15436779747454682</v>
      </c>
      <c r="AI10" s="330">
        <v>18.280815402634033</v>
      </c>
      <c r="AJ10" s="347">
        <v>9.7833226276486638</v>
      </c>
      <c r="AK10" s="84">
        <v>1794949</v>
      </c>
    </row>
    <row r="11" spans="1:37" x14ac:dyDescent="0.2">
      <c r="A11" s="85" t="s">
        <v>103</v>
      </c>
      <c r="B11" s="114">
        <v>67677</v>
      </c>
      <c r="C11" s="115">
        <v>2.3676755972715947E-2</v>
      </c>
      <c r="D11" s="348">
        <v>0.34846331320393487</v>
      </c>
      <c r="E11" s="331">
        <v>3.9859963763843638</v>
      </c>
      <c r="F11" s="349">
        <v>0.74936793141756119</v>
      </c>
      <c r="G11" s="114">
        <v>908787</v>
      </c>
      <c r="H11" s="115">
        <v>0.31793856155232364</v>
      </c>
      <c r="I11" s="348">
        <v>0.10079078547062177</v>
      </c>
      <c r="J11" s="331">
        <v>38.079433345020931</v>
      </c>
      <c r="K11" s="349">
        <v>25.50824853186635</v>
      </c>
      <c r="L11" s="114">
        <v>1453878</v>
      </c>
      <c r="M11" s="115">
        <v>0.50863830577744751</v>
      </c>
      <c r="N11" s="348">
        <v>6.5004987147793042E-2</v>
      </c>
      <c r="O11" s="331">
        <v>57.349247781426108</v>
      </c>
      <c r="P11" s="349">
        <v>44.378407809291559</v>
      </c>
      <c r="Q11" s="114">
        <v>1233</v>
      </c>
      <c r="R11" s="115">
        <v>4.3136427611092042E-4</v>
      </c>
      <c r="S11" s="348">
        <v>0.73122482995993665</v>
      </c>
      <c r="T11" s="331">
        <v>0.10537994767575079</v>
      </c>
      <c r="U11" s="349">
        <v>0</v>
      </c>
      <c r="V11" s="114">
        <v>558</v>
      </c>
      <c r="W11" s="115">
        <v>1.9521594977282532E-4</v>
      </c>
      <c r="X11" s="348">
        <v>0.53784374906603838</v>
      </c>
      <c r="Y11" s="331">
        <v>4.0271194241697825E-2</v>
      </c>
      <c r="Z11" s="349">
        <v>0</v>
      </c>
      <c r="AA11" s="114">
        <v>92</v>
      </c>
      <c r="AB11" s="297">
        <v>3.2186142256451485E-5</v>
      </c>
      <c r="AC11" s="348">
        <v>0.96172380565269178</v>
      </c>
      <c r="AD11" s="331">
        <v>9.3298586165347606E-3</v>
      </c>
      <c r="AE11" s="349">
        <v>0</v>
      </c>
      <c r="AF11" s="114">
        <v>441608</v>
      </c>
      <c r="AG11" s="297">
        <v>0.15449628162594595</v>
      </c>
      <c r="AH11" s="348">
        <v>9.2036835654150384E-2</v>
      </c>
      <c r="AI11" s="331">
        <v>18.23870995956527</v>
      </c>
      <c r="AJ11" s="349">
        <v>12.660537145821483</v>
      </c>
      <c r="AK11" s="116">
        <v>2858373</v>
      </c>
    </row>
    <row r="12" spans="1:37" x14ac:dyDescent="0.2">
      <c r="B12" s="2"/>
      <c r="C12" s="75"/>
      <c r="D12" s="2"/>
      <c r="E12" s="2"/>
      <c r="F12" s="2"/>
      <c r="G12" s="2"/>
      <c r="H12" s="75"/>
      <c r="I12" s="2"/>
      <c r="J12" s="2"/>
      <c r="K12" s="2"/>
      <c r="L12" s="2"/>
      <c r="M12" s="75"/>
      <c r="N12" s="2"/>
      <c r="O12" s="2"/>
      <c r="P12" s="2"/>
      <c r="Q12" s="2"/>
      <c r="R12" s="75"/>
      <c r="S12" s="2"/>
      <c r="T12" s="2"/>
      <c r="U12" s="2"/>
      <c r="V12" s="2"/>
      <c r="W12" s="75"/>
      <c r="X12" s="2"/>
      <c r="Y12" s="2"/>
      <c r="Z12" s="2"/>
      <c r="AA12" s="2"/>
      <c r="AB12" s="75"/>
      <c r="AC12" s="2"/>
      <c r="AD12" s="2"/>
      <c r="AE12" s="2"/>
      <c r="AF12" s="2"/>
      <c r="AG12" s="75"/>
      <c r="AH12" s="2"/>
      <c r="AI12" s="2"/>
      <c r="AJ12" s="2"/>
      <c r="AK12" s="1"/>
    </row>
    <row r="13" spans="1:37" ht="27" customHeight="1" x14ac:dyDescent="0.2">
      <c r="A13" s="648" t="s">
        <v>179</v>
      </c>
      <c r="B13" s="646" t="s">
        <v>429</v>
      </c>
      <c r="C13" s="647"/>
      <c r="D13" s="595" t="s">
        <v>106</v>
      </c>
      <c r="E13" s="595" t="s">
        <v>169</v>
      </c>
      <c r="F13" s="595" t="s">
        <v>170</v>
      </c>
      <c r="G13" s="646" t="s">
        <v>430</v>
      </c>
      <c r="H13" s="647"/>
      <c r="I13" s="595" t="s">
        <v>106</v>
      </c>
      <c r="J13" s="595" t="s">
        <v>169</v>
      </c>
      <c r="K13" s="595" t="s">
        <v>170</v>
      </c>
      <c r="L13" s="646" t="s">
        <v>431</v>
      </c>
      <c r="M13" s="647"/>
      <c r="N13" s="595" t="s">
        <v>106</v>
      </c>
      <c r="O13" s="595" t="s">
        <v>169</v>
      </c>
      <c r="P13" s="595" t="s">
        <v>170</v>
      </c>
      <c r="Q13" s="646" t="s">
        <v>425</v>
      </c>
      <c r="R13" s="647"/>
      <c r="S13" s="595" t="s">
        <v>106</v>
      </c>
      <c r="T13" s="595" t="s">
        <v>169</v>
      </c>
      <c r="U13" s="595" t="s">
        <v>170</v>
      </c>
      <c r="V13" s="646" t="s">
        <v>426</v>
      </c>
      <c r="W13" s="647"/>
      <c r="X13" s="595" t="s">
        <v>106</v>
      </c>
      <c r="Y13" s="595" t="s">
        <v>169</v>
      </c>
      <c r="Z13" s="595" t="s">
        <v>170</v>
      </c>
      <c r="AA13" s="646" t="s">
        <v>427</v>
      </c>
      <c r="AB13" s="647"/>
      <c r="AC13" s="595" t="s">
        <v>106</v>
      </c>
      <c r="AD13" s="595" t="s">
        <v>169</v>
      </c>
      <c r="AE13" s="595" t="s">
        <v>170</v>
      </c>
      <c r="AF13" s="646" t="s">
        <v>299</v>
      </c>
      <c r="AG13" s="647"/>
      <c r="AH13" s="595" t="s">
        <v>106</v>
      </c>
      <c r="AI13" s="595" t="s">
        <v>169</v>
      </c>
      <c r="AJ13" s="595" t="s">
        <v>170</v>
      </c>
      <c r="AK13" s="654" t="s">
        <v>175</v>
      </c>
    </row>
    <row r="14" spans="1:37" x14ac:dyDescent="0.2">
      <c r="A14" s="649"/>
      <c r="B14" s="4" t="s">
        <v>176</v>
      </c>
      <c r="C14" s="74" t="s">
        <v>177</v>
      </c>
      <c r="D14" s="596"/>
      <c r="E14" s="596"/>
      <c r="F14" s="596"/>
      <c r="G14" s="4" t="s">
        <v>176</v>
      </c>
      <c r="H14" s="74" t="s">
        <v>177</v>
      </c>
      <c r="I14" s="596"/>
      <c r="J14" s="596"/>
      <c r="K14" s="596"/>
      <c r="L14" s="4" t="s">
        <v>176</v>
      </c>
      <c r="M14" s="74" t="s">
        <v>177</v>
      </c>
      <c r="N14" s="596"/>
      <c r="O14" s="596"/>
      <c r="P14" s="596"/>
      <c r="Q14" s="4" t="s">
        <v>176</v>
      </c>
      <c r="R14" s="74" t="s">
        <v>177</v>
      </c>
      <c r="S14" s="596"/>
      <c r="T14" s="596"/>
      <c r="U14" s="596"/>
      <c r="V14" s="4" t="s">
        <v>176</v>
      </c>
      <c r="W14" s="74" t="s">
        <v>177</v>
      </c>
      <c r="X14" s="596"/>
      <c r="Y14" s="596"/>
      <c r="Z14" s="596"/>
      <c r="AA14" s="4" t="s">
        <v>176</v>
      </c>
      <c r="AB14" s="74" t="s">
        <v>177</v>
      </c>
      <c r="AC14" s="596"/>
      <c r="AD14" s="596"/>
      <c r="AE14" s="596"/>
      <c r="AF14" s="4" t="s">
        <v>176</v>
      </c>
      <c r="AG14" s="74" t="s">
        <v>177</v>
      </c>
      <c r="AH14" s="596"/>
      <c r="AI14" s="596"/>
      <c r="AJ14" s="596"/>
      <c r="AK14" s="655"/>
    </row>
    <row r="15" spans="1:37" x14ac:dyDescent="0.2">
      <c r="A15" s="86" t="s">
        <v>180</v>
      </c>
      <c r="B15" s="118">
        <v>2000</v>
      </c>
      <c r="C15" s="119">
        <v>3.4117466436942391E-2</v>
      </c>
      <c r="D15" s="350">
        <v>0.61415914340155375</v>
      </c>
      <c r="E15" s="332">
        <v>7.5465647463330425</v>
      </c>
      <c r="F15" s="351">
        <v>0</v>
      </c>
      <c r="G15" s="118">
        <v>26064</v>
      </c>
      <c r="H15" s="119">
        <v>0.44461882260623325</v>
      </c>
      <c r="I15" s="350">
        <v>0.73004716378043388</v>
      </c>
      <c r="J15" s="332">
        <v>100</v>
      </c>
      <c r="K15" s="351">
        <v>0</v>
      </c>
      <c r="L15" s="118">
        <v>20570</v>
      </c>
      <c r="M15" s="119">
        <v>0.3508981423039525</v>
      </c>
      <c r="N15" s="350">
        <v>0.22911875960636499</v>
      </c>
      <c r="O15" s="332">
        <v>50.858416624547253</v>
      </c>
      <c r="P15" s="351">
        <v>19.319663429397313</v>
      </c>
      <c r="Q15" s="118">
        <v>0</v>
      </c>
      <c r="R15" s="119">
        <v>0</v>
      </c>
      <c r="S15" s="350">
        <v>0</v>
      </c>
      <c r="T15" s="332">
        <v>0</v>
      </c>
      <c r="U15" s="351">
        <v>0</v>
      </c>
      <c r="V15" s="118">
        <v>0</v>
      </c>
      <c r="W15" s="119">
        <v>0</v>
      </c>
      <c r="X15" s="350">
        <v>0</v>
      </c>
      <c r="Y15" s="332">
        <v>0</v>
      </c>
      <c r="Z15" s="351">
        <v>0</v>
      </c>
      <c r="AA15" s="118">
        <v>0</v>
      </c>
      <c r="AB15" s="119">
        <v>0</v>
      </c>
      <c r="AC15" s="350">
        <v>0</v>
      </c>
      <c r="AD15" s="332">
        <v>0</v>
      </c>
      <c r="AE15" s="351">
        <v>0</v>
      </c>
      <c r="AF15" s="118">
        <v>10979</v>
      </c>
      <c r="AG15" s="285">
        <v>0.18728783200559526</v>
      </c>
      <c r="AH15" s="350">
        <v>0.4352029847205201</v>
      </c>
      <c r="AI15" s="332">
        <v>34.71791305612858</v>
      </c>
      <c r="AJ15" s="351">
        <v>2.7412824579179067</v>
      </c>
      <c r="AK15" s="69">
        <v>58621</v>
      </c>
    </row>
    <row r="16" spans="1:37" x14ac:dyDescent="0.2">
      <c r="A16" s="81" t="s">
        <v>181</v>
      </c>
      <c r="B16" s="82">
        <v>93853</v>
      </c>
      <c r="C16" s="83">
        <v>5.7341072246830611E-2</v>
      </c>
      <c r="D16" s="346">
        <v>0.27812187504573388</v>
      </c>
      <c r="E16" s="330">
        <v>8.8622682207259018</v>
      </c>
      <c r="F16" s="347">
        <v>2.6059998200867782</v>
      </c>
      <c r="G16" s="82">
        <v>720227</v>
      </c>
      <c r="H16" s="83">
        <v>0.44003482511073772</v>
      </c>
      <c r="I16" s="346">
        <v>0.10976508913875663</v>
      </c>
      <c r="J16" s="330">
        <v>53.477502017465085</v>
      </c>
      <c r="K16" s="347">
        <v>34.529484648750575</v>
      </c>
      <c r="L16" s="82">
        <v>651913</v>
      </c>
      <c r="M16" s="83">
        <v>0.39829723537498091</v>
      </c>
      <c r="N16" s="346">
        <v>9.8723808977580832E-2</v>
      </c>
      <c r="O16" s="330">
        <v>47.542532565399483</v>
      </c>
      <c r="P16" s="347">
        <v>32.116944106383023</v>
      </c>
      <c r="Q16" s="82">
        <v>343</v>
      </c>
      <c r="R16" s="83">
        <v>2.0956163128150299E-4</v>
      </c>
      <c r="S16" s="346">
        <v>1.0331006279868722</v>
      </c>
      <c r="T16" s="330">
        <v>6.3749475559251256E-2</v>
      </c>
      <c r="U16" s="347">
        <v>0</v>
      </c>
      <c r="V16" s="82">
        <v>319</v>
      </c>
      <c r="W16" s="83">
        <v>1.9489842676034824E-4</v>
      </c>
      <c r="X16" s="346">
        <v>0.8342777779664915</v>
      </c>
      <c r="Y16" s="330">
        <v>5.1599330761706787E-2</v>
      </c>
      <c r="Z16" s="347">
        <v>0</v>
      </c>
      <c r="AA16" s="82">
        <v>6329</v>
      </c>
      <c r="AB16" s="83">
        <v>3.8668092255995114E-3</v>
      </c>
      <c r="AC16" s="346">
        <v>0.8680749857767589</v>
      </c>
      <c r="AD16" s="330">
        <v>1.0488000809569282</v>
      </c>
      <c r="AE16" s="347">
        <v>0</v>
      </c>
      <c r="AF16" s="82">
        <v>177300</v>
      </c>
      <c r="AG16" s="286">
        <v>0.10832442340003055</v>
      </c>
      <c r="AH16" s="346">
        <v>0.15653951956173343</v>
      </c>
      <c r="AI16" s="330">
        <v>14.158485196877562</v>
      </c>
      <c r="AJ16" s="347">
        <v>7.5063417059306525</v>
      </c>
      <c r="AK16" s="9">
        <v>1636750</v>
      </c>
    </row>
    <row r="17" spans="1:37" x14ac:dyDescent="0.2">
      <c r="A17" s="85" t="s">
        <v>182</v>
      </c>
      <c r="B17" s="121">
        <v>612</v>
      </c>
      <c r="C17" s="122">
        <v>2.0690004902043646E-4</v>
      </c>
      <c r="D17" s="348">
        <v>0.98884981294506336</v>
      </c>
      <c r="E17" s="331">
        <v>6.1145894635866144E-2</v>
      </c>
      <c r="F17" s="349">
        <v>0</v>
      </c>
      <c r="G17" s="121">
        <v>1056274</v>
      </c>
      <c r="H17" s="122">
        <v>0.35709663787420343</v>
      </c>
      <c r="I17" s="348">
        <v>0.10788174590180657</v>
      </c>
      <c r="J17" s="331">
        <v>43.266091313429072</v>
      </c>
      <c r="K17" s="349">
        <v>28.153247901405337</v>
      </c>
      <c r="L17" s="121">
        <v>1409390</v>
      </c>
      <c r="M17" s="122">
        <v>0.47647526158319103</v>
      </c>
      <c r="N17" s="348">
        <v>6.9810622008265766E-2</v>
      </c>
      <c r="O17" s="331">
        <v>54.171978190228707</v>
      </c>
      <c r="P17" s="349">
        <v>41.123068555635648</v>
      </c>
      <c r="Q17" s="121">
        <v>890</v>
      </c>
      <c r="R17" s="122">
        <v>3.0088405821599416E-4</v>
      </c>
      <c r="S17" s="348">
        <v>1.0365470367999903</v>
      </c>
      <c r="T17" s="331">
        <v>9.1847223369461051E-2</v>
      </c>
      <c r="U17" s="349">
        <v>0</v>
      </c>
      <c r="V17" s="121">
        <v>532</v>
      </c>
      <c r="W17" s="122">
        <v>1.7985429097854932E-4</v>
      </c>
      <c r="X17" s="348">
        <v>0.66883806914729105</v>
      </c>
      <c r="Y17" s="331">
        <v>4.170158486681997E-2</v>
      </c>
      <c r="Z17" s="349">
        <v>0</v>
      </c>
      <c r="AA17" s="121">
        <v>178</v>
      </c>
      <c r="AB17" s="122">
        <v>6.0176811643198839E-5</v>
      </c>
      <c r="AC17" s="348">
        <v>0.70253021249242342</v>
      </c>
      <c r="AD17" s="331">
        <v>1.4399959447605266E-2</v>
      </c>
      <c r="AE17" s="349">
        <v>0</v>
      </c>
      <c r="AF17" s="121">
        <v>505197</v>
      </c>
      <c r="AG17" s="297">
        <v>0.17079294781859058</v>
      </c>
      <c r="AH17" s="348">
        <v>0.12266093792721508</v>
      </c>
      <c r="AI17" s="331">
        <v>21.188515617338545</v>
      </c>
      <c r="AJ17" s="349">
        <v>12.970087329266233</v>
      </c>
      <c r="AK17" s="60">
        <v>2957950</v>
      </c>
    </row>
    <row r="18" spans="1:37" x14ac:dyDescent="0.2">
      <c r="B18" s="1"/>
      <c r="C18" s="75"/>
      <c r="G18" s="1"/>
      <c r="H18" s="75"/>
      <c r="L18" s="1"/>
      <c r="M18" s="75"/>
      <c r="Q18" s="1"/>
      <c r="R18" s="75"/>
      <c r="V18" s="1"/>
      <c r="W18" s="75"/>
      <c r="AA18" s="1"/>
      <c r="AB18" s="75"/>
      <c r="AF18" s="1"/>
      <c r="AG18" s="75"/>
      <c r="AK18" s="98"/>
    </row>
    <row r="19" spans="1:37" ht="24" customHeight="1" x14ac:dyDescent="0.2">
      <c r="A19" s="648" t="s">
        <v>183</v>
      </c>
      <c r="B19" s="646" t="s">
        <v>429</v>
      </c>
      <c r="C19" s="647"/>
      <c r="D19" s="595" t="s">
        <v>106</v>
      </c>
      <c r="E19" s="595" t="s">
        <v>169</v>
      </c>
      <c r="F19" s="595" t="s">
        <v>170</v>
      </c>
      <c r="G19" s="646" t="s">
        <v>430</v>
      </c>
      <c r="H19" s="647"/>
      <c r="I19" s="595" t="s">
        <v>106</v>
      </c>
      <c r="J19" s="595" t="s">
        <v>169</v>
      </c>
      <c r="K19" s="595" t="s">
        <v>170</v>
      </c>
      <c r="L19" s="646" t="s">
        <v>431</v>
      </c>
      <c r="M19" s="647"/>
      <c r="N19" s="595" t="s">
        <v>106</v>
      </c>
      <c r="O19" s="595" t="s">
        <v>169</v>
      </c>
      <c r="P19" s="595" t="s">
        <v>170</v>
      </c>
      <c r="Q19" s="646" t="s">
        <v>425</v>
      </c>
      <c r="R19" s="647"/>
      <c r="S19" s="595" t="s">
        <v>106</v>
      </c>
      <c r="T19" s="595" t="s">
        <v>169</v>
      </c>
      <c r="U19" s="595" t="s">
        <v>170</v>
      </c>
      <c r="V19" s="646" t="s">
        <v>426</v>
      </c>
      <c r="W19" s="647"/>
      <c r="X19" s="595" t="s">
        <v>106</v>
      </c>
      <c r="Y19" s="595" t="s">
        <v>169</v>
      </c>
      <c r="Z19" s="595" t="s">
        <v>170</v>
      </c>
      <c r="AA19" s="646" t="s">
        <v>427</v>
      </c>
      <c r="AB19" s="647"/>
      <c r="AC19" s="595" t="s">
        <v>106</v>
      </c>
      <c r="AD19" s="595" t="s">
        <v>169</v>
      </c>
      <c r="AE19" s="595" t="s">
        <v>170</v>
      </c>
      <c r="AF19" s="646" t="s">
        <v>299</v>
      </c>
      <c r="AG19" s="647"/>
      <c r="AH19" s="595" t="s">
        <v>106</v>
      </c>
      <c r="AI19" s="595" t="s">
        <v>169</v>
      </c>
      <c r="AJ19" s="595" t="s">
        <v>170</v>
      </c>
      <c r="AK19" s="654" t="s">
        <v>175</v>
      </c>
    </row>
    <row r="20" spans="1:37" x14ac:dyDescent="0.2">
      <c r="A20" s="649"/>
      <c r="B20" s="4" t="s">
        <v>176</v>
      </c>
      <c r="C20" s="74" t="s">
        <v>177</v>
      </c>
      <c r="D20" s="596"/>
      <c r="E20" s="596"/>
      <c r="F20" s="596"/>
      <c r="G20" s="4" t="s">
        <v>176</v>
      </c>
      <c r="H20" s="74" t="s">
        <v>177</v>
      </c>
      <c r="I20" s="596"/>
      <c r="J20" s="596"/>
      <c r="K20" s="596"/>
      <c r="L20" s="4" t="s">
        <v>176</v>
      </c>
      <c r="M20" s="74" t="s">
        <v>177</v>
      </c>
      <c r="N20" s="596"/>
      <c r="O20" s="596"/>
      <c r="P20" s="596"/>
      <c r="Q20" s="4" t="s">
        <v>176</v>
      </c>
      <c r="R20" s="74" t="s">
        <v>177</v>
      </c>
      <c r="S20" s="596"/>
      <c r="T20" s="596"/>
      <c r="U20" s="596"/>
      <c r="V20" s="4" t="s">
        <v>176</v>
      </c>
      <c r="W20" s="74" t="s">
        <v>177</v>
      </c>
      <c r="X20" s="596"/>
      <c r="Y20" s="596"/>
      <c r="Z20" s="596"/>
      <c r="AA20" s="4" t="s">
        <v>176</v>
      </c>
      <c r="AB20" s="74" t="s">
        <v>177</v>
      </c>
      <c r="AC20" s="596"/>
      <c r="AD20" s="596"/>
      <c r="AE20" s="596"/>
      <c r="AF20" s="4" t="s">
        <v>176</v>
      </c>
      <c r="AG20" s="74" t="s">
        <v>177</v>
      </c>
      <c r="AH20" s="596"/>
      <c r="AI20" s="596"/>
      <c r="AJ20" s="596"/>
      <c r="AK20" s="655"/>
    </row>
    <row r="21" spans="1:37" x14ac:dyDescent="0.2">
      <c r="A21" s="86" t="s">
        <v>184</v>
      </c>
      <c r="B21" s="39">
        <v>1137</v>
      </c>
      <c r="C21" s="77">
        <v>1.4429648167866176E-3</v>
      </c>
      <c r="D21" s="374">
        <v>0.91269138754203061</v>
      </c>
      <c r="E21" s="335">
        <v>0.40438164575880658</v>
      </c>
      <c r="F21" s="375">
        <v>0</v>
      </c>
      <c r="G21" s="58">
        <v>48667</v>
      </c>
      <c r="H21" s="77">
        <v>6.1763209092835815E-2</v>
      </c>
      <c r="I21" s="374">
        <v>0.31329462539354447</v>
      </c>
      <c r="J21" s="335">
        <v>9.9718068372473052</v>
      </c>
      <c r="K21" s="375">
        <v>2.3808587923300157</v>
      </c>
      <c r="L21" s="58">
        <v>637575</v>
      </c>
      <c r="M21" s="77">
        <v>0.80914537648436913</v>
      </c>
      <c r="N21" s="374">
        <v>0.10810592038301751</v>
      </c>
      <c r="O21" s="335">
        <v>98.072267094155237</v>
      </c>
      <c r="P21" s="375">
        <v>63.756898897907007</v>
      </c>
      <c r="Q21" s="58">
        <v>0</v>
      </c>
      <c r="R21" s="77">
        <v>0</v>
      </c>
      <c r="S21" s="374">
        <v>0</v>
      </c>
      <c r="T21" s="335">
        <v>0</v>
      </c>
      <c r="U21" s="375">
        <v>0</v>
      </c>
      <c r="V21" s="58">
        <v>292</v>
      </c>
      <c r="W21" s="77">
        <v>3.7057671636032746E-4</v>
      </c>
      <c r="X21" s="374">
        <v>1.1138815194762794</v>
      </c>
      <c r="Y21" s="335">
        <v>0.11869233419043851</v>
      </c>
      <c r="Z21" s="375">
        <v>0</v>
      </c>
      <c r="AA21" s="58">
        <v>6202</v>
      </c>
      <c r="AB21" s="77">
        <v>7.8709479276258595E-3</v>
      </c>
      <c r="AC21" s="374">
        <v>0.87815304264904337</v>
      </c>
      <c r="AD21" s="335">
        <v>2.1510673223357033</v>
      </c>
      <c r="AE21" s="375">
        <v>0</v>
      </c>
      <c r="AF21" s="58">
        <v>98982</v>
      </c>
      <c r="AG21" s="77">
        <v>0.12561789225608883</v>
      </c>
      <c r="AH21" s="374">
        <v>0.17729214392458181</v>
      </c>
      <c r="AI21" s="335">
        <v>16.930292957931275</v>
      </c>
      <c r="AJ21" s="375">
        <v>8.1934247382177148</v>
      </c>
      <c r="AK21" s="69">
        <v>787961</v>
      </c>
    </row>
    <row r="22" spans="1:37" x14ac:dyDescent="0.2">
      <c r="A22" s="81" t="s">
        <v>185</v>
      </c>
      <c r="B22" s="51">
        <v>30805</v>
      </c>
      <c r="C22" s="76">
        <v>2.1207867392482205E-2</v>
      </c>
      <c r="D22" s="346">
        <v>0.32311404781308911</v>
      </c>
      <c r="E22" s="330">
        <v>3.4648617396232542</v>
      </c>
      <c r="F22" s="347">
        <v>0.77666731946722067</v>
      </c>
      <c r="G22" s="8">
        <v>698372</v>
      </c>
      <c r="H22" s="76">
        <v>0.48079794730149594</v>
      </c>
      <c r="I22" s="346">
        <v>0.14140440311532287</v>
      </c>
      <c r="J22" s="330">
        <v>61.415267198753007</v>
      </c>
      <c r="K22" s="347">
        <v>34.744345374313731</v>
      </c>
      <c r="L22" s="8">
        <v>521460</v>
      </c>
      <c r="M22" s="76">
        <v>0.35900193249419804</v>
      </c>
      <c r="N22" s="346">
        <v>9.6430329390950059E-2</v>
      </c>
      <c r="O22" s="330">
        <v>42.690546601834228</v>
      </c>
      <c r="P22" s="347">
        <v>29.109828042500226</v>
      </c>
      <c r="Q22" s="8">
        <v>0</v>
      </c>
      <c r="R22" s="76">
        <v>0</v>
      </c>
      <c r="S22" s="346">
        <v>0</v>
      </c>
      <c r="T22" s="330">
        <v>0</v>
      </c>
      <c r="U22" s="347">
        <v>0</v>
      </c>
      <c r="V22" s="8">
        <v>0</v>
      </c>
      <c r="W22" s="76">
        <v>0</v>
      </c>
      <c r="X22" s="346">
        <v>0</v>
      </c>
      <c r="Y22" s="330">
        <v>0</v>
      </c>
      <c r="Z22" s="347">
        <v>0</v>
      </c>
      <c r="AA22" s="8">
        <v>0</v>
      </c>
      <c r="AB22" s="76">
        <v>0</v>
      </c>
      <c r="AC22" s="346">
        <v>0</v>
      </c>
      <c r="AD22" s="330">
        <v>0</v>
      </c>
      <c r="AE22" s="347">
        <v>0</v>
      </c>
      <c r="AF22" s="8">
        <v>216849</v>
      </c>
      <c r="AG22" s="76">
        <v>0.14929085655550636</v>
      </c>
      <c r="AH22" s="346">
        <v>0.12547791129168123</v>
      </c>
      <c r="AI22" s="330">
        <v>18.603459171351133</v>
      </c>
      <c r="AJ22" s="347">
        <v>11.254717882139332</v>
      </c>
      <c r="AK22" s="16">
        <v>1452527</v>
      </c>
    </row>
    <row r="23" spans="1:37" x14ac:dyDescent="0.2">
      <c r="A23" s="126" t="s">
        <v>186</v>
      </c>
      <c r="B23" s="49">
        <v>31459</v>
      </c>
      <c r="C23" s="106">
        <v>2.7782267002607872E-2</v>
      </c>
      <c r="D23" s="352">
        <v>0.58696517139209248</v>
      </c>
      <c r="E23" s="333">
        <v>5.9768376164952857</v>
      </c>
      <c r="F23" s="353">
        <v>0</v>
      </c>
      <c r="G23" s="108">
        <v>470055</v>
      </c>
      <c r="H23" s="106">
        <v>0.41511788410028427</v>
      </c>
      <c r="I23" s="352">
        <v>0.13232890999461303</v>
      </c>
      <c r="J23" s="333">
        <v>52.286571440452512</v>
      </c>
      <c r="K23" s="353">
        <v>30.737004031614525</v>
      </c>
      <c r="L23" s="108">
        <v>434604</v>
      </c>
      <c r="M23" s="106">
        <v>0.3838101773229089</v>
      </c>
      <c r="N23" s="352">
        <v>0.14113328555919566</v>
      </c>
      <c r="O23" s="333">
        <v>49.006046126544653</v>
      </c>
      <c r="P23" s="353">
        <v>27.756057252400545</v>
      </c>
      <c r="Q23" s="108">
        <v>343</v>
      </c>
      <c r="R23" s="106">
        <v>3.0291228525682637E-4</v>
      </c>
      <c r="S23" s="352">
        <v>1.03310062798687</v>
      </c>
      <c r="T23" s="333">
        <v>9.2147114562494137E-2</v>
      </c>
      <c r="U23" s="353">
        <v>0</v>
      </c>
      <c r="V23" s="108">
        <v>0</v>
      </c>
      <c r="W23" s="106">
        <v>0</v>
      </c>
      <c r="X23" s="352">
        <v>0</v>
      </c>
      <c r="Y23" s="333">
        <v>0</v>
      </c>
      <c r="Z23" s="353">
        <v>0</v>
      </c>
      <c r="AA23" s="108">
        <v>219</v>
      </c>
      <c r="AB23" s="106">
        <v>1.9340463694240517E-4</v>
      </c>
      <c r="AC23" s="352">
        <v>0.65136135327204558</v>
      </c>
      <c r="AD23" s="333">
        <v>4.4224929271493643E-2</v>
      </c>
      <c r="AE23" s="353">
        <v>0</v>
      </c>
      <c r="AF23" s="108">
        <v>198671</v>
      </c>
      <c r="AG23" s="106">
        <v>0.17545156450221266</v>
      </c>
      <c r="AH23" s="352">
        <v>0.20448969756552374</v>
      </c>
      <c r="AI23" s="333">
        <v>24.582566161943802</v>
      </c>
      <c r="AJ23" s="353">
        <v>10.507787670579395</v>
      </c>
      <c r="AK23" s="69">
        <v>1132341</v>
      </c>
    </row>
    <row r="24" spans="1:37" x14ac:dyDescent="0.2">
      <c r="A24" s="89" t="s">
        <v>187</v>
      </c>
      <c r="B24" s="12">
        <v>33064</v>
      </c>
      <c r="C24" s="107">
        <v>2.5821304763087343E-2</v>
      </c>
      <c r="D24" s="354">
        <v>0.49905547754354002</v>
      </c>
      <c r="E24" s="334">
        <v>5.1098096858632536</v>
      </c>
      <c r="F24" s="355">
        <v>5.4525132374743518E-2</v>
      </c>
      <c r="G24" s="11">
        <v>585472</v>
      </c>
      <c r="H24" s="107">
        <v>0.45722389735828312</v>
      </c>
      <c r="I24" s="354">
        <v>8.2907903964596394E-2</v>
      </c>
      <c r="J24" s="334">
        <v>53.157811687050071</v>
      </c>
      <c r="K24" s="355">
        <v>38.286919887774275</v>
      </c>
      <c r="L24" s="11">
        <v>488234</v>
      </c>
      <c r="M24" s="107">
        <v>0.38128595783030444</v>
      </c>
      <c r="N24" s="354">
        <v>9.679034285951045E-2</v>
      </c>
      <c r="O24" s="334">
        <v>45.367343269026428</v>
      </c>
      <c r="P24" s="355">
        <v>30.889797840979728</v>
      </c>
      <c r="Q24" s="11">
        <v>890</v>
      </c>
      <c r="R24" s="107">
        <v>6.9504479915157675E-4</v>
      </c>
      <c r="S24" s="354">
        <v>1.0365470367999898</v>
      </c>
      <c r="T24" s="334">
        <v>0.2121679281634874</v>
      </c>
      <c r="U24" s="355">
        <v>0</v>
      </c>
      <c r="V24" s="11">
        <v>558</v>
      </c>
      <c r="W24" s="107">
        <v>4.3576966059166272E-4</v>
      </c>
      <c r="X24" s="354">
        <v>0.53784374906603793</v>
      </c>
      <c r="Y24" s="334">
        <v>8.9895137765132346E-2</v>
      </c>
      <c r="Z24" s="355">
        <v>0</v>
      </c>
      <c r="AA24" s="11">
        <v>87</v>
      </c>
      <c r="AB24" s="107">
        <v>6.7942581490097956E-5</v>
      </c>
      <c r="AC24" s="354">
        <v>1.0280909137930379</v>
      </c>
      <c r="AD24" s="334">
        <v>2.0516855459568006E-2</v>
      </c>
      <c r="AE24" s="355">
        <v>0</v>
      </c>
      <c r="AF24" s="11">
        <v>178974</v>
      </c>
      <c r="AG24" s="107">
        <v>0.13976960436331945</v>
      </c>
      <c r="AH24" s="354">
        <v>0.14930374188432352</v>
      </c>
      <c r="AI24" s="334">
        <v>18.070138351117642</v>
      </c>
      <c r="AJ24" s="355">
        <v>9.8837067852287905</v>
      </c>
      <c r="AK24" s="10">
        <v>1280493</v>
      </c>
    </row>
    <row r="25" spans="1:37" x14ac:dyDescent="0.2">
      <c r="B25" s="1"/>
      <c r="C25" s="75"/>
      <c r="G25" s="1"/>
      <c r="H25" s="75"/>
      <c r="L25" s="1"/>
      <c r="M25" s="75"/>
      <c r="Q25" s="1"/>
      <c r="R25" s="75"/>
      <c r="V25" s="1"/>
      <c r="W25" s="75"/>
      <c r="AA25" s="1"/>
      <c r="AB25" s="75"/>
      <c r="AF25" s="1"/>
      <c r="AG25" s="75"/>
      <c r="AK25" s="1"/>
    </row>
    <row r="26" spans="1:37" ht="12" customHeight="1" x14ac:dyDescent="0.2">
      <c r="A26" s="648" t="s">
        <v>188</v>
      </c>
      <c r="B26" s="646" t="s">
        <v>429</v>
      </c>
      <c r="C26" s="647"/>
      <c r="D26" s="595" t="s">
        <v>106</v>
      </c>
      <c r="E26" s="595" t="s">
        <v>169</v>
      </c>
      <c r="F26" s="595" t="s">
        <v>170</v>
      </c>
      <c r="G26" s="646" t="s">
        <v>430</v>
      </c>
      <c r="H26" s="647"/>
      <c r="I26" s="595" t="s">
        <v>106</v>
      </c>
      <c r="J26" s="595" t="s">
        <v>169</v>
      </c>
      <c r="K26" s="595" t="s">
        <v>170</v>
      </c>
      <c r="L26" s="646" t="s">
        <v>431</v>
      </c>
      <c r="M26" s="647"/>
      <c r="N26" s="595" t="s">
        <v>106</v>
      </c>
      <c r="O26" s="595" t="s">
        <v>169</v>
      </c>
      <c r="P26" s="595" t="s">
        <v>170</v>
      </c>
      <c r="Q26" s="646" t="s">
        <v>425</v>
      </c>
      <c r="R26" s="647"/>
      <c r="S26" s="595" t="s">
        <v>106</v>
      </c>
      <c r="T26" s="595" t="s">
        <v>169</v>
      </c>
      <c r="U26" s="595" t="s">
        <v>170</v>
      </c>
      <c r="V26" s="646" t="s">
        <v>426</v>
      </c>
      <c r="W26" s="647"/>
      <c r="X26" s="595" t="s">
        <v>106</v>
      </c>
      <c r="Y26" s="595" t="s">
        <v>169</v>
      </c>
      <c r="Z26" s="595" t="s">
        <v>170</v>
      </c>
      <c r="AA26" s="646" t="s">
        <v>427</v>
      </c>
      <c r="AB26" s="647"/>
      <c r="AC26" s="595" t="s">
        <v>106</v>
      </c>
      <c r="AD26" s="595" t="s">
        <v>169</v>
      </c>
      <c r="AE26" s="595" t="s">
        <v>170</v>
      </c>
      <c r="AF26" s="646" t="s">
        <v>299</v>
      </c>
      <c r="AG26" s="647"/>
      <c r="AH26" s="595" t="s">
        <v>106</v>
      </c>
      <c r="AI26" s="595" t="s">
        <v>169</v>
      </c>
      <c r="AJ26" s="595" t="s">
        <v>170</v>
      </c>
      <c r="AK26" s="654" t="s">
        <v>175</v>
      </c>
    </row>
    <row r="27" spans="1:37" x14ac:dyDescent="0.2">
      <c r="A27" s="649"/>
      <c r="B27" s="4" t="s">
        <v>176</v>
      </c>
      <c r="C27" s="74" t="s">
        <v>177</v>
      </c>
      <c r="D27" s="596"/>
      <c r="E27" s="596"/>
      <c r="F27" s="596"/>
      <c r="G27" s="4" t="s">
        <v>176</v>
      </c>
      <c r="H27" s="74" t="s">
        <v>177</v>
      </c>
      <c r="I27" s="596"/>
      <c r="J27" s="596"/>
      <c r="K27" s="596"/>
      <c r="L27" s="4" t="s">
        <v>176</v>
      </c>
      <c r="M27" s="74" t="s">
        <v>177</v>
      </c>
      <c r="N27" s="596"/>
      <c r="O27" s="596"/>
      <c r="P27" s="596"/>
      <c r="Q27" s="4" t="s">
        <v>176</v>
      </c>
      <c r="R27" s="74" t="s">
        <v>177</v>
      </c>
      <c r="S27" s="596"/>
      <c r="T27" s="596"/>
      <c r="U27" s="596"/>
      <c r="V27" s="4" t="s">
        <v>176</v>
      </c>
      <c r="W27" s="74" t="s">
        <v>177</v>
      </c>
      <c r="X27" s="596"/>
      <c r="Y27" s="596"/>
      <c r="Z27" s="596"/>
      <c r="AA27" s="4" t="s">
        <v>176</v>
      </c>
      <c r="AB27" s="74" t="s">
        <v>177</v>
      </c>
      <c r="AC27" s="596"/>
      <c r="AD27" s="596"/>
      <c r="AE27" s="596"/>
      <c r="AF27" s="4" t="s">
        <v>176</v>
      </c>
      <c r="AG27" s="74" t="s">
        <v>177</v>
      </c>
      <c r="AH27" s="596"/>
      <c r="AI27" s="596"/>
      <c r="AJ27" s="596"/>
      <c r="AK27" s="655"/>
    </row>
    <row r="28" spans="1:37" x14ac:dyDescent="0.2">
      <c r="A28" s="40" t="s">
        <v>105</v>
      </c>
      <c r="B28" s="39">
        <v>206</v>
      </c>
      <c r="C28" s="77">
        <v>3.0006409135931948E-3</v>
      </c>
      <c r="D28" s="326">
        <v>0.64730880262303681</v>
      </c>
      <c r="E28" s="335">
        <v>0.68835229688000255</v>
      </c>
      <c r="F28" s="335">
        <v>0</v>
      </c>
      <c r="G28" s="39">
        <v>20020</v>
      </c>
      <c r="H28" s="77">
        <v>0.29161568490357165</v>
      </c>
      <c r="I28" s="326">
        <v>0.1150504347101627</v>
      </c>
      <c r="J28" s="335">
        <v>35.738496892348067</v>
      </c>
      <c r="K28" s="335">
        <v>22.58381867922229</v>
      </c>
      <c r="L28" s="39">
        <v>48642</v>
      </c>
      <c r="M28" s="77">
        <v>0.70852997727669986</v>
      </c>
      <c r="N28" s="326">
        <v>5.6646782059100433E-2</v>
      </c>
      <c r="O28" s="335">
        <v>78.721140489917701</v>
      </c>
      <c r="P28" s="335">
        <v>62.984253296514595</v>
      </c>
      <c r="Q28" s="39">
        <v>0</v>
      </c>
      <c r="R28" s="77">
        <v>0</v>
      </c>
      <c r="S28" s="326">
        <v>0</v>
      </c>
      <c r="T28" s="335">
        <v>0</v>
      </c>
      <c r="U28" s="335">
        <v>0</v>
      </c>
      <c r="V28" s="39">
        <v>0</v>
      </c>
      <c r="W28" s="77">
        <v>0</v>
      </c>
      <c r="X28" s="326">
        <v>0</v>
      </c>
      <c r="Y28" s="335">
        <v>0</v>
      </c>
      <c r="Z28" s="335">
        <v>0</v>
      </c>
      <c r="AA28" s="39">
        <v>0</v>
      </c>
      <c r="AB28" s="77">
        <v>0</v>
      </c>
      <c r="AC28" s="326">
        <v>0</v>
      </c>
      <c r="AD28" s="335">
        <v>0</v>
      </c>
      <c r="AE28" s="335">
        <v>0</v>
      </c>
      <c r="AF28" s="39">
        <v>170</v>
      </c>
      <c r="AG28" s="77">
        <v>2.4762570646157432E-3</v>
      </c>
      <c r="AH28" s="326">
        <v>1.0332056170901986</v>
      </c>
      <c r="AI28" s="335">
        <v>0.76172418130493802</v>
      </c>
      <c r="AJ28" s="335">
        <v>0</v>
      </c>
      <c r="AK28" s="37">
        <v>68652</v>
      </c>
    </row>
    <row r="29" spans="1:37" x14ac:dyDescent="0.2">
      <c r="A29" s="52" t="s">
        <v>107</v>
      </c>
      <c r="B29" s="51">
        <v>1429</v>
      </c>
      <c r="C29" s="76">
        <v>8.6441559698513127E-3</v>
      </c>
      <c r="D29" s="327">
        <v>0.58144070001276493</v>
      </c>
      <c r="E29" s="336">
        <v>1.8659668504325539</v>
      </c>
      <c r="F29" s="336">
        <v>0</v>
      </c>
      <c r="G29" s="51">
        <v>60572</v>
      </c>
      <c r="H29" s="76">
        <v>0.36640574905936579</v>
      </c>
      <c r="I29" s="327">
        <v>0.11762990261271761</v>
      </c>
      <c r="J29" s="336">
        <v>45.090610574729567</v>
      </c>
      <c r="K29" s="336">
        <v>28.191213358366536</v>
      </c>
      <c r="L29" s="51">
        <v>103219</v>
      </c>
      <c r="M29" s="76">
        <v>0.62438148009243011</v>
      </c>
      <c r="N29" s="327">
        <v>7.0381501121578066E-2</v>
      </c>
      <c r="O29" s="336">
        <v>71.053357592748299</v>
      </c>
      <c r="P29" s="336">
        <v>53.822941991215835</v>
      </c>
      <c r="Q29" s="51">
        <v>0</v>
      </c>
      <c r="R29" s="76">
        <v>0</v>
      </c>
      <c r="S29" s="327">
        <v>0</v>
      </c>
      <c r="T29" s="336">
        <v>0</v>
      </c>
      <c r="U29" s="336">
        <v>0</v>
      </c>
      <c r="V29" s="51">
        <v>0</v>
      </c>
      <c r="W29" s="76">
        <v>0</v>
      </c>
      <c r="X29" s="327">
        <v>0</v>
      </c>
      <c r="Y29" s="336">
        <v>0</v>
      </c>
      <c r="Z29" s="336">
        <v>0</v>
      </c>
      <c r="AA29" s="51">
        <v>0</v>
      </c>
      <c r="AB29" s="76">
        <v>0</v>
      </c>
      <c r="AC29" s="327">
        <v>0</v>
      </c>
      <c r="AD29" s="336">
        <v>0</v>
      </c>
      <c r="AE29" s="336">
        <v>0</v>
      </c>
      <c r="AF29" s="51">
        <v>1498</v>
      </c>
      <c r="AG29" s="76">
        <v>9.0615434869400057E-3</v>
      </c>
      <c r="AH29" s="327">
        <v>0.71611753626462826</v>
      </c>
      <c r="AI29" s="336">
        <v>2.1978146640974812</v>
      </c>
      <c r="AJ29" s="336">
        <v>0</v>
      </c>
      <c r="AK29" s="9">
        <v>165314</v>
      </c>
    </row>
    <row r="30" spans="1:37" x14ac:dyDescent="0.2">
      <c r="A30" s="50" t="s">
        <v>108</v>
      </c>
      <c r="B30" s="49">
        <v>28035</v>
      </c>
      <c r="C30" s="78">
        <v>1.5347767771603755E-2</v>
      </c>
      <c r="D30" s="328">
        <v>0.4797879038010241</v>
      </c>
      <c r="E30" s="337">
        <v>2.9783474979440565</v>
      </c>
      <c r="F30" s="337">
        <v>9.1159276650339474E-2</v>
      </c>
      <c r="G30" s="49">
        <v>876458</v>
      </c>
      <c r="H30" s="78">
        <v>0.47981715161634686</v>
      </c>
      <c r="I30" s="328">
        <v>7.0266717329401276E-2</v>
      </c>
      <c r="J30" s="337">
        <v>54.591431509886526</v>
      </c>
      <c r="K30" s="337">
        <v>41.372003700607074</v>
      </c>
      <c r="L30" s="49">
        <v>827435</v>
      </c>
      <c r="M30" s="78">
        <v>0.45297949798812032</v>
      </c>
      <c r="N30" s="328">
        <v>6.0713163075038705E-2</v>
      </c>
      <c r="O30" s="337">
        <v>50.689587157849559</v>
      </c>
      <c r="P30" s="337">
        <v>39.906358183778536</v>
      </c>
      <c r="Q30" s="49">
        <v>0</v>
      </c>
      <c r="R30" s="78">
        <v>0</v>
      </c>
      <c r="S30" s="328">
        <v>0</v>
      </c>
      <c r="T30" s="337">
        <v>0</v>
      </c>
      <c r="U30" s="337">
        <v>0</v>
      </c>
      <c r="V30" s="49">
        <v>0</v>
      </c>
      <c r="W30" s="78">
        <v>0</v>
      </c>
      <c r="X30" s="328">
        <v>0</v>
      </c>
      <c r="Y30" s="337">
        <v>0</v>
      </c>
      <c r="Z30" s="337">
        <v>0</v>
      </c>
      <c r="AA30" s="49">
        <v>1951</v>
      </c>
      <c r="AB30" s="78">
        <v>1.0680754386445132E-3</v>
      </c>
      <c r="AC30" s="328">
        <v>0.81664215821322406</v>
      </c>
      <c r="AD30" s="337">
        <v>0.28384743553481595</v>
      </c>
      <c r="AE30" s="337">
        <v>0</v>
      </c>
      <c r="AF30" s="49">
        <v>103177</v>
      </c>
      <c r="AG30" s="78">
        <v>5.6484274491555582E-2</v>
      </c>
      <c r="AH30" s="328">
        <v>0.2093689523837142</v>
      </c>
      <c r="AI30" s="337">
        <v>7.9668604329127941</v>
      </c>
      <c r="AJ30" s="337">
        <v>3.3299755819566137</v>
      </c>
      <c r="AK30" s="48">
        <v>1826650</v>
      </c>
    </row>
    <row r="31" spans="1:37" x14ac:dyDescent="0.2">
      <c r="A31" s="52" t="s">
        <v>109</v>
      </c>
      <c r="B31" s="51">
        <v>5574</v>
      </c>
      <c r="C31" s="76">
        <v>1.8220390231464986E-2</v>
      </c>
      <c r="D31" s="327">
        <v>0.49954194688250442</v>
      </c>
      <c r="E31" s="336">
        <v>3.6067364902404311</v>
      </c>
      <c r="F31" s="336">
        <v>3.7664431155618947E-2</v>
      </c>
      <c r="G31" s="51">
        <v>148417</v>
      </c>
      <c r="H31" s="76">
        <v>0.48514812647709704</v>
      </c>
      <c r="I31" s="327">
        <v>9.9855828886320677E-2</v>
      </c>
      <c r="J31" s="336">
        <v>58.012197609943108</v>
      </c>
      <c r="K31" s="336">
        <v>39.017393146148017</v>
      </c>
      <c r="L31" s="51">
        <v>87178</v>
      </c>
      <c r="M31" s="76">
        <v>0.28496899526348307</v>
      </c>
      <c r="N31" s="327">
        <v>9.2954159979729944E-2</v>
      </c>
      <c r="O31" s="336">
        <v>33.689992134924083</v>
      </c>
      <c r="P31" s="336">
        <v>23.303855855423777</v>
      </c>
      <c r="Q31" s="51">
        <v>0</v>
      </c>
      <c r="R31" s="76">
        <v>0</v>
      </c>
      <c r="S31" s="327">
        <v>0</v>
      </c>
      <c r="T31" s="336">
        <v>0</v>
      </c>
      <c r="U31" s="336">
        <v>0</v>
      </c>
      <c r="V31" s="51">
        <v>0</v>
      </c>
      <c r="W31" s="76">
        <v>0</v>
      </c>
      <c r="X31" s="327">
        <v>0</v>
      </c>
      <c r="Y31" s="336">
        <v>0</v>
      </c>
      <c r="Z31" s="336">
        <v>0</v>
      </c>
      <c r="AA31" s="51">
        <v>607</v>
      </c>
      <c r="AB31" s="76">
        <v>1.9841723843737435E-3</v>
      </c>
      <c r="AC31" s="327">
        <v>1.0485113152917795</v>
      </c>
      <c r="AD31" s="336">
        <v>0.61652657457053928</v>
      </c>
      <c r="AE31" s="336">
        <v>0</v>
      </c>
      <c r="AF31" s="51">
        <v>64980</v>
      </c>
      <c r="AG31" s="76">
        <v>0.21240777847875758</v>
      </c>
      <c r="AH31" s="327">
        <v>9.1517447162141732E-2</v>
      </c>
      <c r="AI31" s="336">
        <v>25.051569914840126</v>
      </c>
      <c r="AJ31" s="336">
        <v>17.429743713385008</v>
      </c>
      <c r="AK31" s="9">
        <v>305921</v>
      </c>
    </row>
    <row r="32" spans="1:37" x14ac:dyDescent="0.2">
      <c r="A32" s="55" t="s">
        <v>110</v>
      </c>
      <c r="B32" s="54">
        <v>18426</v>
      </c>
      <c r="C32" s="78">
        <v>4.0448254288818888E-2</v>
      </c>
      <c r="D32" s="328">
        <v>0.25142084004138071</v>
      </c>
      <c r="E32" s="337">
        <v>6.0384070622602763</v>
      </c>
      <c r="F32" s="337">
        <v>2.0510947345896984</v>
      </c>
      <c r="G32" s="54">
        <v>158269</v>
      </c>
      <c r="H32" s="78">
        <v>0.34742780625404734</v>
      </c>
      <c r="I32" s="328">
        <v>9.2021980122309638E-2</v>
      </c>
      <c r="J32" s="337">
        <v>41.010527654781129</v>
      </c>
      <c r="K32" s="337">
        <v>28.474987257038599</v>
      </c>
      <c r="L32" s="54">
        <v>55664</v>
      </c>
      <c r="M32" s="78">
        <v>0.12219209957303889</v>
      </c>
      <c r="N32" s="328">
        <v>0.19618166636441728</v>
      </c>
      <c r="O32" s="337">
        <v>16.918798150002104</v>
      </c>
      <c r="P32" s="337">
        <v>7.5196381958548466</v>
      </c>
      <c r="Q32" s="54">
        <v>0</v>
      </c>
      <c r="R32" s="78">
        <v>0</v>
      </c>
      <c r="S32" s="328">
        <v>0</v>
      </c>
      <c r="T32" s="337">
        <v>0</v>
      </c>
      <c r="U32" s="337">
        <v>0</v>
      </c>
      <c r="V32" s="54">
        <v>882</v>
      </c>
      <c r="W32" s="78">
        <v>1.9361424228122358E-3</v>
      </c>
      <c r="X32" s="328">
        <v>1.2685818242823299</v>
      </c>
      <c r="Y32" s="337">
        <v>0.68696494079439885</v>
      </c>
      <c r="Z32" s="337">
        <v>0</v>
      </c>
      <c r="AA32" s="54">
        <v>0</v>
      </c>
      <c r="AB32" s="78">
        <v>0</v>
      </c>
      <c r="AC32" s="328">
        <v>0</v>
      </c>
      <c r="AD32" s="337">
        <v>0</v>
      </c>
      <c r="AE32" s="337">
        <v>0</v>
      </c>
      <c r="AF32" s="54">
        <v>229421</v>
      </c>
      <c r="AG32" s="78">
        <v>0.50361874238549431</v>
      </c>
      <c r="AH32" s="328">
        <v>7.5068582821834845E-2</v>
      </c>
      <c r="AI32" s="337">
        <v>57.773577817725275</v>
      </c>
      <c r="AJ32" s="337">
        <v>42.950192502342802</v>
      </c>
      <c r="AK32" s="53">
        <v>455545</v>
      </c>
    </row>
    <row r="33" spans="1:37" x14ac:dyDescent="0.2">
      <c r="A33" s="52" t="s">
        <v>111</v>
      </c>
      <c r="B33" s="51">
        <v>10146</v>
      </c>
      <c r="C33" s="76">
        <v>5.9672524525372292E-2</v>
      </c>
      <c r="D33" s="327">
        <v>0.18842135871689711</v>
      </c>
      <c r="E33" s="336">
        <v>8.1717140035973301</v>
      </c>
      <c r="F33" s="336">
        <v>3.7630932016463046</v>
      </c>
      <c r="G33" s="51">
        <v>104874</v>
      </c>
      <c r="H33" s="76">
        <v>0.61680429105794343</v>
      </c>
      <c r="I33" s="327">
        <v>9.4073931089871804E-2</v>
      </c>
      <c r="J33" s="336">
        <v>73.056233187012538</v>
      </c>
      <c r="K33" s="336">
        <v>50.30498852952006</v>
      </c>
      <c r="L33" s="51">
        <v>47981</v>
      </c>
      <c r="M33" s="76">
        <v>0.28219469734396685</v>
      </c>
      <c r="N33" s="327">
        <v>9.3027410706521763E-2</v>
      </c>
      <c r="O33" s="336">
        <v>33.365886720804774</v>
      </c>
      <c r="P33" s="336">
        <v>23.072811878637438</v>
      </c>
      <c r="Q33" s="51">
        <v>0</v>
      </c>
      <c r="R33" s="76">
        <v>0</v>
      </c>
      <c r="S33" s="327">
        <v>0</v>
      </c>
      <c r="T33" s="336">
        <v>0</v>
      </c>
      <c r="U33" s="336">
        <v>0</v>
      </c>
      <c r="V33" s="51">
        <v>0</v>
      </c>
      <c r="W33" s="76">
        <v>0</v>
      </c>
      <c r="X33" s="327">
        <v>0</v>
      </c>
      <c r="Y33" s="336">
        <v>0</v>
      </c>
      <c r="Z33" s="336">
        <v>0</v>
      </c>
      <c r="AA33" s="51">
        <v>0</v>
      </c>
      <c r="AB33" s="76">
        <v>0</v>
      </c>
      <c r="AC33" s="327">
        <v>0</v>
      </c>
      <c r="AD33" s="336">
        <v>0</v>
      </c>
      <c r="AE33" s="336">
        <v>0</v>
      </c>
      <c r="AF33" s="51">
        <v>7781</v>
      </c>
      <c r="AG33" s="76">
        <v>4.576305079163432E-2</v>
      </c>
      <c r="AH33" s="327">
        <v>0.23697214879827247</v>
      </c>
      <c r="AI33" s="336">
        <v>6.7022094041610583</v>
      </c>
      <c r="AJ33" s="336">
        <v>2.4502285082227124</v>
      </c>
      <c r="AK33" s="9">
        <v>170028</v>
      </c>
    </row>
    <row r="34" spans="1:37" x14ac:dyDescent="0.2">
      <c r="A34" s="50" t="s">
        <v>112</v>
      </c>
      <c r="B34" s="49">
        <v>1211</v>
      </c>
      <c r="C34" s="78">
        <v>6.6460315892302455E-3</v>
      </c>
      <c r="D34" s="328">
        <v>0.36626818760554541</v>
      </c>
      <c r="E34" s="337">
        <v>1.1490197129062871</v>
      </c>
      <c r="F34" s="337">
        <v>0.18006538545280742</v>
      </c>
      <c r="G34" s="49">
        <v>63354</v>
      </c>
      <c r="H34" s="78">
        <v>0.34769007869867297</v>
      </c>
      <c r="I34" s="328">
        <v>0.11864499541721983</v>
      </c>
      <c r="J34" s="337">
        <v>42.856406729602988</v>
      </c>
      <c r="K34" s="337">
        <v>26.681909161569379</v>
      </c>
      <c r="L34" s="49">
        <v>104657</v>
      </c>
      <c r="M34" s="78">
        <v>0.57436311150625086</v>
      </c>
      <c r="N34" s="328">
        <v>5.4254421763415356E-2</v>
      </c>
      <c r="O34" s="337">
        <v>63.545349850640434</v>
      </c>
      <c r="P34" s="337">
        <v>51.32711965178386</v>
      </c>
      <c r="Q34" s="49">
        <v>138</v>
      </c>
      <c r="R34" s="78">
        <v>7.5735124633672496E-4</v>
      </c>
      <c r="S34" s="328">
        <v>0.92615912247790544</v>
      </c>
      <c r="T34" s="337">
        <v>0.21616373901612818</v>
      </c>
      <c r="U34" s="337">
        <v>0</v>
      </c>
      <c r="V34" s="49">
        <v>310</v>
      </c>
      <c r="W34" s="78">
        <v>1.701296278002788E-3</v>
      </c>
      <c r="X34" s="328">
        <v>0.90907151259979702</v>
      </c>
      <c r="Y34" s="337">
        <v>0.48094581725037716</v>
      </c>
      <c r="Z34" s="337">
        <v>0</v>
      </c>
      <c r="AA34" s="49">
        <v>0</v>
      </c>
      <c r="AB34" s="78">
        <v>0</v>
      </c>
      <c r="AC34" s="328">
        <v>0</v>
      </c>
      <c r="AD34" s="337">
        <v>0</v>
      </c>
      <c r="AE34" s="337">
        <v>0</v>
      </c>
      <c r="AF34" s="49">
        <v>13060</v>
      </c>
      <c r="AG34" s="78">
        <v>7.1673965776504547E-2</v>
      </c>
      <c r="AH34" s="328">
        <v>0.14946597564316161</v>
      </c>
      <c r="AI34" s="337">
        <v>9.2676369396678027</v>
      </c>
      <c r="AJ34" s="337">
        <v>5.0672161874353323</v>
      </c>
      <c r="AK34" s="48">
        <v>182214</v>
      </c>
    </row>
    <row r="35" spans="1:37" x14ac:dyDescent="0.2">
      <c r="A35" s="52" t="s">
        <v>113</v>
      </c>
      <c r="B35" s="51">
        <v>429</v>
      </c>
      <c r="C35" s="76">
        <v>1.8496162800724324E-2</v>
      </c>
      <c r="D35" s="327">
        <v>0.39567560879294256</v>
      </c>
      <c r="E35" s="336">
        <v>3.2872769949704082</v>
      </c>
      <c r="F35" s="336">
        <v>0.41522690323983341</v>
      </c>
      <c r="G35" s="51">
        <v>9107</v>
      </c>
      <c r="H35" s="76">
        <v>0.39264464947831335</v>
      </c>
      <c r="I35" s="327">
        <v>8.5283716819049629E-2</v>
      </c>
      <c r="J35" s="336">
        <v>45.831735803820791</v>
      </c>
      <c r="K35" s="336">
        <v>32.701388814108412</v>
      </c>
      <c r="L35" s="51">
        <v>13867</v>
      </c>
      <c r="M35" s="76">
        <v>0.59787013882900752</v>
      </c>
      <c r="N35" s="327">
        <v>6.8444427599431659E-2</v>
      </c>
      <c r="O35" s="336">
        <v>67.811850265158938</v>
      </c>
      <c r="P35" s="336">
        <v>51.766543722048084</v>
      </c>
      <c r="Q35" s="51">
        <v>0</v>
      </c>
      <c r="R35" s="76">
        <v>0</v>
      </c>
      <c r="S35" s="327">
        <v>0</v>
      </c>
      <c r="T35" s="336">
        <v>0</v>
      </c>
      <c r="U35" s="336">
        <v>0</v>
      </c>
      <c r="V35" s="51">
        <v>0</v>
      </c>
      <c r="W35" s="76">
        <v>0</v>
      </c>
      <c r="X35" s="327">
        <v>0</v>
      </c>
      <c r="Y35" s="336">
        <v>0</v>
      </c>
      <c r="Z35" s="336">
        <v>0</v>
      </c>
      <c r="AA35" s="51">
        <v>0</v>
      </c>
      <c r="AB35" s="76">
        <v>0</v>
      </c>
      <c r="AC35" s="327">
        <v>0</v>
      </c>
      <c r="AD35" s="336">
        <v>0</v>
      </c>
      <c r="AE35" s="336">
        <v>0</v>
      </c>
      <c r="AF35" s="51">
        <v>34</v>
      </c>
      <c r="AG35" s="76">
        <v>1.4658963525049581E-3</v>
      </c>
      <c r="AH35" s="327">
        <v>1.1358766348392055</v>
      </c>
      <c r="AI35" s="336">
        <v>0.48817877536946541</v>
      </c>
      <c r="AJ35" s="336">
        <v>0</v>
      </c>
      <c r="AK35" s="9">
        <v>23194</v>
      </c>
    </row>
    <row r="36" spans="1:37" x14ac:dyDescent="0.2">
      <c r="A36" s="55" t="s">
        <v>114</v>
      </c>
      <c r="B36" s="54">
        <v>505</v>
      </c>
      <c r="C36" s="78">
        <v>3.6015861242654191E-3</v>
      </c>
      <c r="D36" s="328">
        <v>1.1301488922191532</v>
      </c>
      <c r="E36" s="337">
        <v>1.1766565063451799</v>
      </c>
      <c r="F36" s="337">
        <v>0</v>
      </c>
      <c r="G36" s="54">
        <v>50020</v>
      </c>
      <c r="H36" s="78">
        <v>0.35673532264506191</v>
      </c>
      <c r="I36" s="328">
        <v>8.1219757257528599E-2</v>
      </c>
      <c r="J36" s="337">
        <v>41.353532793728448</v>
      </c>
      <c r="K36" s="337">
        <v>29.993156452324637</v>
      </c>
      <c r="L36" s="54">
        <v>86453</v>
      </c>
      <c r="M36" s="78">
        <v>0.61657014891310546</v>
      </c>
      <c r="N36" s="328">
        <v>5.4028142394543982E-2</v>
      </c>
      <c r="O36" s="337">
        <v>68.18794009845989</v>
      </c>
      <c r="P36" s="337">
        <v>55.12649688140506</v>
      </c>
      <c r="Q36" s="54">
        <v>0</v>
      </c>
      <c r="R36" s="78">
        <v>0</v>
      </c>
      <c r="S36" s="328">
        <v>0</v>
      </c>
      <c r="T36" s="337">
        <v>0</v>
      </c>
      <c r="U36" s="337">
        <v>0</v>
      </c>
      <c r="V36" s="54">
        <v>551</v>
      </c>
      <c r="W36" s="78">
        <v>3.9296513949905855E-3</v>
      </c>
      <c r="X36" s="328">
        <v>0.58534206262717858</v>
      </c>
      <c r="Y36" s="337">
        <v>0.85047228697765864</v>
      </c>
      <c r="Z36" s="337">
        <v>0</v>
      </c>
      <c r="AA36" s="54">
        <v>0</v>
      </c>
      <c r="AB36" s="78">
        <v>0</v>
      </c>
      <c r="AC36" s="328">
        <v>0</v>
      </c>
      <c r="AD36" s="337">
        <v>0</v>
      </c>
      <c r="AE36" s="337">
        <v>0</v>
      </c>
      <c r="AF36" s="54">
        <v>3736</v>
      </c>
      <c r="AG36" s="78">
        <v>2.6644605465852685E-2</v>
      </c>
      <c r="AH36" s="328">
        <v>0.25472715057959133</v>
      </c>
      <c r="AI36" s="337">
        <v>3.9945579084800356</v>
      </c>
      <c r="AJ36" s="337">
        <v>1.3337163501923095</v>
      </c>
      <c r="AK36" s="53">
        <v>140216</v>
      </c>
    </row>
    <row r="37" spans="1:37" x14ac:dyDescent="0.2">
      <c r="A37" s="52" t="s">
        <v>115</v>
      </c>
      <c r="B37" s="51">
        <v>821</v>
      </c>
      <c r="C37" s="76">
        <v>6.8567515200106902E-3</v>
      </c>
      <c r="D37" s="327">
        <v>0.49370980161360206</v>
      </c>
      <c r="E37" s="336">
        <v>1.3598047038500185</v>
      </c>
      <c r="F37" s="336">
        <v>1.1861636650182562E-2</v>
      </c>
      <c r="G37" s="51">
        <v>19669</v>
      </c>
      <c r="H37" s="76">
        <v>0.16426972673214404</v>
      </c>
      <c r="I37" s="327">
        <v>0.10675904644347543</v>
      </c>
      <c r="J37" s="336">
        <v>19.865070602396351</v>
      </c>
      <c r="K37" s="336">
        <v>12.9888592355007</v>
      </c>
      <c r="L37" s="51">
        <v>76152</v>
      </c>
      <c r="M37" s="76">
        <v>0.6359991982361195</v>
      </c>
      <c r="N37" s="327">
        <v>6.8953690408660853E-2</v>
      </c>
      <c r="O37" s="336">
        <v>72.197602606238462</v>
      </c>
      <c r="P37" s="336">
        <v>55.002590296109986</v>
      </c>
      <c r="Q37" s="51">
        <v>797</v>
      </c>
      <c r="R37" s="76">
        <v>6.6563105498763948E-3</v>
      </c>
      <c r="S37" s="327">
        <v>0.65506270391821719</v>
      </c>
      <c r="T37" s="336">
        <v>1.5344626013610352</v>
      </c>
      <c r="U37" s="336">
        <v>0</v>
      </c>
      <c r="V37" s="51">
        <v>106</v>
      </c>
      <c r="W37" s="76">
        <v>8.8528095142647158E-4</v>
      </c>
      <c r="X37" s="327">
        <v>1.1559397027032048</v>
      </c>
      <c r="Y37" s="336">
        <v>0.29460445187203227</v>
      </c>
      <c r="Z37" s="336">
        <v>0</v>
      </c>
      <c r="AA37" s="51">
        <v>0</v>
      </c>
      <c r="AB37" s="76">
        <v>0</v>
      </c>
      <c r="AC37" s="327">
        <v>0</v>
      </c>
      <c r="AD37" s="336">
        <v>0</v>
      </c>
      <c r="AE37" s="336">
        <v>0</v>
      </c>
      <c r="AF37" s="51">
        <v>22669</v>
      </c>
      <c r="AG37" s="76">
        <v>0.18932484799893098</v>
      </c>
      <c r="AH37" s="327">
        <v>0.11187005214465447</v>
      </c>
      <c r="AI37" s="336">
        <v>23.084891230800064</v>
      </c>
      <c r="AJ37" s="336">
        <v>14.780410701107794</v>
      </c>
      <c r="AK37" s="9">
        <v>119736</v>
      </c>
    </row>
    <row r="38" spans="1:37" x14ac:dyDescent="0.2">
      <c r="A38" s="55" t="s">
        <v>117</v>
      </c>
      <c r="B38" s="54">
        <v>0</v>
      </c>
      <c r="C38" s="78">
        <v>0</v>
      </c>
      <c r="D38" s="328">
        <v>0</v>
      </c>
      <c r="E38" s="337">
        <v>0</v>
      </c>
      <c r="F38" s="337">
        <v>0</v>
      </c>
      <c r="G38" s="54">
        <v>26690</v>
      </c>
      <c r="H38" s="78">
        <v>0.38233987995473234</v>
      </c>
      <c r="I38" s="328">
        <v>0.13280333113176898</v>
      </c>
      <c r="J38" s="337">
        <v>48.187277713720732</v>
      </c>
      <c r="K38" s="337">
        <v>28.278911451333478</v>
      </c>
      <c r="L38" s="54">
        <v>32690</v>
      </c>
      <c r="M38" s="78">
        <v>0.46829114558711876</v>
      </c>
      <c r="N38" s="328">
        <v>0.12171016715300791</v>
      </c>
      <c r="O38" s="337">
        <v>58.002625394757303</v>
      </c>
      <c r="P38" s="337">
        <v>35.655173447111487</v>
      </c>
      <c r="Q38" s="54">
        <v>0</v>
      </c>
      <c r="R38" s="78">
        <v>0</v>
      </c>
      <c r="S38" s="328">
        <v>0</v>
      </c>
      <c r="T38" s="337">
        <v>0</v>
      </c>
      <c r="U38" s="337">
        <v>0</v>
      </c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4">
        <v>0</v>
      </c>
      <c r="AB38" s="78">
        <v>0</v>
      </c>
      <c r="AC38" s="328">
        <v>0</v>
      </c>
      <c r="AD38" s="337">
        <v>0</v>
      </c>
      <c r="AE38" s="337">
        <v>0</v>
      </c>
      <c r="AF38" s="54">
        <v>10428</v>
      </c>
      <c r="AG38" s="78">
        <v>0.14938329966908762</v>
      </c>
      <c r="AH38" s="328">
        <v>0.19434497459157341</v>
      </c>
      <c r="AI38" s="337">
        <v>20.629458959992899</v>
      </c>
      <c r="AJ38" s="337">
        <v>9.2465530330841617</v>
      </c>
      <c r="AK38" s="53">
        <v>69807</v>
      </c>
    </row>
    <row r="39" spans="1:37" x14ac:dyDescent="0.2">
      <c r="A39" s="52" t="s">
        <v>118</v>
      </c>
      <c r="B39" s="51">
        <v>1731</v>
      </c>
      <c r="C39" s="76">
        <v>1.9213692669715402E-2</v>
      </c>
      <c r="D39" s="327">
        <v>0.39296965589246113</v>
      </c>
      <c r="E39" s="336">
        <v>3.4021698095652266</v>
      </c>
      <c r="F39" s="336">
        <v>0.44122149580285447</v>
      </c>
      <c r="G39" s="51">
        <v>31098</v>
      </c>
      <c r="H39" s="76">
        <v>0.34518048217377789</v>
      </c>
      <c r="I39" s="327">
        <v>9.3959254010900717E-2</v>
      </c>
      <c r="J39" s="336">
        <v>40.875790407398824</v>
      </c>
      <c r="K39" s="336">
        <v>28.159314922150681</v>
      </c>
      <c r="L39" s="51">
        <v>56696</v>
      </c>
      <c r="M39" s="76">
        <v>0.62931225858011808</v>
      </c>
      <c r="N39" s="327">
        <v>4.8835104071354947E-2</v>
      </c>
      <c r="O39" s="336">
        <v>68.955409604557715</v>
      </c>
      <c r="P39" s="336">
        <v>56.905591126303904</v>
      </c>
      <c r="Q39" s="51">
        <v>0</v>
      </c>
      <c r="R39" s="76">
        <v>0</v>
      </c>
      <c r="S39" s="327">
        <v>0</v>
      </c>
      <c r="T39" s="336">
        <v>0</v>
      </c>
      <c r="U39" s="336">
        <v>0</v>
      </c>
      <c r="V39" s="51">
        <v>0</v>
      </c>
      <c r="W39" s="76">
        <v>0</v>
      </c>
      <c r="X39" s="327">
        <v>0</v>
      </c>
      <c r="Y39" s="336">
        <v>0</v>
      </c>
      <c r="Z39" s="336">
        <v>0</v>
      </c>
      <c r="AA39" s="51">
        <v>0</v>
      </c>
      <c r="AB39" s="76">
        <v>0</v>
      </c>
      <c r="AC39" s="327">
        <v>0</v>
      </c>
      <c r="AD39" s="336">
        <v>0</v>
      </c>
      <c r="AE39" s="336">
        <v>0</v>
      </c>
      <c r="AF39" s="51">
        <v>650</v>
      </c>
      <c r="AG39" s="76">
        <v>7.2148470452426412E-3</v>
      </c>
      <c r="AH39" s="327">
        <v>0.5680987626134214</v>
      </c>
      <c r="AI39" s="336">
        <v>1.5248825067006084</v>
      </c>
      <c r="AJ39" s="336">
        <v>0</v>
      </c>
      <c r="AK39" s="9">
        <v>90092</v>
      </c>
    </row>
    <row r="40" spans="1:37" x14ac:dyDescent="0.2">
      <c r="A40" s="50" t="s">
        <v>119</v>
      </c>
      <c r="B40" s="49">
        <v>1019</v>
      </c>
      <c r="C40" s="78">
        <v>1.6031843426000222E-2</v>
      </c>
      <c r="D40" s="328">
        <v>0.37529663261283486</v>
      </c>
      <c r="E40" s="337">
        <v>2.7833009841046246</v>
      </c>
      <c r="F40" s="337">
        <v>0.42372379283797268</v>
      </c>
      <c r="G40" s="49">
        <v>9762</v>
      </c>
      <c r="H40" s="78">
        <v>0.15358474536272243</v>
      </c>
      <c r="I40" s="328">
        <v>0.13502649470338102</v>
      </c>
      <c r="J40" s="337">
        <v>19.423751891444905</v>
      </c>
      <c r="K40" s="337">
        <v>11.292692368669607</v>
      </c>
      <c r="L40" s="49">
        <v>47237</v>
      </c>
      <c r="M40" s="78">
        <v>0.74317584682431048</v>
      </c>
      <c r="N40" s="328">
        <v>4.6472242725904465E-2</v>
      </c>
      <c r="O40" s="337">
        <v>81.088754015340498</v>
      </c>
      <c r="P40" s="337">
        <v>67.547022624075268</v>
      </c>
      <c r="Q40" s="49">
        <v>0</v>
      </c>
      <c r="R40" s="78">
        <v>0</v>
      </c>
      <c r="S40" s="328">
        <v>0</v>
      </c>
      <c r="T40" s="337">
        <v>0</v>
      </c>
      <c r="U40" s="337">
        <v>0</v>
      </c>
      <c r="V40" s="49">
        <v>0</v>
      </c>
      <c r="W40" s="78">
        <v>0</v>
      </c>
      <c r="X40" s="328">
        <v>0</v>
      </c>
      <c r="Y40" s="337">
        <v>0</v>
      </c>
      <c r="Z40" s="337">
        <v>0</v>
      </c>
      <c r="AA40" s="49">
        <v>0</v>
      </c>
      <c r="AB40" s="78">
        <v>0</v>
      </c>
      <c r="AC40" s="328">
        <v>0</v>
      </c>
      <c r="AD40" s="337">
        <v>0</v>
      </c>
      <c r="AE40" s="337">
        <v>0</v>
      </c>
      <c r="AF40" s="49">
        <v>6807</v>
      </c>
      <c r="AG40" s="78">
        <v>0.10709397271912022</v>
      </c>
      <c r="AH40" s="328">
        <v>0.15114932745880583</v>
      </c>
      <c r="AI40" s="337">
        <v>13.883658517494373</v>
      </c>
      <c r="AJ40" s="337">
        <v>7.536423771379237</v>
      </c>
      <c r="AK40" s="48">
        <v>63561</v>
      </c>
    </row>
    <row r="41" spans="1:37" x14ac:dyDescent="0.2">
      <c r="A41" s="52" t="s">
        <v>120</v>
      </c>
      <c r="B41" s="51">
        <v>787</v>
      </c>
      <c r="C41" s="76">
        <v>7.2224363562946236E-3</v>
      </c>
      <c r="D41" s="327">
        <v>0.47820864296855958</v>
      </c>
      <c r="E41" s="336">
        <v>1.3992706615387811</v>
      </c>
      <c r="F41" s="336">
        <v>4.513237012196223E-2</v>
      </c>
      <c r="G41" s="51">
        <v>17607</v>
      </c>
      <c r="H41" s="76">
        <v>0.16158251197621276</v>
      </c>
      <c r="I41" s="327">
        <v>0.15026408607782241</v>
      </c>
      <c r="J41" s="336">
        <v>20.917760215851576</v>
      </c>
      <c r="K41" s="336">
        <v>11.397986991058476</v>
      </c>
      <c r="L41" s="51">
        <v>46966</v>
      </c>
      <c r="M41" s="76">
        <v>0.43101517904667513</v>
      </c>
      <c r="N41" s="327">
        <v>0.10603351358661682</v>
      </c>
      <c r="O41" s="336">
        <v>52.061499579163531</v>
      </c>
      <c r="P41" s="336">
        <v>34.142021215329549</v>
      </c>
      <c r="Q41" s="51">
        <v>0</v>
      </c>
      <c r="R41" s="76">
        <v>0</v>
      </c>
      <c r="S41" s="327">
        <v>0</v>
      </c>
      <c r="T41" s="336">
        <v>0</v>
      </c>
      <c r="U41" s="336">
        <v>0</v>
      </c>
      <c r="V41" s="51">
        <v>0</v>
      </c>
      <c r="W41" s="76">
        <v>0</v>
      </c>
      <c r="X41" s="327">
        <v>0</v>
      </c>
      <c r="Y41" s="336">
        <v>0</v>
      </c>
      <c r="Z41" s="336">
        <v>0</v>
      </c>
      <c r="AA41" s="51">
        <v>180</v>
      </c>
      <c r="AB41" s="76">
        <v>1.6518914156709431E-3</v>
      </c>
      <c r="AC41" s="327">
        <v>1.1229492349649413</v>
      </c>
      <c r="AD41" s="336">
        <v>0.53657844374344277</v>
      </c>
      <c r="AE41" s="336">
        <v>0</v>
      </c>
      <c r="AF41" s="51">
        <v>43427</v>
      </c>
      <c r="AG41" s="76">
        <v>0.39853715837967807</v>
      </c>
      <c r="AH41" s="327">
        <v>8.2699210549903798E-2</v>
      </c>
      <c r="AI41" s="336">
        <v>46.314507689312293</v>
      </c>
      <c r="AJ41" s="336">
        <v>33.391857841862667</v>
      </c>
      <c r="AK41" s="9">
        <v>108966</v>
      </c>
    </row>
    <row r="42" spans="1:37" x14ac:dyDescent="0.2">
      <c r="A42" s="55" t="s">
        <v>121</v>
      </c>
      <c r="B42" s="54">
        <v>699</v>
      </c>
      <c r="C42" s="78">
        <v>1.3027191233203497E-2</v>
      </c>
      <c r="D42" s="328">
        <v>0.53388200358057469</v>
      </c>
      <c r="E42" s="337">
        <v>2.6887483484044954</v>
      </c>
      <c r="F42" s="337">
        <v>0</v>
      </c>
      <c r="G42" s="54">
        <v>13335</v>
      </c>
      <c r="H42" s="78">
        <v>0.2485230258866504</v>
      </c>
      <c r="I42" s="328">
        <v>0.11333667649429238</v>
      </c>
      <c r="J42" s="337">
        <v>30.373949633520059</v>
      </c>
      <c r="K42" s="337">
        <v>19.330121450218979</v>
      </c>
      <c r="L42" s="54">
        <v>19433</v>
      </c>
      <c r="M42" s="78">
        <v>0.36217082580092064</v>
      </c>
      <c r="N42" s="328">
        <v>0.10120343690202374</v>
      </c>
      <c r="O42" s="337">
        <v>43.403017399003893</v>
      </c>
      <c r="P42" s="337">
        <v>29.03162663288203</v>
      </c>
      <c r="Q42" s="54">
        <v>0</v>
      </c>
      <c r="R42" s="78">
        <v>0</v>
      </c>
      <c r="S42" s="328">
        <v>0</v>
      </c>
      <c r="T42" s="337">
        <v>0</v>
      </c>
      <c r="U42" s="337">
        <v>0</v>
      </c>
      <c r="V42" s="54">
        <v>0</v>
      </c>
      <c r="W42" s="78">
        <v>0</v>
      </c>
      <c r="X42" s="328">
        <v>0</v>
      </c>
      <c r="Y42" s="337">
        <v>0</v>
      </c>
      <c r="Z42" s="337">
        <v>0</v>
      </c>
      <c r="AA42" s="54">
        <v>0</v>
      </c>
      <c r="AB42" s="78">
        <v>0</v>
      </c>
      <c r="AC42" s="328">
        <v>0</v>
      </c>
      <c r="AD42" s="337">
        <v>0</v>
      </c>
      <c r="AE42" s="337">
        <v>0</v>
      </c>
      <c r="AF42" s="54">
        <v>20733</v>
      </c>
      <c r="AG42" s="78">
        <v>0.38639879232905305</v>
      </c>
      <c r="AH42" s="328">
        <v>0.11107727668041441</v>
      </c>
      <c r="AI42" s="337">
        <v>47.054407421940638</v>
      </c>
      <c r="AJ42" s="337">
        <v>30.225719503326907</v>
      </c>
      <c r="AK42" s="53">
        <v>53657</v>
      </c>
    </row>
    <row r="43" spans="1:37" x14ac:dyDescent="0.2">
      <c r="A43" s="52" t="s">
        <v>122</v>
      </c>
      <c r="B43" s="51">
        <v>540</v>
      </c>
      <c r="C43" s="76">
        <v>3.2894736842105261E-2</v>
      </c>
      <c r="D43" s="327">
        <v>0.39037562691767314</v>
      </c>
      <c r="E43" s="336">
        <v>5.8028575382929617</v>
      </c>
      <c r="F43" s="336">
        <v>0.77144723643095825</v>
      </c>
      <c r="G43" s="51">
        <v>5815</v>
      </c>
      <c r="H43" s="76">
        <v>0.35422758284600392</v>
      </c>
      <c r="I43" s="327">
        <v>0.10662390509825412</v>
      </c>
      <c r="J43" s="336">
        <v>42.824554997273502</v>
      </c>
      <c r="K43" s="336">
        <v>28.016534051151666</v>
      </c>
      <c r="L43" s="51">
        <v>8201</v>
      </c>
      <c r="M43" s="76">
        <v>0.49957358674463936</v>
      </c>
      <c r="N43" s="327">
        <v>8.811260683406795E-2</v>
      </c>
      <c r="O43" s="336">
        <v>58.582816555842655</v>
      </c>
      <c r="P43" s="336">
        <v>41.324699234859118</v>
      </c>
      <c r="Q43" s="51">
        <v>0</v>
      </c>
      <c r="R43" s="76">
        <v>0</v>
      </c>
      <c r="S43" s="327">
        <v>0</v>
      </c>
      <c r="T43" s="336">
        <v>0</v>
      </c>
      <c r="U43" s="336">
        <v>0</v>
      </c>
      <c r="V43" s="51">
        <v>68</v>
      </c>
      <c r="W43" s="76">
        <v>4.1423001949317736E-3</v>
      </c>
      <c r="X43" s="327">
        <v>0.61440064415983942</v>
      </c>
      <c r="Y43" s="336">
        <v>0.92026655494144327</v>
      </c>
      <c r="Z43" s="336">
        <v>0</v>
      </c>
      <c r="AA43" s="51">
        <v>235</v>
      </c>
      <c r="AB43" s="76">
        <v>1.4315302144249512E-2</v>
      </c>
      <c r="AC43" s="327">
        <v>0.55304581544879139</v>
      </c>
      <c r="AD43" s="336">
        <v>2.986572625142446</v>
      </c>
      <c r="AE43" s="336">
        <v>0</v>
      </c>
      <c r="AF43" s="51">
        <v>1642</v>
      </c>
      <c r="AG43" s="76">
        <v>0.10002436647173489</v>
      </c>
      <c r="AH43" s="327">
        <v>0.13333801915337434</v>
      </c>
      <c r="AI43" s="336">
        <v>12.615183539114373</v>
      </c>
      <c r="AJ43" s="336">
        <v>7.3866393487069431</v>
      </c>
      <c r="AK43" s="9">
        <v>16416</v>
      </c>
    </row>
    <row r="44" spans="1:37" x14ac:dyDescent="0.2">
      <c r="A44" s="50" t="s">
        <v>123</v>
      </c>
      <c r="B44" s="49">
        <v>131</v>
      </c>
      <c r="C44" s="78">
        <v>7.3765414719297257E-3</v>
      </c>
      <c r="D44" s="328">
        <v>0.57327023600508742</v>
      </c>
      <c r="E44" s="337">
        <v>1.5774288820765652</v>
      </c>
      <c r="F44" s="337">
        <v>0</v>
      </c>
      <c r="G44" s="49">
        <v>7835</v>
      </c>
      <c r="H44" s="78">
        <v>0.44118475139365954</v>
      </c>
      <c r="I44" s="328">
        <v>0.11119479607517681</v>
      </c>
      <c r="J44" s="337">
        <v>53.737732649707802</v>
      </c>
      <c r="K44" s="337">
        <v>34.502104712265002</v>
      </c>
      <c r="L44" s="49">
        <v>9296</v>
      </c>
      <c r="M44" s="78">
        <v>0.52345289712258569</v>
      </c>
      <c r="N44" s="328">
        <v>0.11209927212483778</v>
      </c>
      <c r="O44" s="337">
        <v>63.84886483988236</v>
      </c>
      <c r="P44" s="337">
        <v>40.841507248040529</v>
      </c>
      <c r="Q44" s="49">
        <v>0</v>
      </c>
      <c r="R44" s="78">
        <v>0</v>
      </c>
      <c r="S44" s="328">
        <v>0</v>
      </c>
      <c r="T44" s="337">
        <v>0</v>
      </c>
      <c r="U44" s="337">
        <v>0</v>
      </c>
      <c r="V44" s="49">
        <v>605</v>
      </c>
      <c r="W44" s="78">
        <v>3.4067233515400641E-2</v>
      </c>
      <c r="X44" s="328">
        <v>0.41407129708100304</v>
      </c>
      <c r="Y44" s="337">
        <v>6.172637500678599</v>
      </c>
      <c r="Z44" s="337">
        <v>0.64129774449482135</v>
      </c>
      <c r="AA44" s="49">
        <v>31</v>
      </c>
      <c r="AB44" s="78">
        <v>1.7455937834337518E-3</v>
      </c>
      <c r="AC44" s="328">
        <v>1.0954943292474053</v>
      </c>
      <c r="AD44" s="337">
        <v>0.55185615959156031</v>
      </c>
      <c r="AE44" s="337">
        <v>0</v>
      </c>
      <c r="AF44" s="49">
        <v>0</v>
      </c>
      <c r="AG44" s="78">
        <v>0</v>
      </c>
      <c r="AH44" s="328">
        <v>0</v>
      </c>
      <c r="AI44" s="337">
        <v>0</v>
      </c>
      <c r="AJ44" s="337">
        <v>0</v>
      </c>
      <c r="AK44" s="48">
        <v>17759</v>
      </c>
    </row>
    <row r="45" spans="1:37" x14ac:dyDescent="0.2">
      <c r="A45" s="52" t="s">
        <v>124</v>
      </c>
      <c r="B45" s="51">
        <v>2228</v>
      </c>
      <c r="C45" s="76">
        <v>2.2546727789752776E-2</v>
      </c>
      <c r="D45" s="327">
        <v>0.39678294420222054</v>
      </c>
      <c r="E45" s="336">
        <v>4.0082784368929865</v>
      </c>
      <c r="F45" s="336">
        <v>0.50078645167602875</v>
      </c>
      <c r="G45" s="51">
        <v>50853</v>
      </c>
      <c r="H45" s="76">
        <v>0.51461793011323964</v>
      </c>
      <c r="I45" s="327">
        <v>9.5241503349988252E-2</v>
      </c>
      <c r="J45" s="336">
        <v>61.070640191064896</v>
      </c>
      <c r="K45" s="336">
        <v>41.853054870227346</v>
      </c>
      <c r="L45" s="51">
        <v>37432</v>
      </c>
      <c r="M45" s="76">
        <v>0.37880121841383568</v>
      </c>
      <c r="N45" s="327">
        <v>8.916395540775883E-2</v>
      </c>
      <c r="O45" s="336">
        <v>44.501834257467195</v>
      </c>
      <c r="P45" s="336">
        <v>31.258731686360335</v>
      </c>
      <c r="Q45" s="51">
        <v>0</v>
      </c>
      <c r="R45" s="76">
        <v>0</v>
      </c>
      <c r="S45" s="327">
        <v>0</v>
      </c>
      <c r="T45" s="336">
        <v>0</v>
      </c>
      <c r="U45" s="336">
        <v>0</v>
      </c>
      <c r="V45" s="51">
        <v>0</v>
      </c>
      <c r="W45" s="76">
        <v>0</v>
      </c>
      <c r="X45" s="327">
        <v>0</v>
      </c>
      <c r="Y45" s="336">
        <v>0</v>
      </c>
      <c r="Z45" s="336">
        <v>0</v>
      </c>
      <c r="AA45" s="51">
        <v>0</v>
      </c>
      <c r="AB45" s="76">
        <v>0</v>
      </c>
      <c r="AC45" s="327">
        <v>0</v>
      </c>
      <c r="AD45" s="336">
        <v>0</v>
      </c>
      <c r="AE45" s="336">
        <v>0</v>
      </c>
      <c r="AF45" s="51">
        <v>13523</v>
      </c>
      <c r="AG45" s="76">
        <v>0.13684892275620592</v>
      </c>
      <c r="AH45" s="327">
        <v>0.15391191166295271</v>
      </c>
      <c r="AI45" s="336">
        <v>17.813476768134443</v>
      </c>
      <c r="AJ45" s="336">
        <v>9.5552904849218443</v>
      </c>
      <c r="AK45" s="9">
        <v>98817</v>
      </c>
    </row>
    <row r="46" spans="1:37" x14ac:dyDescent="0.2">
      <c r="A46" s="55" t="s">
        <v>125</v>
      </c>
      <c r="B46" s="54">
        <v>1080</v>
      </c>
      <c r="C46" s="78">
        <v>3.9544505876752956E-2</v>
      </c>
      <c r="D46" s="328">
        <v>0.27895205849181937</v>
      </c>
      <c r="E46" s="337">
        <v>6.1194027055549407</v>
      </c>
      <c r="F46" s="337">
        <v>1.7925606371858596</v>
      </c>
      <c r="G46" s="54">
        <v>6930</v>
      </c>
      <c r="H46" s="78">
        <v>0.2537439127091648</v>
      </c>
      <c r="I46" s="328">
        <v>0.15197383305839698</v>
      </c>
      <c r="J46" s="337">
        <v>32.933170158522344</v>
      </c>
      <c r="K46" s="337">
        <v>17.813734501016903</v>
      </c>
      <c r="L46" s="54">
        <v>18657</v>
      </c>
      <c r="M46" s="78">
        <v>0.68313133902090728</v>
      </c>
      <c r="N46" s="328">
        <v>7.352962996740342E-2</v>
      </c>
      <c r="O46" s="337">
        <v>78.161274752561809</v>
      </c>
      <c r="P46" s="337">
        <v>58.466200202140939</v>
      </c>
      <c r="Q46" s="54">
        <v>0</v>
      </c>
      <c r="R46" s="78">
        <v>0</v>
      </c>
      <c r="S46" s="328">
        <v>0</v>
      </c>
      <c r="T46" s="337">
        <v>0</v>
      </c>
      <c r="U46" s="337">
        <v>0</v>
      </c>
      <c r="V46" s="54">
        <v>76</v>
      </c>
      <c r="W46" s="78">
        <v>2.7827615246603932E-3</v>
      </c>
      <c r="X46" s="328">
        <v>1.0274541203542509</v>
      </c>
      <c r="Y46" s="337">
        <v>0.84819775997166358</v>
      </c>
      <c r="Z46" s="337">
        <v>0</v>
      </c>
      <c r="AA46" s="54">
        <v>0</v>
      </c>
      <c r="AB46" s="78">
        <v>0</v>
      </c>
      <c r="AC46" s="328">
        <v>0</v>
      </c>
      <c r="AD46" s="337">
        <v>0</v>
      </c>
      <c r="AE46" s="337">
        <v>0</v>
      </c>
      <c r="AF46" s="54">
        <v>804</v>
      </c>
      <c r="AG46" s="78">
        <v>2.9438687708249422E-2</v>
      </c>
      <c r="AH46" s="328">
        <v>0.73555612684540816</v>
      </c>
      <c r="AI46" s="337">
        <v>7.2564214578905579</v>
      </c>
      <c r="AJ46" s="337">
        <v>0</v>
      </c>
      <c r="AK46" s="53">
        <v>27311</v>
      </c>
    </row>
    <row r="47" spans="1:37" x14ac:dyDescent="0.2">
      <c r="A47" s="52" t="s">
        <v>126</v>
      </c>
      <c r="B47" s="51">
        <v>321</v>
      </c>
      <c r="C47" s="76">
        <v>9.7598054119793255E-3</v>
      </c>
      <c r="D47" s="327">
        <v>0.47601190492773748</v>
      </c>
      <c r="E47" s="336">
        <v>1.9016297934474471</v>
      </c>
      <c r="F47" s="336">
        <v>5.1285512526086201E-2</v>
      </c>
      <c r="G47" s="51">
        <v>5851</v>
      </c>
      <c r="H47" s="76">
        <v>0.1778960170264518</v>
      </c>
      <c r="I47" s="327">
        <v>0.12451337049193675</v>
      </c>
      <c r="J47" s="336">
        <v>22.133246716918741</v>
      </c>
      <c r="K47" s="336">
        <v>13.447803931124025</v>
      </c>
      <c r="L47" s="51">
        <v>7671</v>
      </c>
      <c r="M47" s="76">
        <v>0.23323198540589846</v>
      </c>
      <c r="N47" s="327">
        <v>0.10837992596321175</v>
      </c>
      <c r="O47" s="336">
        <v>28.27777680612245</v>
      </c>
      <c r="P47" s="336">
        <v>18.366974025389819</v>
      </c>
      <c r="Q47" s="51">
        <v>0</v>
      </c>
      <c r="R47" s="76">
        <v>0</v>
      </c>
      <c r="S47" s="327">
        <v>0</v>
      </c>
      <c r="T47" s="336">
        <v>0</v>
      </c>
      <c r="U47" s="336">
        <v>0</v>
      </c>
      <c r="V47" s="51">
        <v>149</v>
      </c>
      <c r="W47" s="76">
        <v>4.5302523563393125E-3</v>
      </c>
      <c r="X47" s="327">
        <v>0.5509814064053784</v>
      </c>
      <c r="Y47" s="336">
        <v>0.95215690240500683</v>
      </c>
      <c r="Z47" s="336">
        <v>0</v>
      </c>
      <c r="AA47" s="51">
        <v>46</v>
      </c>
      <c r="AB47" s="76">
        <v>1.3986013986013986E-3</v>
      </c>
      <c r="AC47" s="327">
        <v>1.0601932943706875</v>
      </c>
      <c r="AD47" s="336">
        <v>0.43351334011825537</v>
      </c>
      <c r="AE47" s="336">
        <v>0</v>
      </c>
      <c r="AF47" s="51">
        <v>19224</v>
      </c>
      <c r="AG47" s="76">
        <v>0.5844937671024627</v>
      </c>
      <c r="AH47" s="327">
        <v>6.8416626343044268E-2</v>
      </c>
      <c r="AI47" s="336">
        <v>66.287885931345429</v>
      </c>
      <c r="AJ47" s="336">
        <v>50.608789806769103</v>
      </c>
      <c r="AK47" s="9">
        <v>32890</v>
      </c>
    </row>
    <row r="48" spans="1:37" x14ac:dyDescent="0.2">
      <c r="A48" s="50" t="s">
        <v>127</v>
      </c>
      <c r="B48" s="49">
        <v>2006</v>
      </c>
      <c r="C48" s="78">
        <v>1.8181488598049522E-2</v>
      </c>
      <c r="D48" s="328">
        <v>0.34437384935007209</v>
      </c>
      <c r="E48" s="337">
        <v>3.0453947228142564</v>
      </c>
      <c r="F48" s="337">
        <v>0.59061540402689017</v>
      </c>
      <c r="G48" s="49">
        <v>25157</v>
      </c>
      <c r="H48" s="78">
        <v>0.22801181887394409</v>
      </c>
      <c r="I48" s="328">
        <v>0.13881105790437315</v>
      </c>
      <c r="J48" s="337">
        <v>29.005770956584918</v>
      </c>
      <c r="K48" s="337">
        <v>16.596017664169825</v>
      </c>
      <c r="L48" s="49">
        <v>69220</v>
      </c>
      <c r="M48" s="78">
        <v>0.62737918283000393</v>
      </c>
      <c r="N48" s="328">
        <v>6.6683880267021045E-2</v>
      </c>
      <c r="O48" s="337">
        <v>70.939607323640317</v>
      </c>
      <c r="P48" s="337">
        <v>54.536066420969121</v>
      </c>
      <c r="Q48" s="49">
        <v>0</v>
      </c>
      <c r="R48" s="78">
        <v>0</v>
      </c>
      <c r="S48" s="328">
        <v>0</v>
      </c>
      <c r="T48" s="337">
        <v>0</v>
      </c>
      <c r="U48" s="337">
        <v>0</v>
      </c>
      <c r="V48" s="49">
        <v>1424</v>
      </c>
      <c r="W48" s="78">
        <v>1.2906500380669253E-2</v>
      </c>
      <c r="X48" s="328">
        <v>0.73251314506377396</v>
      </c>
      <c r="Y48" s="337">
        <v>3.1721345828399099</v>
      </c>
      <c r="Z48" s="337">
        <v>0</v>
      </c>
      <c r="AA48" s="49">
        <v>307</v>
      </c>
      <c r="AB48" s="78">
        <v>2.7825109668999019E-3</v>
      </c>
      <c r="AC48" s="328">
        <v>0.98185590577693038</v>
      </c>
      <c r="AD48" s="337">
        <v>0.82420077767438871</v>
      </c>
      <c r="AE48" s="337">
        <v>0</v>
      </c>
      <c r="AF48" s="49">
        <v>12982</v>
      </c>
      <c r="AG48" s="78">
        <v>0.11766305332994961</v>
      </c>
      <c r="AH48" s="328">
        <v>0.14889785640003864</v>
      </c>
      <c r="AI48" s="337">
        <v>15.2004087244494</v>
      </c>
      <c r="AJ48" s="337">
        <v>8.3313156021161952</v>
      </c>
      <c r="AK48" s="48">
        <v>110332</v>
      </c>
    </row>
    <row r="49" spans="1:37" x14ac:dyDescent="0.2">
      <c r="A49" s="52" t="s">
        <v>128</v>
      </c>
      <c r="B49" s="51">
        <v>1145</v>
      </c>
      <c r="C49" s="76">
        <v>1.5656192742089861E-2</v>
      </c>
      <c r="D49" s="327">
        <v>0.36711991973886937</v>
      </c>
      <c r="E49" s="336">
        <v>2.6918296626666205</v>
      </c>
      <c r="F49" s="336">
        <v>0.4387096707565194</v>
      </c>
      <c r="G49" s="51">
        <v>21394</v>
      </c>
      <c r="H49" s="76">
        <v>0.29253151748844586</v>
      </c>
      <c r="I49" s="327">
        <v>0.11771026215886488</v>
      </c>
      <c r="J49" s="336">
        <v>36.003941848302539</v>
      </c>
      <c r="K49" s="336">
        <v>22.502624529185628</v>
      </c>
      <c r="L49" s="51">
        <v>41047</v>
      </c>
      <c r="M49" s="76">
        <v>0.5612574178904477</v>
      </c>
      <c r="N49" s="327">
        <v>5.9824075242943392E-2</v>
      </c>
      <c r="O49" s="336">
        <v>62.708281142546809</v>
      </c>
      <c r="P49" s="336">
        <v>49.543152776713683</v>
      </c>
      <c r="Q49" s="51">
        <v>0</v>
      </c>
      <c r="R49" s="76">
        <v>0</v>
      </c>
      <c r="S49" s="327">
        <v>0</v>
      </c>
      <c r="T49" s="336">
        <v>0</v>
      </c>
      <c r="U49" s="336">
        <v>0</v>
      </c>
      <c r="V49" s="51">
        <v>0</v>
      </c>
      <c r="W49" s="76">
        <v>0</v>
      </c>
      <c r="X49" s="327">
        <v>0</v>
      </c>
      <c r="Y49" s="336">
        <v>0</v>
      </c>
      <c r="Z49" s="336">
        <v>0</v>
      </c>
      <c r="AA49" s="51">
        <v>698</v>
      </c>
      <c r="AB49" s="76">
        <v>9.5441244838242126E-3</v>
      </c>
      <c r="AC49" s="327">
        <v>0.65878476013725418</v>
      </c>
      <c r="AD49" s="336">
        <v>2.2051367532103101</v>
      </c>
      <c r="AE49" s="336">
        <v>0</v>
      </c>
      <c r="AF49" s="51">
        <v>10723</v>
      </c>
      <c r="AG49" s="76">
        <v>0.14662127054447999</v>
      </c>
      <c r="AH49" s="327">
        <v>0.18068276052685914</v>
      </c>
      <c r="AI49" s="336">
        <v>19.856176413881744</v>
      </c>
      <c r="AJ49" s="336">
        <v>9.4686988769187401</v>
      </c>
      <c r="AK49" s="9">
        <v>73134</v>
      </c>
    </row>
    <row r="50" spans="1:37" x14ac:dyDescent="0.2">
      <c r="A50" s="151" t="s">
        <v>129</v>
      </c>
      <c r="B50" s="549">
        <v>91500</v>
      </c>
      <c r="C50" s="550">
        <v>1.8367515312786742E-2</v>
      </c>
      <c r="D50" s="551">
        <v>0.19172827957399183</v>
      </c>
      <c r="E50" s="370">
        <v>2.5271466237821705</v>
      </c>
      <c r="F50" s="370">
        <v>1.1463654584955489</v>
      </c>
      <c r="G50" s="549">
        <v>1999671</v>
      </c>
      <c r="H50" s="550">
        <v>0.40140970178180957</v>
      </c>
      <c r="I50" s="551">
        <v>3.5005466417916117E-2</v>
      </c>
      <c r="J50" s="370">
        <v>42.895707288026344</v>
      </c>
      <c r="K50" s="370">
        <v>37.38622380329852</v>
      </c>
      <c r="L50" s="549">
        <v>2145692</v>
      </c>
      <c r="M50" s="550">
        <v>0.43072164662867768</v>
      </c>
      <c r="N50" s="551">
        <v>3.1660788461227225E-2</v>
      </c>
      <c r="O50" s="370">
        <v>45.745647161503427</v>
      </c>
      <c r="P50" s="370">
        <v>40.398702037363456</v>
      </c>
      <c r="Q50" s="549">
        <v>935</v>
      </c>
      <c r="R50" s="550">
        <v>1.8768991057328528E-4</v>
      </c>
      <c r="S50" s="551">
        <v>0.59048459458828817</v>
      </c>
      <c r="T50" s="370">
        <v>4.0827173105753081E-2</v>
      </c>
      <c r="U50" s="370">
        <v>0</v>
      </c>
      <c r="V50" s="549">
        <v>4171</v>
      </c>
      <c r="W50" s="550">
        <v>8.3727766524189617E-4</v>
      </c>
      <c r="X50" s="551">
        <v>0.37151145360507132</v>
      </c>
      <c r="Y50" s="370">
        <v>0.14471224718264236</v>
      </c>
      <c r="Z50" s="370">
        <v>2.274660218925359E-2</v>
      </c>
      <c r="AA50" s="549">
        <v>4053</v>
      </c>
      <c r="AB50" s="550">
        <v>8.1359059631393074E-4</v>
      </c>
      <c r="AC50" s="551">
        <v>0.50031774929435646</v>
      </c>
      <c r="AD50" s="370">
        <v>0.16116711103124776</v>
      </c>
      <c r="AE50" s="370">
        <v>1.5579973014453671E-3</v>
      </c>
      <c r="AF50" s="549">
        <v>775985</v>
      </c>
      <c r="AG50" s="550">
        <v>0.15576957781412917</v>
      </c>
      <c r="AH50" s="551">
        <v>5.8967580550350979E-2</v>
      </c>
      <c r="AI50" s="370">
        <v>17.377715633414983</v>
      </c>
      <c r="AJ50" s="370">
        <v>13.776215976930043</v>
      </c>
      <c r="AK50" s="552">
        <v>4981621</v>
      </c>
    </row>
    <row r="51" spans="1:37" x14ac:dyDescent="0.2">
      <c r="G51" s="79"/>
      <c r="H51" s="79"/>
      <c r="L51" s="79"/>
      <c r="M51" s="79"/>
      <c r="Q51" s="79"/>
      <c r="R51" s="79"/>
      <c r="V51" s="79"/>
    </row>
    <row r="52" spans="1:37" s="1" customFormat="1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59"/>
      <c r="AG52" s="559"/>
      <c r="AH52" s="559"/>
      <c r="AI52" s="559"/>
      <c r="AJ52" s="559"/>
      <c r="AK52" s="560"/>
    </row>
    <row r="53" spans="1:37" s="1" customFormat="1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K53" s="561"/>
    </row>
    <row r="54" spans="1:37" s="1" customFormat="1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K54" s="561"/>
    </row>
    <row r="55" spans="1:37" s="1" customFormat="1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2"/>
      <c r="AG55" s="562"/>
      <c r="AH55" s="562"/>
      <c r="AI55" s="563"/>
      <c r="AJ55" s="562"/>
      <c r="AK55" s="564"/>
    </row>
  </sheetData>
  <mergeCells count="124">
    <mergeCell ref="A54:G54"/>
    <mergeCell ref="AH7:AH8"/>
    <mergeCell ref="AI7:AI8"/>
    <mergeCell ref="AJ7:AJ8"/>
    <mergeCell ref="AH13:AH14"/>
    <mergeCell ref="AI13:AI14"/>
    <mergeCell ref="AJ13:AJ14"/>
    <mergeCell ref="AH19:AH20"/>
    <mergeCell ref="AI19:AI20"/>
    <mergeCell ref="AJ19:AJ20"/>
    <mergeCell ref="AC7:AC8"/>
    <mergeCell ref="AD7:AD8"/>
    <mergeCell ref="AE7:AE8"/>
    <mergeCell ref="AC13:AC14"/>
    <mergeCell ref="AD13:AD14"/>
    <mergeCell ref="AE13:AE14"/>
    <mergeCell ref="AC19:AC20"/>
    <mergeCell ref="AD19:AD20"/>
    <mergeCell ref="AE19:AE20"/>
    <mergeCell ref="Y7:Y8"/>
    <mergeCell ref="Z7:Z8"/>
    <mergeCell ref="X13:X14"/>
    <mergeCell ref="Y13:Y14"/>
    <mergeCell ref="Z13:Z14"/>
    <mergeCell ref="X19:X20"/>
    <mergeCell ref="Y19:Y20"/>
    <mergeCell ref="Z19:Z20"/>
    <mergeCell ref="X26:X27"/>
    <mergeCell ref="Y26:Y27"/>
    <mergeCell ref="Z26:Z27"/>
    <mergeCell ref="S13:S14"/>
    <mergeCell ref="T13:T14"/>
    <mergeCell ref="U13:U14"/>
    <mergeCell ref="S19:S20"/>
    <mergeCell ref="T19:T20"/>
    <mergeCell ref="U19:U20"/>
    <mergeCell ref="S26:S27"/>
    <mergeCell ref="T26:T27"/>
    <mergeCell ref="U26:U27"/>
    <mergeCell ref="V13:W13"/>
    <mergeCell ref="V26:W26"/>
    <mergeCell ref="O19:O20"/>
    <mergeCell ref="N26:N27"/>
    <mergeCell ref="O26:O27"/>
    <mergeCell ref="D13:D14"/>
    <mergeCell ref="E13:E14"/>
    <mergeCell ref="F13:F14"/>
    <mergeCell ref="I13:I14"/>
    <mergeCell ref="P13:P14"/>
    <mergeCell ref="N13:N14"/>
    <mergeCell ref="O13:O14"/>
    <mergeCell ref="D19:D20"/>
    <mergeCell ref="E19:E20"/>
    <mergeCell ref="F19:F20"/>
    <mergeCell ref="D26:D27"/>
    <mergeCell ref="E26:E27"/>
    <mergeCell ref="F26:F27"/>
    <mergeCell ref="A3:AK4"/>
    <mergeCell ref="B7:C7"/>
    <mergeCell ref="G7:H7"/>
    <mergeCell ref="L7:M7"/>
    <mergeCell ref="Q7:R7"/>
    <mergeCell ref="V7:W7"/>
    <mergeCell ref="AA7:AB7"/>
    <mergeCell ref="AF7:AG7"/>
    <mergeCell ref="AK7:AK8"/>
    <mergeCell ref="A7:A8"/>
    <mergeCell ref="A5:AK5"/>
    <mergeCell ref="P7:P8"/>
    <mergeCell ref="D7:D8"/>
    <mergeCell ref="E7:E8"/>
    <mergeCell ref="F7:F8"/>
    <mergeCell ref="I7:I8"/>
    <mergeCell ref="J7:J8"/>
    <mergeCell ref="K7:K8"/>
    <mergeCell ref="N7:N8"/>
    <mergeCell ref="O7:O8"/>
    <mergeCell ref="S7:S8"/>
    <mergeCell ref="T7:T8"/>
    <mergeCell ref="U7:U8"/>
    <mergeCell ref="X7:X8"/>
    <mergeCell ref="AA13:AB13"/>
    <mergeCell ref="AF13:AG13"/>
    <mergeCell ref="AK13:AK14"/>
    <mergeCell ref="A19:A20"/>
    <mergeCell ref="B19:C19"/>
    <mergeCell ref="G19:H19"/>
    <mergeCell ref="L19:M19"/>
    <mergeCell ref="Q19:R19"/>
    <mergeCell ref="V19:W19"/>
    <mergeCell ref="AA19:AB19"/>
    <mergeCell ref="AF19:AG19"/>
    <mergeCell ref="AK19:AK20"/>
    <mergeCell ref="A13:A14"/>
    <mergeCell ref="B13:C13"/>
    <mergeCell ref="G13:H13"/>
    <mergeCell ref="L13:M13"/>
    <mergeCell ref="Q13:R13"/>
    <mergeCell ref="P19:P20"/>
    <mergeCell ref="J13:J14"/>
    <mergeCell ref="K13:K14"/>
    <mergeCell ref="I19:I20"/>
    <mergeCell ref="J19:J20"/>
    <mergeCell ref="K19:K20"/>
    <mergeCell ref="N19:N20"/>
    <mergeCell ref="A53:G53"/>
    <mergeCell ref="AA26:AB26"/>
    <mergeCell ref="AF26:AG26"/>
    <mergeCell ref="AK26:AK27"/>
    <mergeCell ref="A26:A27"/>
    <mergeCell ref="B26:C26"/>
    <mergeCell ref="G26:H26"/>
    <mergeCell ref="L26:M26"/>
    <mergeCell ref="Q26:R26"/>
    <mergeCell ref="P26:P27"/>
    <mergeCell ref="I26:I27"/>
    <mergeCell ref="J26:J27"/>
    <mergeCell ref="K26:K27"/>
    <mergeCell ref="AC26:AC27"/>
    <mergeCell ref="AD26:AD27"/>
    <mergeCell ref="AE26:AE27"/>
    <mergeCell ref="AH26:AH27"/>
    <mergeCell ref="AI26:AI27"/>
    <mergeCell ref="AJ26:AJ27"/>
  </mergeCells>
  <pageMargins left="0.75" right="0.75" top="1" bottom="1" header="0" footer="0"/>
  <pageSetup orientation="portrait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T54"/>
  <sheetViews>
    <sheetView showGridLines="0" zoomScale="80" zoomScaleNormal="80" workbookViewId="0">
      <selection activeCell="Q10" sqref="Q10"/>
    </sheetView>
  </sheetViews>
  <sheetFormatPr baseColWidth="10" defaultColWidth="10.85546875" defaultRowHeight="12" x14ac:dyDescent="0.2"/>
  <cols>
    <col min="1" max="1" width="24" style="1" customWidth="1"/>
    <col min="2" max="2" width="19.42578125" style="1" customWidth="1"/>
    <col min="3" max="4" width="6.42578125" style="1" customWidth="1"/>
    <col min="5" max="6" width="6.42578125" style="385" customWidth="1"/>
    <col min="7" max="7" width="14.140625" style="1" customWidth="1"/>
    <col min="8" max="8" width="12.140625" style="1" customWidth="1"/>
    <col min="9" max="9" width="6.42578125" style="1" customWidth="1"/>
    <col min="10" max="11" width="6.42578125" style="385" customWidth="1"/>
    <col min="12" max="16384" width="10.85546875" style="1"/>
  </cols>
  <sheetData>
    <row r="1" spans="1:12" s="306" customFormat="1" ht="60" customHeight="1" x14ac:dyDescent="0.2">
      <c r="E1" s="382"/>
      <c r="F1" s="382"/>
      <c r="J1" s="382"/>
      <c r="K1" s="382"/>
    </row>
    <row r="2" spans="1:12" s="306" customFormat="1" ht="30.75" customHeight="1" x14ac:dyDescent="0.2">
      <c r="E2" s="382"/>
      <c r="F2" s="382"/>
      <c r="J2" s="382"/>
      <c r="K2" s="382"/>
    </row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432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ht="20.25" customHeight="1" x14ac:dyDescent="0.2">
      <c r="A7" s="605" t="s">
        <v>167</v>
      </c>
      <c r="B7" s="592" t="s">
        <v>198</v>
      </c>
      <c r="C7" s="593"/>
      <c r="D7" s="595" t="s">
        <v>106</v>
      </c>
      <c r="E7" s="665" t="s">
        <v>169</v>
      </c>
      <c r="F7" s="665" t="s">
        <v>170</v>
      </c>
      <c r="G7" s="592" t="s">
        <v>200</v>
      </c>
      <c r="H7" s="593"/>
      <c r="I7" s="595" t="s">
        <v>106</v>
      </c>
      <c r="J7" s="665" t="s">
        <v>169</v>
      </c>
      <c r="K7" s="665" t="s">
        <v>170</v>
      </c>
      <c r="L7" s="613" t="s">
        <v>175</v>
      </c>
    </row>
    <row r="8" spans="1:12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6"/>
      <c r="L8" s="614"/>
    </row>
    <row r="9" spans="1:12" ht="24" x14ac:dyDescent="0.2">
      <c r="A9" s="67" t="s">
        <v>178</v>
      </c>
      <c r="B9" s="134">
        <v>25331</v>
      </c>
      <c r="C9" s="111">
        <v>5.3922832299374219E-3</v>
      </c>
      <c r="D9" s="400">
        <v>0.4426589326477231</v>
      </c>
      <c r="E9" s="406">
        <v>1.0074335909670866</v>
      </c>
      <c r="F9" s="406">
        <v>7.1036880090961846E-2</v>
      </c>
      <c r="G9" s="134">
        <v>4672308</v>
      </c>
      <c r="H9" s="111">
        <v>0.99460771677006254</v>
      </c>
      <c r="I9" s="400">
        <v>3.6089552084217165E-2</v>
      </c>
      <c r="J9" s="406">
        <v>100</v>
      </c>
      <c r="K9" s="406">
        <v>92.420067437350113</v>
      </c>
      <c r="L9" s="112">
        <v>4697639</v>
      </c>
    </row>
    <row r="10" spans="1:12" x14ac:dyDescent="0.2">
      <c r="A10" s="7" t="s">
        <v>103</v>
      </c>
      <c r="B10" s="130">
        <v>25331</v>
      </c>
      <c r="C10" s="135">
        <v>5.3922832299374219E-3</v>
      </c>
      <c r="D10" s="135">
        <v>0.4426589326477231</v>
      </c>
      <c r="E10" s="407">
        <v>1.0074335909670866</v>
      </c>
      <c r="F10" s="407">
        <v>7.1036880090961846E-2</v>
      </c>
      <c r="G10" s="130">
        <v>4672308</v>
      </c>
      <c r="H10" s="135">
        <v>0.99460771677006254</v>
      </c>
      <c r="I10" s="135">
        <v>3.6089552084217165E-2</v>
      </c>
      <c r="J10" s="407">
        <v>100</v>
      </c>
      <c r="K10" s="407">
        <v>92.420067437350113</v>
      </c>
      <c r="L10" s="90">
        <v>4697639</v>
      </c>
    </row>
    <row r="11" spans="1:12" x14ac:dyDescent="0.2">
      <c r="B11" s="136"/>
      <c r="C11" s="136"/>
      <c r="D11" s="136"/>
      <c r="E11" s="388"/>
      <c r="F11" s="388"/>
      <c r="G11" s="136"/>
      <c r="H11" s="136"/>
      <c r="I11" s="136"/>
      <c r="J11" s="388"/>
      <c r="K11" s="388"/>
      <c r="L11" s="136"/>
    </row>
    <row r="12" spans="1:12" x14ac:dyDescent="0.2">
      <c r="A12" s="605" t="s">
        <v>179</v>
      </c>
      <c r="B12" s="592" t="s">
        <v>198</v>
      </c>
      <c r="C12" s="593"/>
      <c r="D12" s="595" t="s">
        <v>106</v>
      </c>
      <c r="E12" s="665" t="s">
        <v>169</v>
      </c>
      <c r="F12" s="667" t="s">
        <v>170</v>
      </c>
      <c r="G12" s="592" t="s">
        <v>200</v>
      </c>
      <c r="H12" s="593"/>
      <c r="I12" s="595" t="s">
        <v>106</v>
      </c>
      <c r="J12" s="665" t="s">
        <v>169</v>
      </c>
      <c r="K12" s="665" t="s">
        <v>170</v>
      </c>
      <c r="L12" s="613" t="s">
        <v>175</v>
      </c>
    </row>
    <row r="13" spans="1:12" x14ac:dyDescent="0.2">
      <c r="A13" s="607"/>
      <c r="B13" s="4" t="s">
        <v>176</v>
      </c>
      <c r="C13" s="5" t="s">
        <v>177</v>
      </c>
      <c r="D13" s="596"/>
      <c r="E13" s="666"/>
      <c r="F13" s="668"/>
      <c r="G13" s="4" t="s">
        <v>176</v>
      </c>
      <c r="H13" s="5" t="s">
        <v>177</v>
      </c>
      <c r="I13" s="596"/>
      <c r="J13" s="666"/>
      <c r="K13" s="666"/>
      <c r="L13" s="614"/>
    </row>
    <row r="14" spans="1:12" x14ac:dyDescent="0.2">
      <c r="A14" s="59" t="s">
        <v>180</v>
      </c>
      <c r="B14" s="108">
        <v>2302</v>
      </c>
      <c r="C14" s="142">
        <v>1.0402169001355625E-2</v>
      </c>
      <c r="D14" s="402">
        <v>0.56181258080855967</v>
      </c>
      <c r="E14" s="408">
        <v>2.1867063783851655</v>
      </c>
      <c r="F14" s="408">
        <v>0</v>
      </c>
      <c r="G14" s="49">
        <v>218998</v>
      </c>
      <c r="H14" s="142">
        <v>0.9895978309986444</v>
      </c>
      <c r="I14" s="402">
        <v>0.16144976503622085</v>
      </c>
      <c r="J14" s="408">
        <v>100</v>
      </c>
      <c r="K14" s="408">
        <v>67.621196847789051</v>
      </c>
      <c r="L14" s="140">
        <v>221300</v>
      </c>
    </row>
    <row r="15" spans="1:12" x14ac:dyDescent="0.2">
      <c r="A15" s="6" t="s">
        <v>181</v>
      </c>
      <c r="B15" s="137">
        <v>23029</v>
      </c>
      <c r="C15" s="138">
        <v>5.3181883473271884E-3</v>
      </c>
      <c r="D15" s="403">
        <v>0.48676808604199062</v>
      </c>
      <c r="E15" s="409">
        <v>1.0395956291095514</v>
      </c>
      <c r="F15" s="409">
        <v>2.4047602831244689E-2</v>
      </c>
      <c r="G15" s="137">
        <v>4307204</v>
      </c>
      <c r="H15" s="138">
        <v>0.99468158071827062</v>
      </c>
      <c r="I15" s="403">
        <v>3.6564558840971428E-2</v>
      </c>
      <c r="J15" s="409">
        <v>100</v>
      </c>
      <c r="K15" s="409">
        <v>92.334280457168873</v>
      </c>
      <c r="L15" s="84">
        <v>4330234</v>
      </c>
    </row>
    <row r="16" spans="1:12" x14ac:dyDescent="0.2">
      <c r="A16" s="63" t="s">
        <v>182</v>
      </c>
      <c r="B16" s="139">
        <v>0</v>
      </c>
      <c r="C16" s="115">
        <v>0</v>
      </c>
      <c r="D16" s="401">
        <v>0</v>
      </c>
      <c r="E16" s="410">
        <v>0</v>
      </c>
      <c r="F16" s="410">
        <v>0</v>
      </c>
      <c r="G16" s="139">
        <v>146105</v>
      </c>
      <c r="H16" s="115">
        <v>1</v>
      </c>
      <c r="I16" s="401">
        <v>0.23820040586338295</v>
      </c>
      <c r="J16" s="410">
        <v>100</v>
      </c>
      <c r="K16" s="410">
        <v>53.277627696578179</v>
      </c>
      <c r="L16" s="116">
        <v>146105</v>
      </c>
    </row>
    <row r="17" spans="1:12" x14ac:dyDescent="0.2">
      <c r="B17" s="79"/>
      <c r="C17" s="79"/>
      <c r="D17" s="79"/>
      <c r="E17" s="388"/>
      <c r="F17" s="388"/>
      <c r="G17" s="79"/>
      <c r="H17" s="79"/>
      <c r="I17" s="79"/>
      <c r="J17" s="388"/>
      <c r="K17" s="388"/>
      <c r="L17" s="79"/>
    </row>
    <row r="18" spans="1:12" x14ac:dyDescent="0.2">
      <c r="A18" s="605" t="s">
        <v>183</v>
      </c>
      <c r="B18" s="592" t="s">
        <v>198</v>
      </c>
      <c r="C18" s="593"/>
      <c r="D18" s="595" t="s">
        <v>106</v>
      </c>
      <c r="E18" s="665" t="s">
        <v>169</v>
      </c>
      <c r="F18" s="667" t="s">
        <v>170</v>
      </c>
      <c r="G18" s="592" t="s">
        <v>200</v>
      </c>
      <c r="H18" s="593"/>
      <c r="I18" s="595" t="s">
        <v>106</v>
      </c>
      <c r="J18" s="665" t="s">
        <v>169</v>
      </c>
      <c r="K18" s="665" t="s">
        <v>170</v>
      </c>
      <c r="L18" s="613" t="s">
        <v>175</v>
      </c>
    </row>
    <row r="19" spans="1:12" x14ac:dyDescent="0.2">
      <c r="A19" s="607"/>
      <c r="B19" s="4" t="s">
        <v>176</v>
      </c>
      <c r="C19" s="5" t="s">
        <v>177</v>
      </c>
      <c r="D19" s="596"/>
      <c r="E19" s="666"/>
      <c r="F19" s="668"/>
      <c r="G19" s="4" t="s">
        <v>176</v>
      </c>
      <c r="H19" s="5" t="s">
        <v>177</v>
      </c>
      <c r="I19" s="596"/>
      <c r="J19" s="666"/>
      <c r="K19" s="666"/>
      <c r="L19" s="614"/>
    </row>
    <row r="20" spans="1:12" x14ac:dyDescent="0.2">
      <c r="A20" s="59" t="s">
        <v>184</v>
      </c>
      <c r="B20" s="108">
        <v>0</v>
      </c>
      <c r="C20" s="142">
        <v>0</v>
      </c>
      <c r="D20" s="402">
        <v>0</v>
      </c>
      <c r="E20" s="408">
        <v>0</v>
      </c>
      <c r="F20" s="408">
        <v>0</v>
      </c>
      <c r="G20" s="49">
        <v>229280</v>
      </c>
      <c r="H20" s="142">
        <v>1</v>
      </c>
      <c r="I20" s="402">
        <v>0.15479475383920205</v>
      </c>
      <c r="J20" s="408">
        <v>100</v>
      </c>
      <c r="K20" s="408">
        <v>69.637423188775884</v>
      </c>
      <c r="L20" s="140">
        <v>229280</v>
      </c>
    </row>
    <row r="21" spans="1:12" x14ac:dyDescent="0.2">
      <c r="A21" s="6" t="s">
        <v>185</v>
      </c>
      <c r="B21" s="8">
        <v>3784</v>
      </c>
      <c r="C21" s="141">
        <v>3.7477591688373428E-3</v>
      </c>
      <c r="D21" s="404">
        <v>0.64683073515179113</v>
      </c>
      <c r="E21" s="411">
        <v>0.85276660067981747</v>
      </c>
      <c r="F21" s="411">
        <v>0</v>
      </c>
      <c r="G21" s="51">
        <v>1005886</v>
      </c>
      <c r="H21" s="141">
        <v>0.99625224083116271</v>
      </c>
      <c r="I21" s="404">
        <v>8.3936634266334978E-2</v>
      </c>
      <c r="J21" s="411">
        <v>100</v>
      </c>
      <c r="K21" s="411">
        <v>83.222997006179497</v>
      </c>
      <c r="L21" s="9">
        <v>1009670</v>
      </c>
    </row>
    <row r="22" spans="1:12" x14ac:dyDescent="0.2">
      <c r="A22" s="57" t="s">
        <v>186</v>
      </c>
      <c r="B22" s="49">
        <v>18249</v>
      </c>
      <c r="C22" s="142">
        <v>1.315220493483356E-2</v>
      </c>
      <c r="D22" s="402">
        <v>0.59123882236536485</v>
      </c>
      <c r="E22" s="408">
        <v>2.8405339232399922</v>
      </c>
      <c r="F22" s="408">
        <v>0</v>
      </c>
      <c r="G22" s="49">
        <v>1369275</v>
      </c>
      <c r="H22" s="142">
        <v>0.9868477950651664</v>
      </c>
      <c r="I22" s="402">
        <v>7.9544758612988292E-2</v>
      </c>
      <c r="J22" s="408">
        <v>100</v>
      </c>
      <c r="K22" s="408">
        <v>83.287474239339247</v>
      </c>
      <c r="L22" s="48">
        <v>1387524</v>
      </c>
    </row>
    <row r="23" spans="1:12" x14ac:dyDescent="0.2">
      <c r="A23" s="7" t="s">
        <v>187</v>
      </c>
      <c r="B23" s="12">
        <v>3298</v>
      </c>
      <c r="C23" s="143">
        <v>1.5923413114557804E-3</v>
      </c>
      <c r="D23" s="405">
        <v>0.4277142915952708</v>
      </c>
      <c r="E23" s="412">
        <v>0.29283889004535713</v>
      </c>
      <c r="F23" s="412">
        <v>2.5645971250891311E-2</v>
      </c>
      <c r="G23" s="12">
        <v>2067866</v>
      </c>
      <c r="H23" s="143">
        <v>0.9984076586885442</v>
      </c>
      <c r="I23" s="405">
        <v>5.5503765640987177E-2</v>
      </c>
      <c r="J23" s="412">
        <v>100</v>
      </c>
      <c r="K23" s="412">
        <v>88.971179027820838</v>
      </c>
      <c r="L23" s="10">
        <v>2071164</v>
      </c>
    </row>
    <row r="24" spans="1:12" x14ac:dyDescent="0.2">
      <c r="B24" s="79"/>
      <c r="C24" s="79"/>
      <c r="D24" s="79"/>
      <c r="E24" s="388"/>
      <c r="F24" s="388"/>
      <c r="G24" s="79"/>
      <c r="H24" s="79"/>
      <c r="I24" s="79"/>
      <c r="J24" s="388"/>
      <c r="K24" s="388"/>
      <c r="L24" s="79"/>
    </row>
    <row r="25" spans="1:12" ht="12" customHeight="1" x14ac:dyDescent="0.2">
      <c r="A25" s="605" t="s">
        <v>433</v>
      </c>
      <c r="B25" s="592" t="s">
        <v>198</v>
      </c>
      <c r="C25" s="593"/>
      <c r="D25" s="595" t="s">
        <v>106</v>
      </c>
      <c r="E25" s="665" t="s">
        <v>169</v>
      </c>
      <c r="F25" s="665" t="s">
        <v>170</v>
      </c>
      <c r="G25" s="592" t="s">
        <v>200</v>
      </c>
      <c r="H25" s="593"/>
      <c r="I25" s="595" t="s">
        <v>106</v>
      </c>
      <c r="J25" s="665" t="s">
        <v>169</v>
      </c>
      <c r="K25" s="665" t="s">
        <v>170</v>
      </c>
      <c r="L25" s="613" t="s">
        <v>175</v>
      </c>
    </row>
    <row r="26" spans="1:12" x14ac:dyDescent="0.2">
      <c r="A26" s="607"/>
      <c r="B26" s="4" t="s">
        <v>176</v>
      </c>
      <c r="C26" s="5" t="s">
        <v>177</v>
      </c>
      <c r="D26" s="596"/>
      <c r="E26" s="666"/>
      <c r="F26" s="666"/>
      <c r="G26" s="4" t="s">
        <v>176</v>
      </c>
      <c r="H26" s="5" t="s">
        <v>177</v>
      </c>
      <c r="I26" s="596"/>
      <c r="J26" s="666"/>
      <c r="K26" s="666"/>
      <c r="L26" s="614"/>
    </row>
    <row r="27" spans="1:12" x14ac:dyDescent="0.2">
      <c r="A27" s="88" t="s">
        <v>105</v>
      </c>
      <c r="B27" s="39">
        <v>144</v>
      </c>
      <c r="C27" s="77">
        <v>2.4392309646819681E-3</v>
      </c>
      <c r="D27" s="326">
        <v>0.85167718343866294</v>
      </c>
      <c r="E27" s="335">
        <v>0.66124406383293188</v>
      </c>
      <c r="F27" s="335">
        <v>0</v>
      </c>
      <c r="G27" s="39">
        <v>58891</v>
      </c>
      <c r="H27" s="77">
        <v>0.99756076903531798</v>
      </c>
      <c r="I27" s="326">
        <v>4.9833074554086053E-2</v>
      </c>
      <c r="J27" s="335">
        <v>100</v>
      </c>
      <c r="K27" s="335">
        <v>90.010401515096959</v>
      </c>
      <c r="L27" s="37">
        <v>59035</v>
      </c>
    </row>
    <row r="28" spans="1:12" x14ac:dyDescent="0.2">
      <c r="A28" s="81" t="s">
        <v>266</v>
      </c>
      <c r="B28" s="51">
        <v>284</v>
      </c>
      <c r="C28" s="76">
        <v>8.8493644972221098E-4</v>
      </c>
      <c r="D28" s="327">
        <v>0.73072020259891035</v>
      </c>
      <c r="E28" s="336">
        <v>0.21866522133736441</v>
      </c>
      <c r="F28" s="336">
        <v>0</v>
      </c>
      <c r="G28" s="51">
        <v>320642</v>
      </c>
      <c r="H28" s="76">
        <v>0.99911194757686328</v>
      </c>
      <c r="I28" s="327">
        <v>6.2163613198493409E-2</v>
      </c>
      <c r="J28" s="336">
        <v>100</v>
      </c>
      <c r="K28" s="336">
        <v>87.735329770300254</v>
      </c>
      <c r="L28" s="9">
        <v>320927</v>
      </c>
    </row>
    <row r="29" spans="1:12" x14ac:dyDescent="0.2">
      <c r="A29" s="88" t="s">
        <v>434</v>
      </c>
      <c r="B29" s="49">
        <v>2053</v>
      </c>
      <c r="C29" s="78">
        <v>1.2951913261926421E-3</v>
      </c>
      <c r="D29" s="328">
        <v>1.1307332547449243</v>
      </c>
      <c r="E29" s="337">
        <v>0.42278147093010959</v>
      </c>
      <c r="F29" s="337">
        <v>0</v>
      </c>
      <c r="G29" s="49">
        <v>1583041</v>
      </c>
      <c r="H29" s="78">
        <v>0.9987048086738074</v>
      </c>
      <c r="I29" s="328">
        <v>5.485001408240131E-2</v>
      </c>
      <c r="J29" s="337">
        <v>100</v>
      </c>
      <c r="K29" s="337">
        <v>89.131302151158238</v>
      </c>
      <c r="L29" s="48">
        <v>1585094</v>
      </c>
    </row>
    <row r="30" spans="1:12" x14ac:dyDescent="0.2">
      <c r="A30" s="81" t="s">
        <v>109</v>
      </c>
      <c r="B30" s="51">
        <v>1356</v>
      </c>
      <c r="C30" s="76">
        <v>5.935497426200231E-3</v>
      </c>
      <c r="D30" s="327">
        <v>0.55785395271820504</v>
      </c>
      <c r="E30" s="336">
        <v>1.2526421556076985</v>
      </c>
      <c r="F30" s="336">
        <v>0</v>
      </c>
      <c r="G30" s="51">
        <v>227100</v>
      </c>
      <c r="H30" s="76">
        <v>0.99406450257379975</v>
      </c>
      <c r="I30" s="327">
        <v>5.5483658735376293E-2</v>
      </c>
      <c r="J30" s="336">
        <v>100</v>
      </c>
      <c r="K30" s="336">
        <v>88.593671649675315</v>
      </c>
      <c r="L30" s="9">
        <v>228456</v>
      </c>
    </row>
    <row r="31" spans="1:12" x14ac:dyDescent="0.2">
      <c r="A31" s="88" t="s">
        <v>110</v>
      </c>
      <c r="B31" s="54">
        <v>4250</v>
      </c>
      <c r="C31" s="78">
        <v>9.2355968151316015E-3</v>
      </c>
      <c r="D31" s="328">
        <v>0.54457750254969484</v>
      </c>
      <c r="E31" s="337">
        <v>1.9097066216150544</v>
      </c>
      <c r="F31" s="337">
        <v>0</v>
      </c>
      <c r="G31" s="54">
        <v>455926</v>
      </c>
      <c r="H31" s="78">
        <v>0.99076440318486836</v>
      </c>
      <c r="I31" s="328">
        <v>4.8424265935973869E-2</v>
      </c>
      <c r="J31" s="337">
        <v>100</v>
      </c>
      <c r="K31" s="337">
        <v>89.670691218025752</v>
      </c>
      <c r="L31" s="53">
        <v>460176</v>
      </c>
    </row>
    <row r="32" spans="1:12" x14ac:dyDescent="0.2">
      <c r="A32" s="81" t="s">
        <v>111</v>
      </c>
      <c r="B32" s="51">
        <v>2697</v>
      </c>
      <c r="C32" s="76">
        <v>1.4476339745791824E-2</v>
      </c>
      <c r="D32" s="327">
        <v>0.34135163121950496</v>
      </c>
      <c r="E32" s="336">
        <v>2.416747482177565</v>
      </c>
      <c r="F32" s="336">
        <v>0.47893933348604356</v>
      </c>
      <c r="G32" s="51">
        <v>183607</v>
      </c>
      <c r="H32" s="76">
        <v>0.98552366025420812</v>
      </c>
      <c r="I32" s="327">
        <v>4.5473520914288829E-2</v>
      </c>
      <c r="J32" s="336">
        <v>100</v>
      </c>
      <c r="K32" s="336">
        <v>89.76634429207634</v>
      </c>
      <c r="L32" s="9">
        <v>186304</v>
      </c>
    </row>
    <row r="33" spans="1:12" x14ac:dyDescent="0.2">
      <c r="A33" s="88" t="s">
        <v>112</v>
      </c>
      <c r="B33" s="49">
        <v>1761</v>
      </c>
      <c r="C33" s="78">
        <v>8.8491572949015596E-3</v>
      </c>
      <c r="D33" s="328">
        <v>0.35585678778830349</v>
      </c>
      <c r="E33" s="337">
        <v>1.5026545391026931</v>
      </c>
      <c r="F33" s="337">
        <v>0.26763008320317355</v>
      </c>
      <c r="G33" s="49">
        <v>197240</v>
      </c>
      <c r="H33" s="78">
        <v>0.99114581762997356</v>
      </c>
      <c r="I33" s="328">
        <v>5.4998911207976127E-2</v>
      </c>
      <c r="J33" s="337">
        <v>100</v>
      </c>
      <c r="K33" s="337">
        <v>88.427999160418608</v>
      </c>
      <c r="L33" s="48">
        <v>199002</v>
      </c>
    </row>
    <row r="34" spans="1:12" x14ac:dyDescent="0.2">
      <c r="A34" s="81" t="s">
        <v>113</v>
      </c>
      <c r="B34" s="51">
        <v>572</v>
      </c>
      <c r="C34" s="76">
        <v>1.6075543814288124E-2</v>
      </c>
      <c r="D34" s="327">
        <v>0.38055544738470809</v>
      </c>
      <c r="E34" s="336">
        <v>2.8082376922832011</v>
      </c>
      <c r="F34" s="336">
        <v>0.40841447552034721</v>
      </c>
      <c r="G34" s="51">
        <v>35010</v>
      </c>
      <c r="H34" s="76">
        <v>0.98392445618571189</v>
      </c>
      <c r="I34" s="327">
        <v>3.6302448247509334E-2</v>
      </c>
      <c r="J34" s="336">
        <v>100</v>
      </c>
      <c r="K34" s="336">
        <v>91.389200469017084</v>
      </c>
      <c r="L34" s="9">
        <v>35582</v>
      </c>
    </row>
    <row r="35" spans="1:12" x14ac:dyDescent="0.2">
      <c r="A35" s="88" t="s">
        <v>114</v>
      </c>
      <c r="B35" s="54">
        <v>1053</v>
      </c>
      <c r="C35" s="78">
        <v>1.0664479081214109E-2</v>
      </c>
      <c r="D35" s="328">
        <v>0.55750329772290153</v>
      </c>
      <c r="E35" s="337">
        <v>2.2314476190984012</v>
      </c>
      <c r="F35" s="337">
        <v>0</v>
      </c>
      <c r="G35" s="54">
        <v>97686</v>
      </c>
      <c r="H35" s="78">
        <v>0.98933552091878585</v>
      </c>
      <c r="I35" s="328">
        <v>6.9053825264635105E-2</v>
      </c>
      <c r="J35" s="337">
        <v>100</v>
      </c>
      <c r="K35" s="337">
        <v>85.540464860185779</v>
      </c>
      <c r="L35" s="53">
        <v>98739</v>
      </c>
    </row>
    <row r="36" spans="1:12" x14ac:dyDescent="0.2">
      <c r="A36" s="81" t="s">
        <v>115</v>
      </c>
      <c r="B36" s="51">
        <v>437</v>
      </c>
      <c r="C36" s="76">
        <v>5.0726067627018308E-3</v>
      </c>
      <c r="D36" s="327">
        <v>0.52975331355388877</v>
      </c>
      <c r="E36" s="336">
        <v>1.0434650792370652</v>
      </c>
      <c r="F36" s="336">
        <v>0</v>
      </c>
      <c r="G36" s="51">
        <v>85712</v>
      </c>
      <c r="H36" s="76">
        <v>0.99492739323729817</v>
      </c>
      <c r="I36" s="327">
        <v>5.2181018741853352E-2</v>
      </c>
      <c r="J36" s="336">
        <v>100</v>
      </c>
      <c r="K36" s="336">
        <v>89.314544951898242</v>
      </c>
      <c r="L36" s="9">
        <v>86149</v>
      </c>
    </row>
    <row r="37" spans="1:12" x14ac:dyDescent="0.2">
      <c r="A37" s="55" t="s">
        <v>117</v>
      </c>
      <c r="B37" s="54">
        <v>662</v>
      </c>
      <c r="C37" s="78">
        <v>8.6332811684924366E-3</v>
      </c>
      <c r="D37" s="328">
        <v>0.43212799201510188</v>
      </c>
      <c r="E37" s="337">
        <v>1.606276548940929</v>
      </c>
      <c r="F37" s="337">
        <v>0.12078252153659387</v>
      </c>
      <c r="G37" s="54">
        <v>76018</v>
      </c>
      <c r="H37" s="78">
        <v>0.99136671883150751</v>
      </c>
      <c r="I37" s="328">
        <v>5.2899419262597842E-2</v>
      </c>
      <c r="J37" s="337">
        <v>100</v>
      </c>
      <c r="K37" s="337">
        <v>88.855323586847135</v>
      </c>
      <c r="L37" s="53">
        <v>76680</v>
      </c>
    </row>
    <row r="38" spans="1:12" x14ac:dyDescent="0.2">
      <c r="A38" s="52" t="s">
        <v>118</v>
      </c>
      <c r="B38" s="51">
        <v>1344</v>
      </c>
      <c r="C38" s="76">
        <v>2.0359934557353208E-2</v>
      </c>
      <c r="D38" s="327">
        <v>0.32961663657652918</v>
      </c>
      <c r="E38" s="336">
        <v>3.3518156726550412</v>
      </c>
      <c r="F38" s="336">
        <v>0.72037186475572956</v>
      </c>
      <c r="G38" s="51">
        <v>64668</v>
      </c>
      <c r="H38" s="76">
        <v>0.97964006544264681</v>
      </c>
      <c r="I38" s="327">
        <v>4.8955164548706256E-2</v>
      </c>
      <c r="J38" s="336">
        <v>100</v>
      </c>
      <c r="K38" s="336">
        <v>88.561872279867245</v>
      </c>
      <c r="L38" s="9">
        <v>66012</v>
      </c>
    </row>
    <row r="39" spans="1:12" x14ac:dyDescent="0.2">
      <c r="A39" s="50" t="s">
        <v>119</v>
      </c>
      <c r="B39" s="49">
        <v>1152</v>
      </c>
      <c r="C39" s="78">
        <v>1.9545963554922122E-2</v>
      </c>
      <c r="D39" s="328">
        <v>0.32762436926311106</v>
      </c>
      <c r="E39" s="337">
        <v>3.2113852854355742</v>
      </c>
      <c r="F39" s="337">
        <v>0.69946943083650814</v>
      </c>
      <c r="G39" s="49">
        <v>57786</v>
      </c>
      <c r="H39" s="78">
        <v>0.98045403644507789</v>
      </c>
      <c r="I39" s="328">
        <v>4.7867399267303525E-2</v>
      </c>
      <c r="J39" s="337">
        <v>100</v>
      </c>
      <c r="K39" s="337">
        <v>88.843878443138635</v>
      </c>
      <c r="L39" s="48">
        <v>58938</v>
      </c>
    </row>
    <row r="40" spans="1:12" x14ac:dyDescent="0.2">
      <c r="A40" s="52" t="s">
        <v>120</v>
      </c>
      <c r="B40" s="51">
        <v>246</v>
      </c>
      <c r="C40" s="76">
        <v>2.2018939868602423E-3</v>
      </c>
      <c r="D40" s="327">
        <v>1.0636059567610701</v>
      </c>
      <c r="E40" s="336">
        <v>0.69514853144846878</v>
      </c>
      <c r="F40" s="336">
        <v>0</v>
      </c>
      <c r="G40" s="51">
        <v>111475</v>
      </c>
      <c r="H40" s="76">
        <v>0.99778915522457523</v>
      </c>
      <c r="I40" s="327">
        <v>7.0381235911722642E-2</v>
      </c>
      <c r="J40" s="336">
        <v>100</v>
      </c>
      <c r="K40" s="336">
        <v>86.011913732409695</v>
      </c>
      <c r="L40" s="9">
        <v>111722</v>
      </c>
    </row>
    <row r="41" spans="1:12" x14ac:dyDescent="0.2">
      <c r="A41" s="55" t="s">
        <v>121</v>
      </c>
      <c r="B41" s="54">
        <v>216</v>
      </c>
      <c r="C41" s="78">
        <v>4.0336887710321389E-3</v>
      </c>
      <c r="D41" s="328">
        <v>0.55337988558530971</v>
      </c>
      <c r="E41" s="337">
        <v>0.84774909817880617</v>
      </c>
      <c r="F41" s="337">
        <v>0</v>
      </c>
      <c r="G41" s="54">
        <v>53334</v>
      </c>
      <c r="H41" s="78">
        <v>0.99598498571401894</v>
      </c>
      <c r="I41" s="328">
        <v>4.6425193882814825E-2</v>
      </c>
      <c r="J41" s="337">
        <v>100</v>
      </c>
      <c r="K41" s="337">
        <v>90.532285519814636</v>
      </c>
      <c r="L41" s="53">
        <v>53549</v>
      </c>
    </row>
    <row r="42" spans="1:12" x14ac:dyDescent="0.2">
      <c r="A42" s="52" t="s">
        <v>122</v>
      </c>
      <c r="B42" s="51">
        <v>315</v>
      </c>
      <c r="C42" s="76">
        <v>1.3778322106552358E-2</v>
      </c>
      <c r="D42" s="327">
        <v>0.44988673860717765</v>
      </c>
      <c r="E42" s="336">
        <v>2.5901071203111399</v>
      </c>
      <c r="F42" s="336">
        <v>0.16242210718982064</v>
      </c>
      <c r="G42" s="51">
        <v>22548</v>
      </c>
      <c r="H42" s="76">
        <v>0.98626541859854777</v>
      </c>
      <c r="I42" s="327">
        <v>4.4770033320130048E-2</v>
      </c>
      <c r="J42" s="336">
        <v>100</v>
      </c>
      <c r="K42" s="336">
        <v>89.967559515086663</v>
      </c>
      <c r="L42" s="9">
        <v>22862</v>
      </c>
    </row>
    <row r="43" spans="1:12" x14ac:dyDescent="0.2">
      <c r="A43" s="50" t="s">
        <v>123</v>
      </c>
      <c r="B43" s="49">
        <v>595</v>
      </c>
      <c r="C43" s="78">
        <v>1.8717166315392116E-2</v>
      </c>
      <c r="D43" s="328">
        <v>0.25417462011277792</v>
      </c>
      <c r="E43" s="337">
        <v>2.8036975649634091</v>
      </c>
      <c r="F43" s="337">
        <v>0.93881165237306108</v>
      </c>
      <c r="G43" s="49">
        <v>31194</v>
      </c>
      <c r="H43" s="78">
        <v>0.98128283368460789</v>
      </c>
      <c r="I43" s="328">
        <v>3.9392800845178051E-2</v>
      </c>
      <c r="J43" s="337">
        <v>100</v>
      </c>
      <c r="K43" s="337">
        <v>90.550471222643679</v>
      </c>
      <c r="L43" s="48">
        <v>31789</v>
      </c>
    </row>
    <row r="44" spans="1:12" x14ac:dyDescent="0.2">
      <c r="A44" s="52" t="s">
        <v>124</v>
      </c>
      <c r="B44" s="51">
        <v>1347</v>
      </c>
      <c r="C44" s="76">
        <v>1.5306992124910511E-2</v>
      </c>
      <c r="D44" s="327">
        <v>0.56637937578147157</v>
      </c>
      <c r="E44" s="336">
        <v>3.2573734219895583</v>
      </c>
      <c r="F44" s="336">
        <v>0</v>
      </c>
      <c r="G44" s="51">
        <v>86651</v>
      </c>
      <c r="H44" s="76">
        <v>0.98468164410959214</v>
      </c>
      <c r="I44" s="327">
        <v>4.8477630342922441E-2</v>
      </c>
      <c r="J44" s="336">
        <v>100</v>
      </c>
      <c r="K44" s="336">
        <v>89.110504710624312</v>
      </c>
      <c r="L44" s="9">
        <v>87999</v>
      </c>
    </row>
    <row r="45" spans="1:12" x14ac:dyDescent="0.2">
      <c r="A45" s="55" t="s">
        <v>125</v>
      </c>
      <c r="B45" s="54">
        <v>523</v>
      </c>
      <c r="C45" s="78">
        <v>1.0459372437653741E-2</v>
      </c>
      <c r="D45" s="328">
        <v>0.47295340293648158</v>
      </c>
      <c r="E45" s="337">
        <v>2.032256435374828</v>
      </c>
      <c r="F45" s="337">
        <v>6.1150622508083195E-2</v>
      </c>
      <c r="G45" s="54">
        <v>49479</v>
      </c>
      <c r="H45" s="78">
        <v>0.98952062876227431</v>
      </c>
      <c r="I45" s="328">
        <v>4.8650902578399401E-2</v>
      </c>
      <c r="J45" s="337">
        <v>100</v>
      </c>
      <c r="K45" s="337">
        <v>89.515331200601267</v>
      </c>
      <c r="L45" s="53">
        <v>50003</v>
      </c>
    </row>
    <row r="46" spans="1:12" x14ac:dyDescent="0.2">
      <c r="A46" s="52" t="s">
        <v>126</v>
      </c>
      <c r="B46" s="51">
        <v>372</v>
      </c>
      <c r="C46" s="76">
        <v>9.8293082492205246E-3</v>
      </c>
      <c r="D46" s="327">
        <v>0.35389698943938952</v>
      </c>
      <c r="E46" s="336">
        <v>1.663205984615759</v>
      </c>
      <c r="F46" s="336">
        <v>0.30066971619174232</v>
      </c>
      <c r="G46" s="51">
        <v>37474</v>
      </c>
      <c r="H46" s="76">
        <v>0.99017069175077943</v>
      </c>
      <c r="I46" s="327">
        <v>4.5142238635978112E-2</v>
      </c>
      <c r="J46" s="336">
        <v>100</v>
      </c>
      <c r="K46" s="336">
        <v>90.255023615968568</v>
      </c>
      <c r="L46" s="9">
        <v>37846</v>
      </c>
    </row>
    <row r="47" spans="1:12" x14ac:dyDescent="0.2">
      <c r="A47" s="50" t="s">
        <v>127</v>
      </c>
      <c r="B47" s="49">
        <v>2116</v>
      </c>
      <c r="C47" s="78">
        <v>2.2372594628885599E-2</v>
      </c>
      <c r="D47" s="328">
        <v>0.36930730506655601</v>
      </c>
      <c r="E47" s="337">
        <v>3.8561900533713027</v>
      </c>
      <c r="F47" s="337">
        <v>0.61732000676245724</v>
      </c>
      <c r="G47" s="49">
        <v>92465</v>
      </c>
      <c r="H47" s="78">
        <v>0.9776379784309579</v>
      </c>
      <c r="I47" s="328">
        <v>5.2252960106063159E-2</v>
      </c>
      <c r="J47" s="337">
        <v>100</v>
      </c>
      <c r="K47" s="337">
        <v>87.74841194303491</v>
      </c>
      <c r="L47" s="48">
        <v>94580</v>
      </c>
    </row>
    <row r="48" spans="1:12" x14ac:dyDescent="0.2">
      <c r="A48" s="52" t="s">
        <v>128</v>
      </c>
      <c r="B48" s="51">
        <v>2178</v>
      </c>
      <c r="C48" s="76">
        <v>2.1053852623031638E-2</v>
      </c>
      <c r="D48" s="327">
        <v>0.32577155277389624</v>
      </c>
      <c r="E48" s="336">
        <v>3.4498075239393327</v>
      </c>
      <c r="F48" s="336">
        <v>0.76071267976525592</v>
      </c>
      <c r="G48" s="51">
        <v>101271</v>
      </c>
      <c r="H48" s="76">
        <v>0.97894614737696839</v>
      </c>
      <c r="I48" s="327">
        <v>4.6606947941032199E-2</v>
      </c>
      <c r="J48" s="336">
        <v>100</v>
      </c>
      <c r="K48" s="336">
        <v>88.950010070174173</v>
      </c>
      <c r="L48" s="9">
        <v>103449</v>
      </c>
    </row>
    <row r="49" spans="1:20" x14ac:dyDescent="0.2">
      <c r="A49" s="151" t="s">
        <v>175</v>
      </c>
      <c r="B49" s="549">
        <v>31709</v>
      </c>
      <c r="C49" s="550">
        <v>6.669274727678468E-3</v>
      </c>
      <c r="D49" s="551">
        <v>0.18555934009498137</v>
      </c>
      <c r="E49" s="370">
        <v>0.90954159472535334</v>
      </c>
      <c r="F49" s="370">
        <v>0.4243112558708883</v>
      </c>
      <c r="G49" s="549">
        <v>4722781</v>
      </c>
      <c r="H49" s="550">
        <v>0.99333072527232158</v>
      </c>
      <c r="I49" s="551">
        <v>2.8201017712647949E-2</v>
      </c>
      <c r="J49" s="370">
        <v>100</v>
      </c>
      <c r="K49" s="370">
        <v>93.841259047990107</v>
      </c>
      <c r="L49" s="552">
        <v>4754490</v>
      </c>
    </row>
    <row r="50" spans="1:20" x14ac:dyDescent="0.2">
      <c r="A50" s="79"/>
      <c r="B50" s="94"/>
      <c r="C50" s="94"/>
      <c r="D50" s="94"/>
      <c r="E50" s="413"/>
      <c r="F50" s="413"/>
      <c r="G50" s="94"/>
      <c r="H50" s="94"/>
      <c r="I50" s="94"/>
      <c r="J50" s="413"/>
      <c r="K50" s="413"/>
      <c r="L50" s="94"/>
    </row>
    <row r="51" spans="1:20" x14ac:dyDescent="0.2">
      <c r="A51" s="277" t="s">
        <v>161</v>
      </c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303"/>
    </row>
    <row r="52" spans="1:20" ht="66.599999999999994" customHeight="1" x14ac:dyDescent="0.2">
      <c r="A52" s="611" t="s">
        <v>162</v>
      </c>
      <c r="B52" s="590"/>
      <c r="C52" s="590"/>
      <c r="D52" s="590"/>
      <c r="E52" s="590"/>
      <c r="F52" s="590"/>
      <c r="G52" s="590"/>
      <c r="H52" s="281"/>
      <c r="I52" s="281"/>
      <c r="J52" s="281"/>
      <c r="K52" s="281"/>
      <c r="L52" s="304"/>
    </row>
    <row r="53" spans="1:20" ht="42.6" customHeight="1" x14ac:dyDescent="0.2">
      <c r="A53" s="612" t="s">
        <v>189</v>
      </c>
      <c r="B53" s="591"/>
      <c r="C53" s="591"/>
      <c r="D53" s="591"/>
      <c r="E53" s="591"/>
      <c r="F53" s="591"/>
      <c r="G53" s="591"/>
      <c r="H53" s="281"/>
      <c r="I53" s="281"/>
      <c r="J53" s="281"/>
      <c r="K53" s="281"/>
      <c r="L53" s="304"/>
    </row>
    <row r="54" spans="1:20" x14ac:dyDescent="0.2">
      <c r="A54" s="279" t="s">
        <v>164</v>
      </c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305"/>
      <c r="P54" s="14"/>
      <c r="T54" s="14"/>
    </row>
  </sheetData>
  <mergeCells count="44">
    <mergeCell ref="A53:G53"/>
    <mergeCell ref="J12:J13"/>
    <mergeCell ref="D18:D19"/>
    <mergeCell ref="E18:E19"/>
    <mergeCell ref="D25:D26"/>
    <mergeCell ref="E25:E26"/>
    <mergeCell ref="I25:I26"/>
    <mergeCell ref="I18:I19"/>
    <mergeCell ref="A12:A13"/>
    <mergeCell ref="B12:C12"/>
    <mergeCell ref="G12:H12"/>
    <mergeCell ref="A25:A26"/>
    <mergeCell ref="B25:C25"/>
    <mergeCell ref="G25:H25"/>
    <mergeCell ref="A3:L4"/>
    <mergeCell ref="A5:L5"/>
    <mergeCell ref="B7:C7"/>
    <mergeCell ref="G7:H7"/>
    <mergeCell ref="L7:L8"/>
    <mergeCell ref="A7:A8"/>
    <mergeCell ref="K7:K8"/>
    <mergeCell ref="F7:F8"/>
    <mergeCell ref="D7:D8"/>
    <mergeCell ref="E7:E8"/>
    <mergeCell ref="I7:I8"/>
    <mergeCell ref="J7:J8"/>
    <mergeCell ref="L12:L13"/>
    <mergeCell ref="A18:A19"/>
    <mergeCell ref="B18:C18"/>
    <mergeCell ref="G18:H18"/>
    <mergeCell ref="L18:L19"/>
    <mergeCell ref="F12:F13"/>
    <mergeCell ref="F18:F19"/>
    <mergeCell ref="K12:K13"/>
    <mergeCell ref="J18:J19"/>
    <mergeCell ref="K18:K19"/>
    <mergeCell ref="D12:D13"/>
    <mergeCell ref="E12:E13"/>
    <mergeCell ref="I12:I13"/>
    <mergeCell ref="L25:L26"/>
    <mergeCell ref="F25:F26"/>
    <mergeCell ref="J25:J26"/>
    <mergeCell ref="K25:K26"/>
    <mergeCell ref="A52:G52"/>
  </mergeCells>
  <pageMargins left="0.75" right="0.75" top="1" bottom="1" header="0" footer="0"/>
  <pageSetup orientation="portrait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Y54"/>
  <sheetViews>
    <sheetView showGridLines="0" zoomScale="80" zoomScaleNormal="80" workbookViewId="0">
      <selection activeCell="U7" sqref="U7"/>
    </sheetView>
  </sheetViews>
  <sheetFormatPr baseColWidth="10" defaultColWidth="11.42578125" defaultRowHeight="12" x14ac:dyDescent="0.2"/>
  <cols>
    <col min="1" max="1" width="24" style="79" customWidth="1"/>
    <col min="2" max="2" width="19.42578125" style="79" customWidth="1"/>
    <col min="3" max="3" width="9.85546875" style="79" customWidth="1"/>
    <col min="4" max="4" width="6.42578125" style="1" customWidth="1"/>
    <col min="5" max="6" width="6.42578125" style="385" customWidth="1"/>
    <col min="7" max="7" width="14.140625" style="79" customWidth="1"/>
    <col min="8" max="8" width="12.140625" style="79" customWidth="1"/>
    <col min="9" max="9" width="6.42578125" style="1" customWidth="1"/>
    <col min="10" max="11" width="6.42578125" style="385" customWidth="1"/>
    <col min="12" max="12" width="12.85546875" style="79" customWidth="1"/>
    <col min="13" max="13" width="14.42578125" style="79" customWidth="1"/>
    <col min="14" max="14" width="6.42578125" style="1" customWidth="1"/>
    <col min="15" max="16" width="6.42578125" style="385" customWidth="1"/>
    <col min="17" max="16384" width="11.42578125" style="79"/>
  </cols>
  <sheetData>
    <row r="1" spans="1:17" s="306" customFormat="1" ht="60" customHeight="1" x14ac:dyDescent="0.2">
      <c r="E1" s="382"/>
      <c r="F1" s="382"/>
      <c r="J1" s="382"/>
      <c r="K1" s="382"/>
      <c r="O1" s="382"/>
      <c r="P1" s="382"/>
    </row>
    <row r="2" spans="1:17" s="306" customFormat="1" ht="30.75" customHeight="1" x14ac:dyDescent="0.2">
      <c r="E2" s="382"/>
      <c r="F2" s="382"/>
      <c r="J2" s="382"/>
      <c r="K2" s="382"/>
      <c r="O2" s="382"/>
      <c r="P2" s="382"/>
    </row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58.5" customHeight="1" x14ac:dyDescent="0.2">
      <c r="A5" s="597" t="s">
        <v>435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</row>
    <row r="7" spans="1:17" ht="25.9" customHeight="1" x14ac:dyDescent="0.2">
      <c r="A7" s="648" t="s">
        <v>167</v>
      </c>
      <c r="B7" s="640" t="s">
        <v>198</v>
      </c>
      <c r="C7" s="641"/>
      <c r="D7" s="595" t="s">
        <v>106</v>
      </c>
      <c r="E7" s="665" t="s">
        <v>169</v>
      </c>
      <c r="F7" s="665" t="s">
        <v>170</v>
      </c>
      <c r="G7" s="640" t="s">
        <v>200</v>
      </c>
      <c r="H7" s="641"/>
      <c r="I7" s="595" t="s">
        <v>106</v>
      </c>
      <c r="J7" s="665" t="s">
        <v>169</v>
      </c>
      <c r="K7" s="667" t="s">
        <v>170</v>
      </c>
      <c r="L7" s="640" t="s">
        <v>436</v>
      </c>
      <c r="M7" s="641"/>
      <c r="N7" s="685" t="s">
        <v>106</v>
      </c>
      <c r="O7" s="665" t="s">
        <v>169</v>
      </c>
      <c r="P7" s="665" t="s">
        <v>170</v>
      </c>
      <c r="Q7" s="654" t="s">
        <v>175</v>
      </c>
    </row>
    <row r="8" spans="1:17" ht="17.25" customHeight="1" x14ac:dyDescent="0.2">
      <c r="A8" s="649"/>
      <c r="B8" s="4" t="s">
        <v>176</v>
      </c>
      <c r="C8" s="5" t="s">
        <v>177</v>
      </c>
      <c r="D8" s="596"/>
      <c r="E8" s="666"/>
      <c r="F8" s="666"/>
      <c r="G8" s="4" t="s">
        <v>176</v>
      </c>
      <c r="H8" s="5" t="s">
        <v>177</v>
      </c>
      <c r="I8" s="596"/>
      <c r="J8" s="666"/>
      <c r="K8" s="668"/>
      <c r="L8" s="4" t="s">
        <v>176</v>
      </c>
      <c r="M8" s="5" t="s">
        <v>177</v>
      </c>
      <c r="N8" s="686"/>
      <c r="O8" s="666"/>
      <c r="P8" s="666"/>
      <c r="Q8" s="655"/>
    </row>
    <row r="9" spans="1:17" ht="24" x14ac:dyDescent="0.2">
      <c r="A9" s="80" t="s">
        <v>178</v>
      </c>
      <c r="B9" s="103">
        <v>452253</v>
      </c>
      <c r="C9" s="104">
        <v>9.6787075624392871E-2</v>
      </c>
      <c r="D9" s="400">
        <v>0.12008571659586091</v>
      </c>
      <c r="E9" s="406">
        <v>11.958478481020919</v>
      </c>
      <c r="F9" s="406">
        <v>7.3989374825634933</v>
      </c>
      <c r="G9" s="103">
        <v>3338880</v>
      </c>
      <c r="H9" s="104">
        <v>0.71455674381545919</v>
      </c>
      <c r="I9" s="400">
        <v>4.6730614696110589E-2</v>
      </c>
      <c r="J9" s="406">
        <v>78.005366573658222</v>
      </c>
      <c r="K9" s="406">
        <v>64.905990084037612</v>
      </c>
      <c r="L9" s="103">
        <v>881526</v>
      </c>
      <c r="M9" s="104">
        <v>0.18865618056014788</v>
      </c>
      <c r="N9" s="400">
        <v>8.8279566743969473E-2</v>
      </c>
      <c r="O9" s="406">
        <v>22.132345780090393</v>
      </c>
      <c r="P9" s="406">
        <v>15.598881598629481</v>
      </c>
      <c r="Q9" s="64">
        <v>4672659</v>
      </c>
    </row>
    <row r="10" spans="1:17" x14ac:dyDescent="0.2">
      <c r="A10" s="89" t="s">
        <v>103</v>
      </c>
      <c r="B10" s="12">
        <v>452253</v>
      </c>
      <c r="C10" s="107">
        <v>9.6787075624392871E-2</v>
      </c>
      <c r="D10" s="135">
        <v>0.12008571659586091</v>
      </c>
      <c r="E10" s="407">
        <v>11.958478481020919</v>
      </c>
      <c r="F10" s="407">
        <v>7.3989374825634933</v>
      </c>
      <c r="G10" s="12">
        <v>3338880</v>
      </c>
      <c r="H10" s="107">
        <v>0.71455674381545919</v>
      </c>
      <c r="I10" s="135">
        <v>4.6730614696110589E-2</v>
      </c>
      <c r="J10" s="407">
        <v>78.005366573658222</v>
      </c>
      <c r="K10" s="407">
        <v>64.905990084037612</v>
      </c>
      <c r="L10" s="12">
        <v>881526</v>
      </c>
      <c r="M10" s="107">
        <v>0.18865618056014788</v>
      </c>
      <c r="N10" s="135">
        <v>8.8279566743969473E-2</v>
      </c>
      <c r="O10" s="407">
        <v>22.132345780090393</v>
      </c>
      <c r="P10" s="407">
        <v>15.598881598629481</v>
      </c>
      <c r="Q10" s="10">
        <v>4672659</v>
      </c>
    </row>
    <row r="11" spans="1:17" x14ac:dyDescent="0.2">
      <c r="B11" s="2"/>
      <c r="C11" s="2"/>
      <c r="D11" s="136"/>
      <c r="E11" s="388"/>
      <c r="F11" s="388"/>
      <c r="G11" s="2"/>
      <c r="H11" s="2"/>
      <c r="I11" s="136"/>
      <c r="J11" s="388"/>
      <c r="K11" s="388"/>
      <c r="L11" s="2"/>
      <c r="M11" s="2"/>
      <c r="N11" s="136"/>
      <c r="O11" s="388"/>
      <c r="P11" s="388"/>
      <c r="Q11" s="1"/>
    </row>
    <row r="12" spans="1:17" ht="27" customHeight="1" x14ac:dyDescent="0.2">
      <c r="A12" s="648" t="s">
        <v>179</v>
      </c>
      <c r="B12" s="640" t="s">
        <v>198</v>
      </c>
      <c r="C12" s="684"/>
      <c r="D12" s="595" t="s">
        <v>106</v>
      </c>
      <c r="E12" s="665" t="s">
        <v>169</v>
      </c>
      <c r="F12" s="665" t="s">
        <v>170</v>
      </c>
      <c r="G12" s="684" t="s">
        <v>200</v>
      </c>
      <c r="H12" s="641"/>
      <c r="I12" s="595" t="s">
        <v>106</v>
      </c>
      <c r="J12" s="665" t="s">
        <v>169</v>
      </c>
      <c r="K12" s="667" t="s">
        <v>170</v>
      </c>
      <c r="L12" s="640" t="s">
        <v>436</v>
      </c>
      <c r="M12" s="641"/>
      <c r="N12" s="685" t="s">
        <v>106</v>
      </c>
      <c r="O12" s="665" t="s">
        <v>169</v>
      </c>
      <c r="P12" s="665" t="s">
        <v>170</v>
      </c>
      <c r="Q12" s="654" t="s">
        <v>175</v>
      </c>
    </row>
    <row r="13" spans="1:17" x14ac:dyDescent="0.2">
      <c r="A13" s="649"/>
      <c r="B13" s="4" t="s">
        <v>176</v>
      </c>
      <c r="C13" s="3" t="s">
        <v>177</v>
      </c>
      <c r="D13" s="596"/>
      <c r="E13" s="666"/>
      <c r="F13" s="666"/>
      <c r="G13" s="3" t="s">
        <v>176</v>
      </c>
      <c r="H13" s="5" t="s">
        <v>177</v>
      </c>
      <c r="I13" s="596"/>
      <c r="J13" s="666"/>
      <c r="K13" s="668"/>
      <c r="L13" s="4" t="s">
        <v>176</v>
      </c>
      <c r="M13" s="5" t="s">
        <v>177</v>
      </c>
      <c r="N13" s="686"/>
      <c r="O13" s="666"/>
      <c r="P13" s="666"/>
      <c r="Q13" s="655"/>
    </row>
    <row r="14" spans="1:17" x14ac:dyDescent="0.2">
      <c r="A14" s="86" t="s">
        <v>180</v>
      </c>
      <c r="B14" s="58">
        <v>30140</v>
      </c>
      <c r="C14" s="447">
        <v>0.13762682764226158</v>
      </c>
      <c r="D14" s="418">
        <v>0.3551860900936486</v>
      </c>
      <c r="E14" s="408">
        <v>23.351132104229588</v>
      </c>
      <c r="F14" s="425">
        <v>4.1744140533960348</v>
      </c>
      <c r="G14" s="58">
        <v>176898</v>
      </c>
      <c r="H14" s="104">
        <v>0.8077608014685066</v>
      </c>
      <c r="I14" s="402">
        <v>0.1896718771386697</v>
      </c>
      <c r="J14" s="408">
        <v>100</v>
      </c>
      <c r="K14" s="408">
        <v>50.724269476895365</v>
      </c>
      <c r="L14" s="39">
        <v>11960</v>
      </c>
      <c r="M14" s="104">
        <v>5.4612370889231862E-2</v>
      </c>
      <c r="N14" s="402">
        <v>0.49948980829606648</v>
      </c>
      <c r="O14" s="408">
        <v>10.812182176709017</v>
      </c>
      <c r="P14" s="408">
        <v>0.11067092053093572</v>
      </c>
      <c r="Q14" s="37">
        <v>218998</v>
      </c>
    </row>
    <row r="15" spans="1:17" x14ac:dyDescent="0.2">
      <c r="A15" s="81" t="s">
        <v>181</v>
      </c>
      <c r="B15" s="8">
        <v>419132</v>
      </c>
      <c r="C15" s="327">
        <v>9.7301578899960911E-2</v>
      </c>
      <c r="D15" s="419">
        <v>0.12300017327116798</v>
      </c>
      <c r="E15" s="409">
        <v>12.077665309947399</v>
      </c>
      <c r="F15" s="426">
        <v>7.3826415363180535</v>
      </c>
      <c r="G15" s="8">
        <v>3147357</v>
      </c>
      <c r="H15" s="76">
        <v>0.73065956658485698</v>
      </c>
      <c r="I15" s="403">
        <v>4.6540552940376491E-2</v>
      </c>
      <c r="J15" s="409">
        <v>79.736016524195392</v>
      </c>
      <c r="K15" s="409">
        <v>66.395917328180971</v>
      </c>
      <c r="L15" s="51">
        <v>741067</v>
      </c>
      <c r="M15" s="76">
        <v>0.17203885451518217</v>
      </c>
      <c r="N15" s="403">
        <v>9.8007074961305479E-2</v>
      </c>
      <c r="O15" s="409">
        <v>20.51112345999681</v>
      </c>
      <c r="P15" s="409">
        <v>13.896635841361126</v>
      </c>
      <c r="Q15" s="9">
        <v>4307556</v>
      </c>
    </row>
    <row r="16" spans="1:17" x14ac:dyDescent="0.2">
      <c r="A16" s="85" t="s">
        <v>182</v>
      </c>
      <c r="B16" s="62">
        <v>2981</v>
      </c>
      <c r="C16" s="448">
        <v>2.0403134731870914E-2</v>
      </c>
      <c r="D16" s="420">
        <v>0.77041127494887141</v>
      </c>
      <c r="E16" s="410">
        <v>5.1430869646542181</v>
      </c>
      <c r="F16" s="427">
        <v>0</v>
      </c>
      <c r="G16" s="62">
        <v>14625</v>
      </c>
      <c r="H16" s="105">
        <v>0.1000992436946032</v>
      </c>
      <c r="I16" s="401">
        <v>0.29569748592357087</v>
      </c>
      <c r="J16" s="410">
        <v>15.815972934805462</v>
      </c>
      <c r="K16" s="410">
        <v>4.2042116666379874</v>
      </c>
      <c r="L16" s="454">
        <v>128499</v>
      </c>
      <c r="M16" s="105">
        <v>0.87949762157352585</v>
      </c>
      <c r="N16" s="401">
        <v>0.26955663175893585</v>
      </c>
      <c r="O16" s="410">
        <v>100</v>
      </c>
      <c r="P16" s="410">
        <v>41.448173279836773</v>
      </c>
      <c r="Q16" s="60">
        <v>146105</v>
      </c>
    </row>
    <row r="17" spans="1:17" x14ac:dyDescent="0.2">
      <c r="B17" s="1"/>
      <c r="C17" s="1"/>
      <c r="D17" s="79"/>
      <c r="E17" s="388"/>
      <c r="F17" s="388"/>
      <c r="G17" s="1"/>
      <c r="H17" s="1"/>
      <c r="I17" s="79"/>
      <c r="J17" s="388"/>
      <c r="K17" s="388"/>
      <c r="L17" s="1"/>
      <c r="M17" s="1"/>
      <c r="N17" s="79"/>
      <c r="O17" s="388"/>
      <c r="P17" s="388"/>
      <c r="Q17" s="1"/>
    </row>
    <row r="18" spans="1:17" ht="24" customHeight="1" x14ac:dyDescent="0.2">
      <c r="A18" s="648" t="s">
        <v>183</v>
      </c>
      <c r="B18" s="640" t="s">
        <v>198</v>
      </c>
      <c r="C18" s="684"/>
      <c r="D18" s="595" t="s">
        <v>106</v>
      </c>
      <c r="E18" s="665" t="s">
        <v>169</v>
      </c>
      <c r="F18" s="665" t="s">
        <v>170</v>
      </c>
      <c r="G18" s="684" t="s">
        <v>200</v>
      </c>
      <c r="H18" s="641"/>
      <c r="I18" s="595" t="s">
        <v>106</v>
      </c>
      <c r="J18" s="665" t="s">
        <v>169</v>
      </c>
      <c r="K18" s="667" t="s">
        <v>170</v>
      </c>
      <c r="L18" s="640" t="s">
        <v>436</v>
      </c>
      <c r="M18" s="641"/>
      <c r="N18" s="685" t="s">
        <v>106</v>
      </c>
      <c r="O18" s="665" t="s">
        <v>169</v>
      </c>
      <c r="P18" s="667" t="s">
        <v>170</v>
      </c>
      <c r="Q18" s="654" t="s">
        <v>175</v>
      </c>
    </row>
    <row r="19" spans="1:17" x14ac:dyDescent="0.2">
      <c r="A19" s="649"/>
      <c r="B19" s="4" t="s">
        <v>176</v>
      </c>
      <c r="C19" s="3" t="s">
        <v>177</v>
      </c>
      <c r="D19" s="596"/>
      <c r="E19" s="666"/>
      <c r="F19" s="666"/>
      <c r="G19" s="3" t="s">
        <v>176</v>
      </c>
      <c r="H19" s="5" t="s">
        <v>177</v>
      </c>
      <c r="I19" s="596"/>
      <c r="J19" s="666"/>
      <c r="K19" s="668"/>
      <c r="L19" s="4" t="s">
        <v>176</v>
      </c>
      <c r="M19" s="5" t="s">
        <v>177</v>
      </c>
      <c r="N19" s="686"/>
      <c r="O19" s="666"/>
      <c r="P19" s="668"/>
      <c r="Q19" s="655"/>
    </row>
    <row r="20" spans="1:17" x14ac:dyDescent="0.2">
      <c r="A20" s="59" t="s">
        <v>184</v>
      </c>
      <c r="B20" s="108">
        <v>16662</v>
      </c>
      <c r="C20" s="142">
        <v>7.2670969993021639E-2</v>
      </c>
      <c r="D20" s="402">
        <v>0.46930108748203153</v>
      </c>
      <c r="E20" s="408">
        <v>13.956945431734052</v>
      </c>
      <c r="F20" s="408">
        <v>0.57759139706850404</v>
      </c>
      <c r="G20" s="49">
        <v>174033</v>
      </c>
      <c r="H20" s="142">
        <v>0.75904134682484303</v>
      </c>
      <c r="I20" s="402">
        <v>0.18782276416291188</v>
      </c>
      <c r="J20" s="408">
        <v>100</v>
      </c>
      <c r="K20" s="408">
        <v>47.940478329094908</v>
      </c>
      <c r="L20" s="49">
        <v>38584</v>
      </c>
      <c r="M20" s="142">
        <v>0.16828332170272156</v>
      </c>
      <c r="N20" s="402">
        <v>0.29339042271204274</v>
      </c>
      <c r="O20" s="408">
        <v>26.512738930329387</v>
      </c>
      <c r="P20" s="408">
        <v>7.1440280222084169</v>
      </c>
      <c r="Q20" s="140">
        <v>229280</v>
      </c>
    </row>
    <row r="21" spans="1:17" x14ac:dyDescent="0.2">
      <c r="A21" s="6" t="s">
        <v>185</v>
      </c>
      <c r="B21" s="8">
        <v>68121</v>
      </c>
      <c r="C21" s="141">
        <v>6.7722386035793322E-2</v>
      </c>
      <c r="D21" s="404">
        <v>0.29326741286310171</v>
      </c>
      <c r="E21" s="411">
        <v>10.667863715578234</v>
      </c>
      <c r="F21" s="411">
        <v>2.8765987901975585</v>
      </c>
      <c r="G21" s="51">
        <v>743780</v>
      </c>
      <c r="H21" s="141">
        <v>0.73942772839069237</v>
      </c>
      <c r="I21" s="404">
        <v>9.8733955818331789E-2</v>
      </c>
      <c r="J21" s="411">
        <v>88.262848408941252</v>
      </c>
      <c r="K21" s="411">
        <v>59.622733244751934</v>
      </c>
      <c r="L21" s="51">
        <v>193985</v>
      </c>
      <c r="M21" s="141">
        <v>0.19284988557351429</v>
      </c>
      <c r="N21" s="404">
        <v>0.14849502091354222</v>
      </c>
      <c r="O21" s="411">
        <v>24.902094357161626</v>
      </c>
      <c r="P21" s="411">
        <v>13.667861483369528</v>
      </c>
      <c r="Q21" s="9">
        <v>1005886</v>
      </c>
    </row>
    <row r="22" spans="1:17" x14ac:dyDescent="0.2">
      <c r="A22" s="57" t="s">
        <v>186</v>
      </c>
      <c r="B22" s="49">
        <v>104297</v>
      </c>
      <c r="C22" s="142">
        <v>7.6169505760347631E-2</v>
      </c>
      <c r="D22" s="402">
        <v>0.25812732142207684</v>
      </c>
      <c r="E22" s="408">
        <v>11.47348949919478</v>
      </c>
      <c r="F22" s="408">
        <v>3.7604142229406246</v>
      </c>
      <c r="G22" s="49">
        <v>901738</v>
      </c>
      <c r="H22" s="142">
        <v>0.65855142319840787</v>
      </c>
      <c r="I22" s="402">
        <v>9.2943698615999132E-2</v>
      </c>
      <c r="J22" s="408">
        <v>77.860935176502196</v>
      </c>
      <c r="K22" s="408">
        <v>53.849293993088629</v>
      </c>
      <c r="L22" s="49">
        <v>363240</v>
      </c>
      <c r="M22" s="142">
        <v>0.26527907104124443</v>
      </c>
      <c r="N22" s="402">
        <v>0.18431078721278674</v>
      </c>
      <c r="O22" s="408">
        <v>36.118330075150489</v>
      </c>
      <c r="P22" s="408">
        <v>16.937537033123011</v>
      </c>
      <c r="Q22" s="48">
        <v>1369275</v>
      </c>
    </row>
    <row r="23" spans="1:17" x14ac:dyDescent="0.2">
      <c r="A23" s="7" t="s">
        <v>187</v>
      </c>
      <c r="B23" s="12">
        <v>263173</v>
      </c>
      <c r="C23" s="143">
        <v>0.1272463189307505</v>
      </c>
      <c r="D23" s="405">
        <v>0.1580338730898681</v>
      </c>
      <c r="E23" s="412">
        <v>16.66897725364143</v>
      </c>
      <c r="F23" s="412">
        <v>8.7802467909595805</v>
      </c>
      <c r="G23" s="12">
        <v>1519328</v>
      </c>
      <c r="H23" s="143">
        <v>0.73460763546571761</v>
      </c>
      <c r="I23" s="405">
        <v>7.3282728310804249E-2</v>
      </c>
      <c r="J23" s="412">
        <v>84.020177848699646</v>
      </c>
      <c r="K23" s="412">
        <v>62.901365125280314</v>
      </c>
      <c r="L23" s="12">
        <v>285716</v>
      </c>
      <c r="M23" s="143">
        <v>0.13814604560353194</v>
      </c>
      <c r="N23" s="405">
        <v>0.11534535352050064</v>
      </c>
      <c r="O23" s="412">
        <v>16.94012960836751</v>
      </c>
      <c r="P23" s="412">
        <v>10.689103373051513</v>
      </c>
      <c r="Q23" s="10">
        <v>2068217</v>
      </c>
    </row>
    <row r="24" spans="1:17" x14ac:dyDescent="0.2">
      <c r="B24" s="1"/>
      <c r="C24" s="1"/>
      <c r="D24" s="79"/>
      <c r="E24" s="388"/>
      <c r="F24" s="388"/>
      <c r="G24" s="1"/>
      <c r="H24" s="1"/>
      <c r="I24" s="79"/>
      <c r="J24" s="388"/>
      <c r="K24" s="388"/>
      <c r="L24" s="1"/>
      <c r="M24" s="1"/>
      <c r="N24" s="79"/>
      <c r="O24" s="388"/>
      <c r="P24" s="388"/>
      <c r="Q24" s="1"/>
    </row>
    <row r="25" spans="1:17" ht="12" customHeight="1" x14ac:dyDescent="0.2">
      <c r="A25" s="648" t="s">
        <v>188</v>
      </c>
      <c r="B25" s="640" t="s">
        <v>198</v>
      </c>
      <c r="C25" s="641"/>
      <c r="D25" s="595" t="s">
        <v>106</v>
      </c>
      <c r="E25" s="665" t="s">
        <v>169</v>
      </c>
      <c r="F25" s="667" t="s">
        <v>170</v>
      </c>
      <c r="G25" s="640" t="s">
        <v>200</v>
      </c>
      <c r="H25" s="641"/>
      <c r="I25" s="595" t="s">
        <v>106</v>
      </c>
      <c r="J25" s="665" t="s">
        <v>169</v>
      </c>
      <c r="K25" s="667" t="s">
        <v>170</v>
      </c>
      <c r="L25" s="640" t="s">
        <v>436</v>
      </c>
      <c r="M25" s="641"/>
      <c r="N25" s="595" t="s">
        <v>106</v>
      </c>
      <c r="O25" s="665" t="s">
        <v>169</v>
      </c>
      <c r="P25" s="665" t="s">
        <v>170</v>
      </c>
      <c r="Q25" s="654" t="s">
        <v>175</v>
      </c>
    </row>
    <row r="26" spans="1:17" x14ac:dyDescent="0.2">
      <c r="A26" s="649"/>
      <c r="B26" s="4" t="s">
        <v>176</v>
      </c>
      <c r="C26" s="5" t="s">
        <v>177</v>
      </c>
      <c r="D26" s="596"/>
      <c r="E26" s="666"/>
      <c r="F26" s="668"/>
      <c r="G26" s="4" t="s">
        <v>176</v>
      </c>
      <c r="H26" s="5" t="s">
        <v>177</v>
      </c>
      <c r="I26" s="596"/>
      <c r="J26" s="666"/>
      <c r="K26" s="668"/>
      <c r="L26" s="4" t="s">
        <v>176</v>
      </c>
      <c r="M26" s="5" t="s">
        <v>177</v>
      </c>
      <c r="N26" s="596"/>
      <c r="O26" s="666"/>
      <c r="P26" s="666"/>
      <c r="Q26" s="655"/>
    </row>
    <row r="27" spans="1:17" x14ac:dyDescent="0.2">
      <c r="A27" s="40" t="s">
        <v>105</v>
      </c>
      <c r="B27" s="39">
        <v>10229</v>
      </c>
      <c r="C27" s="77">
        <v>0.17369377324209131</v>
      </c>
      <c r="D27" s="326">
        <v>0.17334039343252958</v>
      </c>
      <c r="E27" s="335">
        <v>23.272535237724998</v>
      </c>
      <c r="F27" s="335">
        <v>11.46709522257949</v>
      </c>
      <c r="G27" s="39">
        <v>40491</v>
      </c>
      <c r="H27" s="77">
        <v>0.68755837054898028</v>
      </c>
      <c r="I27" s="326">
        <v>7.5462152450563619E-2</v>
      </c>
      <c r="J27" s="335">
        <v>78.928231799396471</v>
      </c>
      <c r="K27" s="335">
        <v>58.584553731442725</v>
      </c>
      <c r="L27" s="39">
        <v>8170</v>
      </c>
      <c r="M27" s="77">
        <v>0.13873087568558862</v>
      </c>
      <c r="N27" s="326">
        <v>0.16867900521138729</v>
      </c>
      <c r="O27" s="335">
        <v>18.461686443981701</v>
      </c>
      <c r="P27" s="335">
        <v>9.2858975648745741</v>
      </c>
      <c r="Q27" s="37">
        <v>58891</v>
      </c>
    </row>
    <row r="28" spans="1:17" x14ac:dyDescent="0.2">
      <c r="A28" s="52" t="s">
        <v>107</v>
      </c>
      <c r="B28" s="51">
        <v>24738</v>
      </c>
      <c r="C28" s="76">
        <v>7.715146487359735E-2</v>
      </c>
      <c r="D28" s="327">
        <v>0.1845988943409605</v>
      </c>
      <c r="E28" s="336">
        <v>10.50727453623346</v>
      </c>
      <c r="F28" s="336">
        <v>4.9230642575362831</v>
      </c>
      <c r="G28" s="51">
        <v>264838</v>
      </c>
      <c r="H28" s="76">
        <v>0.8259616644107759</v>
      </c>
      <c r="I28" s="327">
        <v>7.4457858082364825E-2</v>
      </c>
      <c r="J28" s="336">
        <v>94.652653440736074</v>
      </c>
      <c r="K28" s="336">
        <v>70.539347369530631</v>
      </c>
      <c r="L28" s="51">
        <v>31067</v>
      </c>
      <c r="M28" s="76">
        <v>9.6889989458648587E-2</v>
      </c>
      <c r="N28" s="327">
        <v>0.13761179024964321</v>
      </c>
      <c r="O28" s="336">
        <v>12.302701472583385</v>
      </c>
      <c r="P28" s="336">
        <v>7.07495892338018</v>
      </c>
      <c r="Q28" s="9">
        <v>320642</v>
      </c>
    </row>
    <row r="29" spans="1:17" x14ac:dyDescent="0.2">
      <c r="A29" s="50" t="s">
        <v>108</v>
      </c>
      <c r="B29" s="49">
        <v>127803</v>
      </c>
      <c r="C29" s="78">
        <v>8.0732589996089801E-2</v>
      </c>
      <c r="D29" s="328">
        <v>0.1951684796624181</v>
      </c>
      <c r="E29" s="337">
        <v>11.162260681965973</v>
      </c>
      <c r="F29" s="337">
        <v>4.9842817414291458</v>
      </c>
      <c r="G29" s="49">
        <v>1158026</v>
      </c>
      <c r="H29" s="78">
        <v>0.73151990378012954</v>
      </c>
      <c r="I29" s="328">
        <v>6.6272518011705486E-2</v>
      </c>
      <c r="J29" s="337">
        <v>82.656248286047855</v>
      </c>
      <c r="K29" s="337">
        <v>63.647786205032972</v>
      </c>
      <c r="L29" s="49">
        <v>297211</v>
      </c>
      <c r="M29" s="78">
        <v>0.18774687452820238</v>
      </c>
      <c r="N29" s="328">
        <v>0.11622558264585954</v>
      </c>
      <c r="O29" s="337">
        <v>23.05262713955273</v>
      </c>
      <c r="P29" s="337">
        <v>14.496795945971527</v>
      </c>
      <c r="Q29" s="48">
        <v>1583041</v>
      </c>
    </row>
    <row r="30" spans="1:17" x14ac:dyDescent="0.2">
      <c r="A30" s="52" t="s">
        <v>109</v>
      </c>
      <c r="B30" s="51">
        <v>9093</v>
      </c>
      <c r="C30" s="76">
        <v>4.0039630118890356E-2</v>
      </c>
      <c r="D30" s="327">
        <v>0.32529942414532181</v>
      </c>
      <c r="E30" s="336">
        <v>6.557449994582357</v>
      </c>
      <c r="F30" s="336">
        <v>1.4504982184274311</v>
      </c>
      <c r="G30" s="51">
        <v>176279</v>
      </c>
      <c r="H30" s="76">
        <v>0.7762175253192426</v>
      </c>
      <c r="I30" s="327">
        <v>6.5102751251593108E-2</v>
      </c>
      <c r="J30" s="336">
        <v>87.528776717592109</v>
      </c>
      <c r="K30" s="336">
        <v>67.714859048419086</v>
      </c>
      <c r="L30" s="51">
        <v>41728</v>
      </c>
      <c r="M30" s="76">
        <v>0.18374284456186701</v>
      </c>
      <c r="N30" s="327">
        <v>0.1587752864961941</v>
      </c>
      <c r="O30" s="336">
        <v>24.093585216483916</v>
      </c>
      <c r="P30" s="336">
        <v>12.654830804495074</v>
      </c>
      <c r="Q30" s="9">
        <v>227100</v>
      </c>
    </row>
    <row r="31" spans="1:17" x14ac:dyDescent="0.2">
      <c r="A31" s="55" t="s">
        <v>110</v>
      </c>
      <c r="B31" s="54">
        <v>51758</v>
      </c>
      <c r="C31" s="78">
        <v>0.113522808525945</v>
      </c>
      <c r="D31" s="328">
        <v>0.20193160193646043</v>
      </c>
      <c r="E31" s="337">
        <v>15.846262312014087</v>
      </c>
      <c r="F31" s="337">
        <v>6.858101494962539</v>
      </c>
      <c r="G31" s="54">
        <v>314215</v>
      </c>
      <c r="H31" s="78">
        <v>0.68917982304145853</v>
      </c>
      <c r="I31" s="328">
        <v>6.0107661623812272E-2</v>
      </c>
      <c r="J31" s="337">
        <v>77.039191239860699</v>
      </c>
      <c r="K31" s="337">
        <v>60.79680984230427</v>
      </c>
      <c r="L31" s="54">
        <v>89953</v>
      </c>
      <c r="M31" s="78">
        <v>0.19729736843259651</v>
      </c>
      <c r="N31" s="328">
        <v>0.12004312763012372</v>
      </c>
      <c r="O31" s="337">
        <v>24.373019556377056</v>
      </c>
      <c r="P31" s="337">
        <v>15.086615554481247</v>
      </c>
      <c r="Q31" s="53">
        <v>455926</v>
      </c>
    </row>
    <row r="32" spans="1:17" x14ac:dyDescent="0.2">
      <c r="A32" s="52" t="s">
        <v>111</v>
      </c>
      <c r="B32" s="51">
        <v>26955</v>
      </c>
      <c r="C32" s="76">
        <v>0.14663083626631271</v>
      </c>
      <c r="D32" s="327">
        <v>0.14772021766618984</v>
      </c>
      <c r="E32" s="336">
        <v>18.909806284352609</v>
      </c>
      <c r="F32" s="336">
        <v>10.41683777832362</v>
      </c>
      <c r="G32" s="51">
        <v>111376</v>
      </c>
      <c r="H32" s="76">
        <v>0.60586740938589667</v>
      </c>
      <c r="I32" s="327">
        <v>5.8829537159226446E-2</v>
      </c>
      <c r="J32" s="336">
        <v>67.574553632098329</v>
      </c>
      <c r="K32" s="336">
        <v>53.599246353461439</v>
      </c>
      <c r="L32" s="51">
        <v>45497</v>
      </c>
      <c r="M32" s="76">
        <v>0.24749631450968018</v>
      </c>
      <c r="N32" s="327">
        <v>7.2293533817929953E-2</v>
      </c>
      <c r="O32" s="336">
        <v>28.257522603166169</v>
      </c>
      <c r="P32" s="336">
        <v>21.242033348597666</v>
      </c>
      <c r="Q32" s="9">
        <v>183829</v>
      </c>
    </row>
    <row r="33" spans="1:17" x14ac:dyDescent="0.2">
      <c r="A33" s="50" t="s">
        <v>112</v>
      </c>
      <c r="B33" s="49">
        <v>37450</v>
      </c>
      <c r="C33" s="78">
        <v>0.18987020888257961</v>
      </c>
      <c r="D33" s="328">
        <v>0.11504482130199152</v>
      </c>
      <c r="E33" s="337">
        <v>23.269358296012228</v>
      </c>
      <c r="F33" s="337">
        <v>14.704679844830643</v>
      </c>
      <c r="G33" s="49">
        <v>125608</v>
      </c>
      <c r="H33" s="78">
        <v>0.63682822956803897</v>
      </c>
      <c r="I33" s="328">
        <v>6.0435945358275955E-2</v>
      </c>
      <c r="J33" s="337">
        <v>71.228137881136348</v>
      </c>
      <c r="K33" s="337">
        <v>56.137586874142272</v>
      </c>
      <c r="L33" s="49">
        <v>34182</v>
      </c>
      <c r="M33" s="78">
        <v>0.17330156154938148</v>
      </c>
      <c r="N33" s="328">
        <v>0.13309466651844071</v>
      </c>
      <c r="O33" s="337">
        <v>21.852002295752563</v>
      </c>
      <c r="P33" s="337">
        <v>12.808234808126103</v>
      </c>
      <c r="Q33" s="48">
        <v>197240</v>
      </c>
    </row>
    <row r="34" spans="1:17" x14ac:dyDescent="0.2">
      <c r="A34" s="52" t="s">
        <v>113</v>
      </c>
      <c r="B34" s="51">
        <v>6329</v>
      </c>
      <c r="C34" s="76">
        <v>0.18066339346882851</v>
      </c>
      <c r="D34" s="327">
        <v>0.11518600820619694</v>
      </c>
      <c r="E34" s="336">
        <v>22.146013321992534</v>
      </c>
      <c r="F34" s="336">
        <v>13.986640237375966</v>
      </c>
      <c r="G34" s="51">
        <v>22070</v>
      </c>
      <c r="H34" s="76">
        <v>0.6299954327472026</v>
      </c>
      <c r="I34" s="327">
        <v>5.0484709820326025E-2</v>
      </c>
      <c r="J34" s="336">
        <v>69.234888047127598</v>
      </c>
      <c r="K34" s="336">
        <v>56.764355278912561</v>
      </c>
      <c r="L34" s="51">
        <v>6633</v>
      </c>
      <c r="M34" s="76">
        <v>0.18934117378396895</v>
      </c>
      <c r="N34" s="327">
        <v>0.11603323674344314</v>
      </c>
      <c r="O34" s="336">
        <v>23.241133843047887</v>
      </c>
      <c r="P34" s="336">
        <v>14.626969271543224</v>
      </c>
      <c r="Q34" s="9">
        <v>35032</v>
      </c>
    </row>
    <row r="35" spans="1:17" x14ac:dyDescent="0.2">
      <c r="A35" s="55" t="s">
        <v>114</v>
      </c>
      <c r="B35" s="54">
        <v>11123</v>
      </c>
      <c r="C35" s="78">
        <v>0.11329422070117541</v>
      </c>
      <c r="D35" s="328">
        <v>0.2092294789518663</v>
      </c>
      <c r="E35" s="337">
        <v>15.97646846474017</v>
      </c>
      <c r="F35" s="337">
        <v>6.6822113496714657</v>
      </c>
      <c r="G35" s="54">
        <v>62571</v>
      </c>
      <c r="H35" s="78">
        <v>0.63732200696693764</v>
      </c>
      <c r="I35" s="328">
        <v>7.4378940172845964E-2</v>
      </c>
      <c r="J35" s="337">
        <v>73.025403603354633</v>
      </c>
      <c r="K35" s="337">
        <v>54.438972099526993</v>
      </c>
      <c r="L35" s="54">
        <v>24484</v>
      </c>
      <c r="M35" s="78">
        <v>0.24938377233188699</v>
      </c>
      <c r="N35" s="328">
        <v>0.13080861034456703</v>
      </c>
      <c r="O35" s="337">
        <v>31.333808484899695</v>
      </c>
      <c r="P35" s="337">
        <v>18.543135997807006</v>
      </c>
      <c r="Q35" s="53">
        <v>98178</v>
      </c>
    </row>
    <row r="36" spans="1:17" x14ac:dyDescent="0.2">
      <c r="A36" s="52" t="s">
        <v>115</v>
      </c>
      <c r="B36" s="51">
        <v>3357</v>
      </c>
      <c r="C36" s="76">
        <v>3.9113565661155578E-2</v>
      </c>
      <c r="D36" s="327">
        <v>0.34603118750320616</v>
      </c>
      <c r="E36" s="336">
        <v>6.5647598270900636</v>
      </c>
      <c r="F36" s="336">
        <v>1.2579780590306924</v>
      </c>
      <c r="G36" s="51">
        <v>76736</v>
      </c>
      <c r="H36" s="76">
        <v>0.89407762126137458</v>
      </c>
      <c r="I36" s="327">
        <v>5.6570192865948297E-2</v>
      </c>
      <c r="J36" s="336">
        <v>99.324298491200537</v>
      </c>
      <c r="K36" s="336">
        <v>79.492866657559802</v>
      </c>
      <c r="L36" s="51">
        <v>5733</v>
      </c>
      <c r="M36" s="76">
        <v>6.6797161732322002E-2</v>
      </c>
      <c r="N36" s="327">
        <v>0.22956662291428168</v>
      </c>
      <c r="O36" s="336">
        <v>9.6864402017375006</v>
      </c>
      <c r="P36" s="336">
        <v>3.6736567633815964</v>
      </c>
      <c r="Q36" s="9">
        <v>85827</v>
      </c>
    </row>
    <row r="37" spans="1:17" x14ac:dyDescent="0.2">
      <c r="A37" s="55" t="s">
        <v>117</v>
      </c>
      <c r="B37" s="54">
        <v>133</v>
      </c>
      <c r="C37" s="78">
        <v>1.7495856244573653E-3</v>
      </c>
      <c r="D37" s="328">
        <v>0.91793250256797743</v>
      </c>
      <c r="E37" s="337">
        <v>0.49593686898416911</v>
      </c>
      <c r="F37" s="337">
        <v>0</v>
      </c>
      <c r="G37" s="54">
        <v>60065</v>
      </c>
      <c r="H37" s="78">
        <v>0.79014180851903493</v>
      </c>
      <c r="I37" s="328">
        <v>5.6823366510611331E-2</v>
      </c>
      <c r="J37" s="337">
        <v>87.816378246391963</v>
      </c>
      <c r="K37" s="337">
        <v>70.21205257391901</v>
      </c>
      <c r="L37" s="54">
        <v>15820</v>
      </c>
      <c r="M37" s="78">
        <v>0.20810860585650767</v>
      </c>
      <c r="N37" s="328">
        <v>0.11636452319864937</v>
      </c>
      <c r="O37" s="337">
        <v>25.558971559677921</v>
      </c>
      <c r="P37" s="337">
        <v>16.063693536412451</v>
      </c>
      <c r="Q37" s="53">
        <v>76018</v>
      </c>
    </row>
    <row r="38" spans="1:17" x14ac:dyDescent="0.2">
      <c r="A38" s="52" t="s">
        <v>118</v>
      </c>
      <c r="B38" s="51">
        <v>8063</v>
      </c>
      <c r="C38" s="76">
        <v>0.12468299622688192</v>
      </c>
      <c r="D38" s="327">
        <v>0.1436438583109669</v>
      </c>
      <c r="E38" s="336">
        <v>15.978956870751526</v>
      </c>
      <c r="F38" s="336">
        <v>8.9568467292009437</v>
      </c>
      <c r="G38" s="51">
        <v>48047</v>
      </c>
      <c r="H38" s="76">
        <v>0.74297952619533614</v>
      </c>
      <c r="I38" s="327">
        <v>6.5980345010248756E-2</v>
      </c>
      <c r="J38" s="336">
        <v>83.907898751607604</v>
      </c>
      <c r="K38" s="336">
        <v>64.68692169963559</v>
      </c>
      <c r="L38" s="51">
        <v>8559</v>
      </c>
      <c r="M38" s="76">
        <v>0.13235294117647059</v>
      </c>
      <c r="N38" s="327">
        <v>0.16905896859989841</v>
      </c>
      <c r="O38" s="336">
        <v>17.621097018204615</v>
      </c>
      <c r="P38" s="336">
        <v>8.8482789305996867</v>
      </c>
      <c r="Q38" s="9">
        <v>64668</v>
      </c>
    </row>
    <row r="39" spans="1:17" x14ac:dyDescent="0.2">
      <c r="A39" s="50" t="s">
        <v>119</v>
      </c>
      <c r="B39" s="49">
        <v>7355</v>
      </c>
      <c r="C39" s="78">
        <v>0.12694166379012772</v>
      </c>
      <c r="D39" s="328">
        <v>0.12465892871100215</v>
      </c>
      <c r="E39" s="337">
        <v>15.796859707376379</v>
      </c>
      <c r="F39" s="337">
        <v>9.5920938454013811</v>
      </c>
      <c r="G39" s="49">
        <v>38236</v>
      </c>
      <c r="H39" s="78">
        <v>0.6599240593717639</v>
      </c>
      <c r="I39" s="328">
        <v>5.8542575000025875E-2</v>
      </c>
      <c r="J39" s="337">
        <v>73.565041026253013</v>
      </c>
      <c r="K39" s="337">
        <v>58.417394386477127</v>
      </c>
      <c r="L39" s="49">
        <v>12350</v>
      </c>
      <c r="M39" s="78">
        <v>0.2131515360717984</v>
      </c>
      <c r="N39" s="328">
        <v>0.11053747721556131</v>
      </c>
      <c r="O39" s="337">
        <v>25.933198943021679</v>
      </c>
      <c r="P39" s="337">
        <v>16.695412091470342</v>
      </c>
      <c r="Q39" s="48">
        <v>57940</v>
      </c>
    </row>
    <row r="40" spans="1:17" x14ac:dyDescent="0.2">
      <c r="A40" s="52" t="s">
        <v>120</v>
      </c>
      <c r="B40" s="51">
        <v>5717</v>
      </c>
      <c r="C40" s="76">
        <v>5.128504148912312E-2</v>
      </c>
      <c r="D40" s="327">
        <v>0.25198052971728202</v>
      </c>
      <c r="E40" s="336">
        <v>7.6619320630524141</v>
      </c>
      <c r="F40" s="336">
        <v>2.5950266395232391</v>
      </c>
      <c r="G40" s="51">
        <v>82574</v>
      </c>
      <c r="H40" s="76">
        <v>0.74074007625028038</v>
      </c>
      <c r="I40" s="327">
        <v>7.8318832118481257E-2</v>
      </c>
      <c r="J40" s="336">
        <v>85.447290205344956</v>
      </c>
      <c r="K40" s="336">
        <v>62.700569698055332</v>
      </c>
      <c r="L40" s="51">
        <v>23184</v>
      </c>
      <c r="M40" s="76">
        <v>0.20797488226059654</v>
      </c>
      <c r="N40" s="327">
        <v>0.12955644608919556</v>
      </c>
      <c r="O40" s="336">
        <v>26.079966071176759</v>
      </c>
      <c r="P40" s="336">
        <v>15.515215322847432</v>
      </c>
      <c r="Q40" s="9">
        <v>111475</v>
      </c>
    </row>
    <row r="41" spans="1:17" x14ac:dyDescent="0.2">
      <c r="A41" s="55" t="s">
        <v>121</v>
      </c>
      <c r="B41" s="54">
        <v>2774</v>
      </c>
      <c r="C41" s="78">
        <v>5.2011849851876853E-2</v>
      </c>
      <c r="D41" s="328">
        <v>0.23547808690630403</v>
      </c>
      <c r="E41" s="337">
        <v>7.6014613541391007</v>
      </c>
      <c r="F41" s="337">
        <v>2.7997834566244899</v>
      </c>
      <c r="G41" s="54">
        <v>43274</v>
      </c>
      <c r="H41" s="78">
        <v>0.81137735778302766</v>
      </c>
      <c r="I41" s="328">
        <v>5.367235118132526E-2</v>
      </c>
      <c r="J41" s="337">
        <v>89.676389420112173</v>
      </c>
      <c r="K41" s="337">
        <v>72.601169952203136</v>
      </c>
      <c r="L41" s="54">
        <v>7286</v>
      </c>
      <c r="M41" s="78">
        <v>0.13661079236509543</v>
      </c>
      <c r="N41" s="328">
        <v>0.15482241998976434</v>
      </c>
      <c r="O41" s="337">
        <v>17.806898335002391</v>
      </c>
      <c r="P41" s="337">
        <v>9.5142974819190052</v>
      </c>
      <c r="Q41" s="53">
        <v>53334</v>
      </c>
    </row>
    <row r="42" spans="1:17" x14ac:dyDescent="0.2">
      <c r="A42" s="52" t="s">
        <v>122</v>
      </c>
      <c r="B42" s="51">
        <v>6895</v>
      </c>
      <c r="C42" s="76">
        <v>0.30675801930862662</v>
      </c>
      <c r="D42" s="327">
        <v>9.809861510947103E-2</v>
      </c>
      <c r="E42" s="336">
        <v>36.574291558960191</v>
      </c>
      <c r="F42" s="336">
        <v>24.775599218092072</v>
      </c>
      <c r="G42" s="51">
        <v>11709</v>
      </c>
      <c r="H42" s="76">
        <v>0.52093250878675978</v>
      </c>
      <c r="I42" s="327">
        <v>7.4441908811443996E-2</v>
      </c>
      <c r="J42" s="336">
        <v>59.693903304811492</v>
      </c>
      <c r="K42" s="336">
        <v>44.489381878725275</v>
      </c>
      <c r="L42" s="51">
        <v>3874</v>
      </c>
      <c r="M42" s="76">
        <v>0.17235396182764604</v>
      </c>
      <c r="N42" s="327">
        <v>0.12624904308875928</v>
      </c>
      <c r="O42" s="336">
        <v>21.498780672610586</v>
      </c>
      <c r="P42" s="336">
        <v>12.968043366800536</v>
      </c>
      <c r="Q42" s="9">
        <v>22477</v>
      </c>
    </row>
    <row r="43" spans="1:17" x14ac:dyDescent="0.2">
      <c r="A43" s="50" t="s">
        <v>123</v>
      </c>
      <c r="B43" s="49">
        <v>1251</v>
      </c>
      <c r="C43" s="78">
        <v>4.00473781932262E-2</v>
      </c>
      <c r="D43" s="328">
        <v>0.23513185161210315</v>
      </c>
      <c r="E43" s="337">
        <v>5.8516637918227534</v>
      </c>
      <c r="F43" s="337">
        <v>2.1590150901762346</v>
      </c>
      <c r="G43" s="49">
        <v>28075</v>
      </c>
      <c r="H43" s="78">
        <v>0.89874511812536018</v>
      </c>
      <c r="I43" s="328">
        <v>4.6386976638388353E-2</v>
      </c>
      <c r="J43" s="337">
        <v>98.047170590738816</v>
      </c>
      <c r="K43" s="337">
        <v>81.70094045098098</v>
      </c>
      <c r="L43" s="49">
        <v>1912</v>
      </c>
      <c r="M43" s="78">
        <v>6.1207503681413665E-2</v>
      </c>
      <c r="N43" s="328">
        <v>0.14310641052733239</v>
      </c>
      <c r="O43" s="337">
        <v>7.837764592365362</v>
      </c>
      <c r="P43" s="337">
        <v>4.4034454839157497</v>
      </c>
      <c r="Q43" s="48">
        <v>31238</v>
      </c>
    </row>
    <row r="44" spans="1:17" x14ac:dyDescent="0.2">
      <c r="A44" s="52" t="s">
        <v>124</v>
      </c>
      <c r="B44" s="51">
        <v>6839</v>
      </c>
      <c r="C44" s="76">
        <v>7.8925805818744157E-2</v>
      </c>
      <c r="D44" s="327">
        <v>0.22773422570531257</v>
      </c>
      <c r="E44" s="336">
        <v>11.415516053355921</v>
      </c>
      <c r="F44" s="336">
        <v>4.3685250790649128</v>
      </c>
      <c r="G44" s="51">
        <v>63958</v>
      </c>
      <c r="H44" s="76">
        <v>0.73811035071724507</v>
      </c>
      <c r="I44" s="327">
        <v>6.2930316941994718E-2</v>
      </c>
      <c r="J44" s="336">
        <v>82.917338247311591</v>
      </c>
      <c r="K44" s="336">
        <v>64.704869421205885</v>
      </c>
      <c r="L44" s="51">
        <v>15855</v>
      </c>
      <c r="M44" s="76">
        <v>0.1829753840117252</v>
      </c>
      <c r="N44" s="327">
        <v>0.11816226726978873</v>
      </c>
      <c r="O44" s="336">
        <v>22.535383113125391</v>
      </c>
      <c r="P44" s="336">
        <v>14.058368085936296</v>
      </c>
      <c r="Q44" s="9">
        <v>86651</v>
      </c>
    </row>
    <row r="45" spans="1:17" x14ac:dyDescent="0.2">
      <c r="A45" s="55" t="s">
        <v>125</v>
      </c>
      <c r="B45" s="54">
        <v>8235</v>
      </c>
      <c r="C45" s="78">
        <v>0.16643424483114047</v>
      </c>
      <c r="D45" s="328">
        <v>0.14633097949200294</v>
      </c>
      <c r="E45" s="337">
        <v>21.418762866643185</v>
      </c>
      <c r="F45" s="337">
        <v>11.869247631809102</v>
      </c>
      <c r="G45" s="54">
        <v>30417</v>
      </c>
      <c r="H45" s="78">
        <v>0.6147456496695568</v>
      </c>
      <c r="I45" s="328">
        <v>7.0310150650443395E-2</v>
      </c>
      <c r="J45" s="337">
        <v>69.947607319485741</v>
      </c>
      <c r="K45" s="337">
        <v>53.000448459567494</v>
      </c>
      <c r="L45" s="54">
        <v>10827</v>
      </c>
      <c r="M45" s="78">
        <v>0.21882010549930273</v>
      </c>
      <c r="N45" s="328">
        <v>0.10739846367967623</v>
      </c>
      <c r="O45" s="337">
        <v>26.489215298453622</v>
      </c>
      <c r="P45" s="337">
        <v>17.274718424040991</v>
      </c>
      <c r="Q45" s="53">
        <v>49479</v>
      </c>
    </row>
    <row r="46" spans="1:17" x14ac:dyDescent="0.2">
      <c r="A46" s="52" t="s">
        <v>126</v>
      </c>
      <c r="B46" s="51">
        <v>5397</v>
      </c>
      <c r="C46" s="76">
        <v>0.14401985376527726</v>
      </c>
      <c r="D46" s="327">
        <v>0.10523002643158975</v>
      </c>
      <c r="E46" s="336">
        <v>17.372653598909128</v>
      </c>
      <c r="F46" s="336">
        <v>11.430578798489895</v>
      </c>
      <c r="G46" s="51">
        <v>27101</v>
      </c>
      <c r="H46" s="76">
        <v>0.72319474835886211</v>
      </c>
      <c r="I46" s="327">
        <v>5.6586813556202653E-2</v>
      </c>
      <c r="J46" s="336">
        <v>80.340352277009558</v>
      </c>
      <c r="K46" s="336">
        <v>64.295078255075211</v>
      </c>
      <c r="L46" s="51">
        <v>4977</v>
      </c>
      <c r="M46" s="76">
        <v>0.13281208304424402</v>
      </c>
      <c r="N46" s="327">
        <v>0.13917461794708022</v>
      </c>
      <c r="O46" s="336">
        <v>16.904242927394677</v>
      </c>
      <c r="P46" s="336">
        <v>9.6570941431214443</v>
      </c>
      <c r="Q46" s="9">
        <v>37474</v>
      </c>
    </row>
    <row r="47" spans="1:17" x14ac:dyDescent="0.2">
      <c r="A47" s="50" t="s">
        <v>127</v>
      </c>
      <c r="B47" s="49">
        <v>22526</v>
      </c>
      <c r="C47" s="78">
        <v>0.24361650354188072</v>
      </c>
      <c r="D47" s="328">
        <v>0.13595460640009149</v>
      </c>
      <c r="E47" s="337">
        <v>30.854899569751048</v>
      </c>
      <c r="F47" s="337">
        <v>17.86850106710904</v>
      </c>
      <c r="G47" s="49">
        <v>40957</v>
      </c>
      <c r="H47" s="78">
        <v>0.44294597955983345</v>
      </c>
      <c r="I47" s="328">
        <v>7.2255153920442169E-2</v>
      </c>
      <c r="J47" s="337">
        <v>50.568904615557273</v>
      </c>
      <c r="K47" s="337">
        <v>38.020011375116439</v>
      </c>
      <c r="L47" s="49">
        <v>28982</v>
      </c>
      <c r="M47" s="78">
        <v>0.31343751689828586</v>
      </c>
      <c r="N47" s="328">
        <v>0.1106572896376882</v>
      </c>
      <c r="O47" s="337">
        <v>38.143537115735285</v>
      </c>
      <c r="P47" s="337">
        <v>24.544146256730869</v>
      </c>
      <c r="Q47" s="48">
        <v>92465</v>
      </c>
    </row>
    <row r="48" spans="1:17" x14ac:dyDescent="0.2">
      <c r="A48" s="52" t="s">
        <v>128</v>
      </c>
      <c r="B48" s="51">
        <v>3557</v>
      </c>
      <c r="C48" s="76">
        <v>3.5123579307007928E-2</v>
      </c>
      <c r="D48" s="327">
        <v>0.26389531226242219</v>
      </c>
      <c r="E48" s="336">
        <v>5.3288744555934269</v>
      </c>
      <c r="F48" s="336">
        <v>1.6950236924664699</v>
      </c>
      <c r="G48" s="51">
        <v>78193</v>
      </c>
      <c r="H48" s="76">
        <v>0.77211640054902198</v>
      </c>
      <c r="I48" s="327">
        <v>4.3788036450736111E-2</v>
      </c>
      <c r="J48" s="336">
        <v>83.840270855728519</v>
      </c>
      <c r="K48" s="336">
        <v>70.583806942427714</v>
      </c>
      <c r="L48" s="51">
        <v>19521</v>
      </c>
      <c r="M48" s="76">
        <v>0.19276002014397015</v>
      </c>
      <c r="N48" s="327">
        <v>0.12358662883725086</v>
      </c>
      <c r="O48" s="336">
        <v>23.946323880572091</v>
      </c>
      <c r="P48" s="336">
        <v>14.605700173211822</v>
      </c>
      <c r="Q48" s="9">
        <v>101271</v>
      </c>
    </row>
    <row r="49" spans="1:25" x14ac:dyDescent="0.2">
      <c r="A49" s="151" t="s">
        <v>129</v>
      </c>
      <c r="B49" s="549">
        <v>442533</v>
      </c>
      <c r="C49" s="550">
        <v>9.3682383034358871E-2</v>
      </c>
      <c r="D49" s="551">
        <v>8.1956746848348583E-2</v>
      </c>
      <c r="E49" s="370">
        <v>10.873448680516585</v>
      </c>
      <c r="F49" s="370">
        <v>7.8630121376035547</v>
      </c>
      <c r="G49" s="549">
        <v>3374887</v>
      </c>
      <c r="H49" s="550">
        <v>0.71444944587562575</v>
      </c>
      <c r="I49" s="551">
        <v>3.4140660690446772E-2</v>
      </c>
      <c r="J49" s="370">
        <v>76.226847923561408</v>
      </c>
      <c r="K49" s="370">
        <v>66.663044579089643</v>
      </c>
      <c r="L49" s="549">
        <v>906339</v>
      </c>
      <c r="M49" s="550">
        <v>0.19186817109001539</v>
      </c>
      <c r="N49" s="551">
        <v>4.9395828254655376E-2</v>
      </c>
      <c r="O49" s="370">
        <v>21.04484407050785</v>
      </c>
      <c r="P49" s="370">
        <v>17.32880260872091</v>
      </c>
      <c r="Q49" s="552">
        <v>4723759</v>
      </c>
    </row>
    <row r="50" spans="1:25" x14ac:dyDescent="0.2">
      <c r="B50" s="1"/>
      <c r="C50" s="1"/>
      <c r="D50" s="94"/>
      <c r="E50" s="413"/>
      <c r="F50" s="413"/>
      <c r="G50" s="1"/>
      <c r="H50" s="1"/>
      <c r="I50" s="94"/>
      <c r="J50" s="413"/>
      <c r="K50" s="413"/>
      <c r="L50" s="1"/>
      <c r="M50" s="1"/>
      <c r="N50" s="94"/>
      <c r="O50" s="413"/>
      <c r="P50" s="413"/>
      <c r="Q50" s="1"/>
    </row>
    <row r="51" spans="1:25" s="1" customFormat="1" ht="14.25" x14ac:dyDescent="0.2">
      <c r="A51" s="277" t="s">
        <v>161</v>
      </c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278"/>
      <c r="N51" s="278"/>
      <c r="O51" s="278"/>
      <c r="P51" s="278"/>
      <c r="Q51" s="251"/>
    </row>
    <row r="52" spans="1:25" s="1" customFormat="1" ht="66.599999999999994" customHeight="1" x14ac:dyDescent="0.2">
      <c r="A52" s="611" t="s">
        <v>162</v>
      </c>
      <c r="B52" s="590"/>
      <c r="C52" s="590"/>
      <c r="D52" s="590"/>
      <c r="E52" s="590"/>
      <c r="F52" s="590"/>
      <c r="G52" s="590"/>
      <c r="H52" s="281"/>
      <c r="I52" s="281"/>
      <c r="J52" s="281"/>
      <c r="K52" s="281"/>
      <c r="L52" s="281"/>
      <c r="M52" s="281"/>
      <c r="N52" s="281"/>
      <c r="O52" s="281"/>
      <c r="P52" s="281"/>
      <c r="Q52" s="282"/>
    </row>
    <row r="53" spans="1:25" s="1" customFormat="1" ht="42.6" customHeight="1" x14ac:dyDescent="0.2">
      <c r="A53" s="612" t="s">
        <v>189</v>
      </c>
      <c r="B53" s="591"/>
      <c r="C53" s="591"/>
      <c r="D53" s="591"/>
      <c r="E53" s="591"/>
      <c r="F53" s="591"/>
      <c r="G53" s="591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s="1" customFormat="1" ht="14.25" x14ac:dyDescent="0.2">
      <c r="A54" s="279" t="s">
        <v>164</v>
      </c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53"/>
      <c r="U54" s="14"/>
      <c r="Y54" s="14"/>
    </row>
  </sheetData>
  <mergeCells count="60">
    <mergeCell ref="A53:G53"/>
    <mergeCell ref="N18:N19"/>
    <mergeCell ref="O18:O19"/>
    <mergeCell ref="P18:P19"/>
    <mergeCell ref="N25:N26"/>
    <mergeCell ref="O25:O26"/>
    <mergeCell ref="P25:P26"/>
    <mergeCell ref="A25:A26"/>
    <mergeCell ref="B25:C25"/>
    <mergeCell ref="G25:H25"/>
    <mergeCell ref="L25:M25"/>
    <mergeCell ref="J25:J26"/>
    <mergeCell ref="K25:K26"/>
    <mergeCell ref="A52:G52"/>
    <mergeCell ref="A3:Q4"/>
    <mergeCell ref="A5:Q5"/>
    <mergeCell ref="A7:A8"/>
    <mergeCell ref="B7:C7"/>
    <mergeCell ref="G7:H7"/>
    <mergeCell ref="L7:M7"/>
    <mergeCell ref="Q7:Q8"/>
    <mergeCell ref="D7:D8"/>
    <mergeCell ref="E7:E8"/>
    <mergeCell ref="F7:F8"/>
    <mergeCell ref="I7:I8"/>
    <mergeCell ref="J7:J8"/>
    <mergeCell ref="K7:K8"/>
    <mergeCell ref="N7:N8"/>
    <mergeCell ref="O7:O8"/>
    <mergeCell ref="P7:P8"/>
    <mergeCell ref="A12:A13"/>
    <mergeCell ref="B12:C12"/>
    <mergeCell ref="G12:H12"/>
    <mergeCell ref="L12:M12"/>
    <mergeCell ref="Q12:Q13"/>
    <mergeCell ref="D12:D13"/>
    <mergeCell ref="E12:E13"/>
    <mergeCell ref="F12:F13"/>
    <mergeCell ref="I12:I13"/>
    <mergeCell ref="J12:J13"/>
    <mergeCell ref="K12:K13"/>
    <mergeCell ref="N12:N13"/>
    <mergeCell ref="O12:O13"/>
    <mergeCell ref="P12:P13"/>
    <mergeCell ref="Q25:Q26"/>
    <mergeCell ref="A18:A19"/>
    <mergeCell ref="B18:C18"/>
    <mergeCell ref="G18:H18"/>
    <mergeCell ref="L18:M18"/>
    <mergeCell ref="Q18:Q19"/>
    <mergeCell ref="D18:D19"/>
    <mergeCell ref="E18:E19"/>
    <mergeCell ref="F18:F19"/>
    <mergeCell ref="D25:D26"/>
    <mergeCell ref="E25:E26"/>
    <mergeCell ref="F25:F26"/>
    <mergeCell ref="I18:I19"/>
    <mergeCell ref="J18:J19"/>
    <mergeCell ref="K18:K19"/>
    <mergeCell ref="I25:I26"/>
  </mergeCells>
  <pageMargins left="0.75" right="0.75" top="1" bottom="1" header="0" footer="0"/>
  <pageSetup orientation="portrait"/>
  <headerFooter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EA54"/>
  <sheetViews>
    <sheetView showGridLines="0" zoomScale="80" zoomScaleNormal="80" workbookViewId="0">
      <selection activeCell="A5" sqref="A5:AK5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13.140625" style="75" customWidth="1"/>
    <col min="4" max="4" width="6.42578125" style="1" customWidth="1"/>
    <col min="5" max="6" width="6.42578125" style="385" customWidth="1"/>
    <col min="7" max="7" width="14.140625" style="1" customWidth="1"/>
    <col min="8" max="8" width="12.140625" style="75" customWidth="1"/>
    <col min="9" max="9" width="6.42578125" style="1" customWidth="1"/>
    <col min="10" max="11" width="6.42578125" style="385" customWidth="1"/>
    <col min="12" max="12" width="12.85546875" style="1" customWidth="1"/>
    <col min="13" max="13" width="14.42578125" style="75" customWidth="1"/>
    <col min="14" max="14" width="6.42578125" style="1" customWidth="1"/>
    <col min="15" max="16" width="6.42578125" style="385" customWidth="1"/>
    <col min="17" max="17" width="13.140625" style="1" customWidth="1"/>
    <col min="18" max="18" width="11.42578125" style="75"/>
    <col min="19" max="19" width="6.42578125" style="1" customWidth="1"/>
    <col min="20" max="21" width="6.42578125" style="385" customWidth="1"/>
    <col min="22" max="22" width="11.42578125" style="1"/>
    <col min="23" max="23" width="11.42578125" style="75"/>
    <col min="24" max="24" width="6.42578125" style="1" customWidth="1"/>
    <col min="25" max="26" width="6.42578125" style="385" customWidth="1"/>
    <col min="27" max="27" width="12.85546875" style="1" bestFit="1" customWidth="1"/>
    <col min="28" max="28" width="11.42578125" style="75"/>
    <col min="29" max="29" width="6.42578125" style="1" customWidth="1"/>
    <col min="30" max="31" width="6.42578125" style="385" customWidth="1"/>
    <col min="32" max="32" width="12.140625" style="1" bestFit="1" customWidth="1"/>
    <col min="33" max="33" width="11.42578125" style="75"/>
    <col min="34" max="34" width="6.42578125" style="1" customWidth="1"/>
    <col min="35" max="36" width="6.42578125" style="385" customWidth="1"/>
    <col min="37" max="37" width="13.140625" style="1" bestFit="1" customWidth="1"/>
    <col min="38" max="16384" width="11.42578125" style="1"/>
  </cols>
  <sheetData>
    <row r="1" spans="1:131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  <c r="AD1" s="382"/>
      <c r="AE1" s="382"/>
      <c r="AI1" s="382"/>
      <c r="AJ1" s="382"/>
    </row>
    <row r="2" spans="1:131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  <c r="AD2" s="382"/>
      <c r="AE2" s="382"/>
      <c r="AI2" s="382"/>
      <c r="AJ2" s="382"/>
    </row>
    <row r="3" spans="1:131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1"/>
    </row>
    <row r="4" spans="1:131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4"/>
    </row>
    <row r="5" spans="1:131" s="248" customFormat="1" ht="58.5" customHeight="1" x14ac:dyDescent="0.2">
      <c r="A5" s="597" t="s">
        <v>437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8"/>
    </row>
    <row r="7" spans="1:131" x14ac:dyDescent="0.2">
      <c r="A7" s="605" t="s">
        <v>167</v>
      </c>
      <c r="B7" s="592" t="s">
        <v>438</v>
      </c>
      <c r="C7" s="593"/>
      <c r="D7" s="595" t="s">
        <v>106</v>
      </c>
      <c r="E7" s="665" t="s">
        <v>169</v>
      </c>
      <c r="F7" s="667" t="s">
        <v>170</v>
      </c>
      <c r="G7" s="592" t="s">
        <v>439</v>
      </c>
      <c r="H7" s="593"/>
      <c r="I7" s="595" t="s">
        <v>106</v>
      </c>
      <c r="J7" s="665" t="s">
        <v>169</v>
      </c>
      <c r="K7" s="667" t="s">
        <v>170</v>
      </c>
      <c r="L7" s="592" t="s">
        <v>440</v>
      </c>
      <c r="M7" s="593"/>
      <c r="N7" s="595" t="s">
        <v>106</v>
      </c>
      <c r="O7" s="665" t="s">
        <v>169</v>
      </c>
      <c r="P7" s="667" t="s">
        <v>170</v>
      </c>
      <c r="Q7" s="592" t="s">
        <v>441</v>
      </c>
      <c r="R7" s="593"/>
      <c r="S7" s="595" t="s">
        <v>106</v>
      </c>
      <c r="T7" s="665" t="s">
        <v>169</v>
      </c>
      <c r="U7" s="667" t="s">
        <v>170</v>
      </c>
      <c r="V7" s="592" t="s">
        <v>442</v>
      </c>
      <c r="W7" s="593"/>
      <c r="X7" s="595" t="s">
        <v>106</v>
      </c>
      <c r="Y7" s="665" t="s">
        <v>169</v>
      </c>
      <c r="Z7" s="667" t="s">
        <v>170</v>
      </c>
      <c r="AA7" s="592" t="s">
        <v>299</v>
      </c>
      <c r="AB7" s="593"/>
      <c r="AC7" s="595" t="s">
        <v>106</v>
      </c>
      <c r="AD7" s="665" t="s">
        <v>169</v>
      </c>
      <c r="AE7" s="667" t="s">
        <v>170</v>
      </c>
      <c r="AF7" s="592" t="s">
        <v>443</v>
      </c>
      <c r="AG7" s="593"/>
      <c r="AH7" s="595" t="s">
        <v>106</v>
      </c>
      <c r="AI7" s="665" t="s">
        <v>169</v>
      </c>
      <c r="AJ7" s="665" t="s">
        <v>170</v>
      </c>
      <c r="AK7" s="613" t="s">
        <v>175</v>
      </c>
    </row>
    <row r="8" spans="1:131" ht="17.25" customHeight="1" x14ac:dyDescent="0.2">
      <c r="A8" s="607"/>
      <c r="B8" s="4" t="s">
        <v>176</v>
      </c>
      <c r="C8" s="74" t="s">
        <v>177</v>
      </c>
      <c r="D8" s="596"/>
      <c r="E8" s="666"/>
      <c r="F8" s="668"/>
      <c r="G8" s="4" t="s">
        <v>176</v>
      </c>
      <c r="H8" s="74" t="s">
        <v>177</v>
      </c>
      <c r="I8" s="596"/>
      <c r="J8" s="666"/>
      <c r="K8" s="668"/>
      <c r="L8" s="4" t="s">
        <v>176</v>
      </c>
      <c r="M8" s="74" t="s">
        <v>177</v>
      </c>
      <c r="N8" s="596"/>
      <c r="O8" s="666"/>
      <c r="P8" s="668"/>
      <c r="Q8" s="4" t="s">
        <v>176</v>
      </c>
      <c r="R8" s="74" t="s">
        <v>177</v>
      </c>
      <c r="S8" s="596"/>
      <c r="T8" s="666"/>
      <c r="U8" s="668"/>
      <c r="V8" s="4" t="s">
        <v>176</v>
      </c>
      <c r="W8" s="74" t="s">
        <v>177</v>
      </c>
      <c r="X8" s="596"/>
      <c r="Y8" s="666"/>
      <c r="Z8" s="668"/>
      <c r="AA8" s="4" t="s">
        <v>176</v>
      </c>
      <c r="AB8" s="74" t="s">
        <v>177</v>
      </c>
      <c r="AC8" s="596"/>
      <c r="AD8" s="666"/>
      <c r="AE8" s="668"/>
      <c r="AF8" s="4" t="s">
        <v>176</v>
      </c>
      <c r="AG8" s="74" t="s">
        <v>177</v>
      </c>
      <c r="AH8" s="596"/>
      <c r="AI8" s="666"/>
      <c r="AJ8" s="666"/>
      <c r="AK8" s="614"/>
    </row>
    <row r="9" spans="1:131" s="70" customFormat="1" ht="24" x14ac:dyDescent="0.2">
      <c r="A9" s="67" t="s">
        <v>178</v>
      </c>
      <c r="B9" s="183">
        <v>3499780</v>
      </c>
      <c r="C9" s="104">
        <v>0.92314883176084828</v>
      </c>
      <c r="D9" s="400">
        <v>4.3902026292790428E-2</v>
      </c>
      <c r="E9" s="406">
        <v>100</v>
      </c>
      <c r="F9" s="406">
        <v>84.365412073388143</v>
      </c>
      <c r="G9" s="478">
        <v>514327</v>
      </c>
      <c r="H9" s="104">
        <v>0.13566577590393161</v>
      </c>
      <c r="I9" s="400">
        <v>0.1373524144511323</v>
      </c>
      <c r="J9" s="406">
        <v>17.221593477066289</v>
      </c>
      <c r="K9" s="406">
        <v>9.9115654071491637</v>
      </c>
      <c r="L9" s="478">
        <v>74886</v>
      </c>
      <c r="M9" s="104">
        <v>1.9752934017350485E-2</v>
      </c>
      <c r="N9" s="400">
        <v>0.28614272924926315</v>
      </c>
      <c r="O9" s="406">
        <v>3.0839310297021463</v>
      </c>
      <c r="P9" s="406">
        <v>0.86663254934753642</v>
      </c>
      <c r="Q9" s="478">
        <v>30955</v>
      </c>
      <c r="R9" s="104">
        <v>8.1651052600897941E-3</v>
      </c>
      <c r="S9" s="400">
        <v>0.55931541695823728</v>
      </c>
      <c r="T9" s="406">
        <v>1.7170581852842683</v>
      </c>
      <c r="U9" s="406">
        <v>0</v>
      </c>
      <c r="V9" s="478">
        <v>125292</v>
      </c>
      <c r="W9" s="104">
        <v>3.304869546913812E-2</v>
      </c>
      <c r="X9" s="400">
        <v>0.24611761840273016</v>
      </c>
      <c r="Y9" s="406">
        <v>4.9003204196986134</v>
      </c>
      <c r="Z9" s="406">
        <v>1.709438604495175</v>
      </c>
      <c r="AA9" s="478">
        <v>9032</v>
      </c>
      <c r="AB9" s="104">
        <v>2.3824012504968829E-3</v>
      </c>
      <c r="AC9" s="400">
        <v>0.44974914522959197</v>
      </c>
      <c r="AD9" s="406">
        <v>0.44842590631653034</v>
      </c>
      <c r="AE9" s="406">
        <v>2.807269715355918E-2</v>
      </c>
      <c r="AF9" s="478">
        <v>3210</v>
      </c>
      <c r="AG9" s="104">
        <v>8.4671257906277625E-4</v>
      </c>
      <c r="AH9" s="400">
        <v>0.71236289940911879</v>
      </c>
      <c r="AI9" s="406">
        <v>0.20362976330093827</v>
      </c>
      <c r="AJ9" s="406">
        <v>0</v>
      </c>
      <c r="AK9" s="214">
        <v>3791133</v>
      </c>
    </row>
    <row r="10" spans="1:131" s="70" customFormat="1" x14ac:dyDescent="0.2">
      <c r="A10" s="146" t="s">
        <v>103</v>
      </c>
      <c r="B10" s="184">
        <v>3499780</v>
      </c>
      <c r="C10" s="298">
        <v>0.92314883176084828</v>
      </c>
      <c r="D10" s="135">
        <v>4.3902026292790428E-2</v>
      </c>
      <c r="E10" s="407">
        <v>100</v>
      </c>
      <c r="F10" s="407">
        <v>84.365412073388143</v>
      </c>
      <c r="G10" s="189">
        <v>514327</v>
      </c>
      <c r="H10" s="298">
        <v>0.13566577590393161</v>
      </c>
      <c r="I10" s="135">
        <v>0.1373524144511323</v>
      </c>
      <c r="J10" s="407">
        <v>17.221593477066289</v>
      </c>
      <c r="K10" s="407">
        <v>9.9115654071491637</v>
      </c>
      <c r="L10" s="189">
        <v>74886</v>
      </c>
      <c r="M10" s="298">
        <v>1.9752934017350485E-2</v>
      </c>
      <c r="N10" s="135">
        <v>0.28614272924926315</v>
      </c>
      <c r="O10" s="407">
        <v>3.0839310297021463</v>
      </c>
      <c r="P10" s="407">
        <v>0.86663254934753642</v>
      </c>
      <c r="Q10" s="189">
        <v>30955</v>
      </c>
      <c r="R10" s="298">
        <v>8.1651052600897941E-3</v>
      </c>
      <c r="S10" s="135">
        <v>0.55931541695823728</v>
      </c>
      <c r="T10" s="407">
        <v>1.7170581852842683</v>
      </c>
      <c r="U10" s="407">
        <v>0</v>
      </c>
      <c r="V10" s="189">
        <v>125292</v>
      </c>
      <c r="W10" s="298">
        <v>3.304869546913812E-2</v>
      </c>
      <c r="X10" s="135">
        <v>0.24611761840273016</v>
      </c>
      <c r="Y10" s="407">
        <v>4.9003204196986134</v>
      </c>
      <c r="Z10" s="407">
        <v>1.709438604495175</v>
      </c>
      <c r="AA10" s="189">
        <v>9032</v>
      </c>
      <c r="AB10" s="298">
        <v>2.3824012504968829E-3</v>
      </c>
      <c r="AC10" s="135">
        <v>0.44974914522959197</v>
      </c>
      <c r="AD10" s="407">
        <v>0.44842590631653034</v>
      </c>
      <c r="AE10" s="407">
        <v>2.807269715355918E-2</v>
      </c>
      <c r="AF10" s="189">
        <v>3210</v>
      </c>
      <c r="AG10" s="298">
        <v>8.4671257906277625E-4</v>
      </c>
      <c r="AH10" s="135">
        <v>0.71236289940911879</v>
      </c>
      <c r="AI10" s="407">
        <v>0.20362976330093827</v>
      </c>
      <c r="AJ10" s="407">
        <v>0</v>
      </c>
      <c r="AK10" s="210">
        <v>3791133</v>
      </c>
    </row>
    <row r="11" spans="1:131" s="70" customFormat="1" x14ac:dyDescent="0.2">
      <c r="A11" s="1"/>
      <c r="D11" s="136"/>
      <c r="E11" s="388"/>
      <c r="F11" s="388"/>
      <c r="I11" s="136"/>
      <c r="J11" s="388"/>
      <c r="K11" s="388"/>
      <c r="N11" s="136"/>
      <c r="O11" s="388"/>
      <c r="P11" s="388"/>
      <c r="S11" s="136"/>
      <c r="T11" s="388"/>
      <c r="U11" s="388"/>
      <c r="X11" s="136"/>
      <c r="Y11" s="388"/>
      <c r="Z11" s="388"/>
      <c r="AC11" s="136"/>
      <c r="AD11" s="388"/>
      <c r="AE11" s="388"/>
      <c r="AH11" s="136"/>
      <c r="AI11" s="388"/>
      <c r="AJ11" s="388"/>
    </row>
    <row r="12" spans="1:131" s="13" customFormat="1" ht="21" customHeight="1" x14ac:dyDescent="0.2">
      <c r="A12" s="605" t="s">
        <v>179</v>
      </c>
      <c r="B12" s="592" t="s">
        <v>438</v>
      </c>
      <c r="C12" s="593"/>
      <c r="D12" s="595" t="s">
        <v>106</v>
      </c>
      <c r="E12" s="665" t="s">
        <v>169</v>
      </c>
      <c r="F12" s="667" t="s">
        <v>170</v>
      </c>
      <c r="G12" s="592" t="s">
        <v>439</v>
      </c>
      <c r="H12" s="593"/>
      <c r="I12" s="595" t="s">
        <v>106</v>
      </c>
      <c r="J12" s="665" t="s">
        <v>169</v>
      </c>
      <c r="K12" s="667" t="s">
        <v>170</v>
      </c>
      <c r="L12" s="592" t="s">
        <v>440</v>
      </c>
      <c r="M12" s="593"/>
      <c r="N12" s="595" t="s">
        <v>106</v>
      </c>
      <c r="O12" s="665" t="s">
        <v>169</v>
      </c>
      <c r="P12" s="667" t="s">
        <v>170</v>
      </c>
      <c r="Q12" s="592" t="s">
        <v>441</v>
      </c>
      <c r="R12" s="593"/>
      <c r="S12" s="595" t="s">
        <v>106</v>
      </c>
      <c r="T12" s="665" t="s">
        <v>169</v>
      </c>
      <c r="U12" s="667" t="s">
        <v>170</v>
      </c>
      <c r="V12" s="592" t="s">
        <v>442</v>
      </c>
      <c r="W12" s="593"/>
      <c r="X12" s="595" t="s">
        <v>106</v>
      </c>
      <c r="Y12" s="665" t="s">
        <v>169</v>
      </c>
      <c r="Z12" s="667" t="s">
        <v>170</v>
      </c>
      <c r="AA12" s="592" t="s">
        <v>299</v>
      </c>
      <c r="AB12" s="593"/>
      <c r="AC12" s="595" t="s">
        <v>106</v>
      </c>
      <c r="AD12" s="665" t="s">
        <v>169</v>
      </c>
      <c r="AE12" s="667" t="s">
        <v>170</v>
      </c>
      <c r="AF12" s="592" t="s">
        <v>443</v>
      </c>
      <c r="AG12" s="593"/>
      <c r="AH12" s="595" t="s">
        <v>106</v>
      </c>
      <c r="AI12" s="665" t="s">
        <v>169</v>
      </c>
      <c r="AJ12" s="665" t="s">
        <v>170</v>
      </c>
      <c r="AK12" s="613" t="s">
        <v>175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</row>
    <row r="13" spans="1:131" x14ac:dyDescent="0.2">
      <c r="A13" s="607"/>
      <c r="B13" s="4" t="s">
        <v>176</v>
      </c>
      <c r="C13" s="74" t="s">
        <v>177</v>
      </c>
      <c r="D13" s="596"/>
      <c r="E13" s="666"/>
      <c r="F13" s="668"/>
      <c r="G13" s="4" t="s">
        <v>176</v>
      </c>
      <c r="H13" s="74" t="s">
        <v>177</v>
      </c>
      <c r="I13" s="596"/>
      <c r="J13" s="666"/>
      <c r="K13" s="668"/>
      <c r="L13" s="4" t="s">
        <v>176</v>
      </c>
      <c r="M13" s="74" t="s">
        <v>177</v>
      </c>
      <c r="N13" s="596"/>
      <c r="O13" s="666"/>
      <c r="P13" s="668"/>
      <c r="Q13" s="4" t="s">
        <v>176</v>
      </c>
      <c r="R13" s="74" t="s">
        <v>177</v>
      </c>
      <c r="S13" s="596"/>
      <c r="T13" s="666"/>
      <c r="U13" s="668"/>
      <c r="V13" s="4" t="s">
        <v>176</v>
      </c>
      <c r="W13" s="74" t="s">
        <v>177</v>
      </c>
      <c r="X13" s="596"/>
      <c r="Y13" s="666"/>
      <c r="Z13" s="668"/>
      <c r="AA13" s="4" t="s">
        <v>176</v>
      </c>
      <c r="AB13" s="74" t="s">
        <v>177</v>
      </c>
      <c r="AC13" s="596"/>
      <c r="AD13" s="666"/>
      <c r="AE13" s="668"/>
      <c r="AF13" s="4" t="s">
        <v>176</v>
      </c>
      <c r="AG13" s="74" t="s">
        <v>177</v>
      </c>
      <c r="AH13" s="596"/>
      <c r="AI13" s="666"/>
      <c r="AJ13" s="666"/>
      <c r="AK13" s="614"/>
    </row>
    <row r="14" spans="1:131" s="70" customFormat="1" x14ac:dyDescent="0.2">
      <c r="A14" s="59" t="s">
        <v>180</v>
      </c>
      <c r="B14" s="185">
        <v>190545</v>
      </c>
      <c r="C14" s="301">
        <v>0.92033829538538814</v>
      </c>
      <c r="D14" s="402">
        <v>0.17944531509072811</v>
      </c>
      <c r="E14" s="408">
        <v>100</v>
      </c>
      <c r="F14" s="408">
        <v>59.640114127437663</v>
      </c>
      <c r="G14" s="479">
        <v>19032</v>
      </c>
      <c r="H14" s="301">
        <v>9.1925153836493786E-2</v>
      </c>
      <c r="I14" s="402">
        <v>0.33228085881735148</v>
      </c>
      <c r="J14" s="408">
        <v>15.184069553368706</v>
      </c>
      <c r="K14" s="408">
        <v>3.201252068687968</v>
      </c>
      <c r="L14" s="479">
        <v>10585</v>
      </c>
      <c r="M14" s="301">
        <v>5.1125880273186562E-2</v>
      </c>
      <c r="N14" s="402">
        <v>0.64767124718315938</v>
      </c>
      <c r="O14" s="408">
        <v>11.60763080702986</v>
      </c>
      <c r="P14" s="408">
        <v>0</v>
      </c>
      <c r="Q14" s="479">
        <v>5693</v>
      </c>
      <c r="R14" s="301">
        <v>2.7497367632994908E-2</v>
      </c>
      <c r="S14" s="402">
        <v>0.96534929125922586</v>
      </c>
      <c r="T14" s="408">
        <v>8.0001178771858275</v>
      </c>
      <c r="U14" s="408">
        <v>0</v>
      </c>
      <c r="V14" s="479">
        <v>3519</v>
      </c>
      <c r="W14" s="301">
        <v>1.6996879799843507E-2</v>
      </c>
      <c r="X14" s="402">
        <v>0.34056933059507988</v>
      </c>
      <c r="Y14" s="408">
        <v>2.835365161949893</v>
      </c>
      <c r="Z14" s="408">
        <v>0.56431732454223449</v>
      </c>
      <c r="AA14" s="479">
        <v>31</v>
      </c>
      <c r="AB14" s="301">
        <v>1.4973096726204852E-4</v>
      </c>
      <c r="AC14" s="402">
        <v>0.85928573454392221</v>
      </c>
      <c r="AD14" s="408">
        <v>4.0799252942156583E-2</v>
      </c>
      <c r="AE14" s="408">
        <v>0</v>
      </c>
      <c r="AF14" s="479">
        <v>76</v>
      </c>
      <c r="AG14" s="301">
        <v>3.6708237135211894E-4</v>
      </c>
      <c r="AH14" s="402">
        <v>0.9759244365408607</v>
      </c>
      <c r="AI14" s="408">
        <v>0.10800536635392614</v>
      </c>
      <c r="AJ14" s="408">
        <v>0</v>
      </c>
      <c r="AK14" s="215">
        <v>207038</v>
      </c>
    </row>
    <row r="15" spans="1:131" s="70" customFormat="1" x14ac:dyDescent="0.2">
      <c r="A15" s="6" t="s">
        <v>181</v>
      </c>
      <c r="B15" s="186">
        <v>3292006</v>
      </c>
      <c r="C15" s="299">
        <v>0.92303831583386353</v>
      </c>
      <c r="D15" s="403">
        <v>4.3093960156278845E-2</v>
      </c>
      <c r="E15" s="409">
        <v>100</v>
      </c>
      <c r="F15" s="409">
        <v>84.501617455155071</v>
      </c>
      <c r="G15" s="480">
        <v>495295</v>
      </c>
      <c r="H15" s="299">
        <v>0.13887467478520191</v>
      </c>
      <c r="I15" s="403">
        <v>0.14330547472883454</v>
      </c>
      <c r="J15" s="409">
        <v>17.791086261439158</v>
      </c>
      <c r="K15" s="409">
        <v>9.9838370953861553</v>
      </c>
      <c r="L15" s="480">
        <v>64301</v>
      </c>
      <c r="M15" s="299">
        <v>1.802921584785485E-2</v>
      </c>
      <c r="N15" s="403">
        <v>0.32463375491306062</v>
      </c>
      <c r="O15" s="409">
        <v>2.950928249328387</v>
      </c>
      <c r="P15" s="409">
        <v>0.65488748870974489</v>
      </c>
      <c r="Q15" s="480">
        <v>25262</v>
      </c>
      <c r="R15" s="299">
        <v>7.083156572191867E-3</v>
      </c>
      <c r="S15" s="403">
        <v>0.62998875051910785</v>
      </c>
      <c r="T15" s="409">
        <v>1.588259924660326</v>
      </c>
      <c r="U15" s="409">
        <v>0</v>
      </c>
      <c r="V15" s="480">
        <v>121699</v>
      </c>
      <c r="W15" s="299">
        <v>3.412291472089217E-2</v>
      </c>
      <c r="X15" s="403">
        <v>0.25303362038724564</v>
      </c>
      <c r="Y15" s="409">
        <v>5.1058563115994202</v>
      </c>
      <c r="Z15" s="409">
        <v>1.7187010396215816</v>
      </c>
      <c r="AA15" s="480">
        <v>6495</v>
      </c>
      <c r="AB15" s="299">
        <v>1.8211187529247953E-3</v>
      </c>
      <c r="AC15" s="403">
        <v>0.48385222120528565</v>
      </c>
      <c r="AD15" s="409">
        <v>0.35492696717316957</v>
      </c>
      <c r="AE15" s="409">
        <v>9.2756606843365317E-3</v>
      </c>
      <c r="AF15" s="480">
        <v>2756</v>
      </c>
      <c r="AG15" s="299">
        <v>7.7274877337347742E-4</v>
      </c>
      <c r="AH15" s="403">
        <v>0.81985958667236347</v>
      </c>
      <c r="AI15" s="409">
        <v>0.20234049499845155</v>
      </c>
      <c r="AJ15" s="409">
        <v>0</v>
      </c>
      <c r="AK15" s="216">
        <v>3566489</v>
      </c>
    </row>
    <row r="16" spans="1:131" s="70" customFormat="1" x14ac:dyDescent="0.2">
      <c r="A16" s="63" t="s">
        <v>182</v>
      </c>
      <c r="B16" s="187">
        <v>17229</v>
      </c>
      <c r="C16" s="300">
        <v>0.97858684539361585</v>
      </c>
      <c r="D16" s="401">
        <v>0.27828965347821422</v>
      </c>
      <c r="E16" s="410">
        <v>100</v>
      </c>
      <c r="F16" s="410">
        <v>44.440650190788347</v>
      </c>
      <c r="G16" s="481">
        <v>0</v>
      </c>
      <c r="H16" s="300">
        <v>0</v>
      </c>
      <c r="I16" s="401">
        <v>0</v>
      </c>
      <c r="J16" s="410">
        <v>0</v>
      </c>
      <c r="K16" s="410">
        <v>0</v>
      </c>
      <c r="L16" s="481">
        <v>0</v>
      </c>
      <c r="M16" s="300">
        <v>0</v>
      </c>
      <c r="N16" s="401">
        <v>0</v>
      </c>
      <c r="O16" s="410">
        <v>0</v>
      </c>
      <c r="P16" s="410">
        <v>0</v>
      </c>
      <c r="Q16" s="481">
        <v>0</v>
      </c>
      <c r="R16" s="300">
        <v>0</v>
      </c>
      <c r="S16" s="401">
        <v>0</v>
      </c>
      <c r="T16" s="410">
        <v>0</v>
      </c>
      <c r="U16" s="410">
        <v>0</v>
      </c>
      <c r="V16" s="481">
        <v>75</v>
      </c>
      <c r="W16" s="300">
        <v>4.2599113938430085E-3</v>
      </c>
      <c r="X16" s="401">
        <v>0.96172380565269155</v>
      </c>
      <c r="Y16" s="410">
        <v>1.2287278382245039</v>
      </c>
      <c r="Z16" s="410">
        <v>0</v>
      </c>
      <c r="AA16" s="481">
        <v>2506</v>
      </c>
      <c r="AB16" s="300">
        <v>0.14233783937294103</v>
      </c>
      <c r="AC16" s="401">
        <v>0.89905613190802181</v>
      </c>
      <c r="AD16" s="410">
        <v>39.559672393652185</v>
      </c>
      <c r="AE16" s="410">
        <v>0</v>
      </c>
      <c r="AF16" s="481">
        <v>377</v>
      </c>
      <c r="AG16" s="300">
        <v>2.1413154606384186E-2</v>
      </c>
      <c r="AH16" s="401">
        <v>1.0160132484830569</v>
      </c>
      <c r="AI16" s="410">
        <v>6.4555487339228907</v>
      </c>
      <c r="AJ16" s="410">
        <v>0</v>
      </c>
      <c r="AK16" s="209">
        <v>17606</v>
      </c>
    </row>
    <row r="17" spans="1:37" x14ac:dyDescent="0.2">
      <c r="D17" s="79"/>
      <c r="E17" s="388"/>
      <c r="F17" s="388"/>
      <c r="I17" s="79"/>
      <c r="J17" s="388"/>
      <c r="K17" s="388"/>
      <c r="N17" s="79"/>
      <c r="O17" s="388"/>
      <c r="P17" s="388"/>
      <c r="S17" s="79"/>
      <c r="T17" s="388"/>
      <c r="U17" s="388"/>
      <c r="X17" s="79"/>
      <c r="Y17" s="388"/>
      <c r="Z17" s="388"/>
      <c r="AC17" s="79"/>
      <c r="AD17" s="388"/>
      <c r="AE17" s="388"/>
      <c r="AH17" s="79"/>
      <c r="AI17" s="388"/>
      <c r="AJ17" s="388"/>
    </row>
    <row r="18" spans="1:37" ht="12.95" customHeight="1" x14ac:dyDescent="0.2">
      <c r="A18" s="605" t="s">
        <v>183</v>
      </c>
      <c r="B18" s="592" t="s">
        <v>438</v>
      </c>
      <c r="C18" s="593"/>
      <c r="D18" s="595" t="s">
        <v>106</v>
      </c>
      <c r="E18" s="665" t="s">
        <v>169</v>
      </c>
      <c r="F18" s="667" t="s">
        <v>170</v>
      </c>
      <c r="G18" s="592" t="s">
        <v>439</v>
      </c>
      <c r="H18" s="593"/>
      <c r="I18" s="595" t="s">
        <v>106</v>
      </c>
      <c r="J18" s="665" t="s">
        <v>169</v>
      </c>
      <c r="K18" s="667" t="s">
        <v>170</v>
      </c>
      <c r="L18" s="592" t="s">
        <v>440</v>
      </c>
      <c r="M18" s="593"/>
      <c r="N18" s="595" t="s">
        <v>106</v>
      </c>
      <c r="O18" s="665" t="s">
        <v>169</v>
      </c>
      <c r="P18" s="667" t="s">
        <v>170</v>
      </c>
      <c r="Q18" s="592" t="s">
        <v>441</v>
      </c>
      <c r="R18" s="593"/>
      <c r="S18" s="595" t="s">
        <v>106</v>
      </c>
      <c r="T18" s="665" t="s">
        <v>169</v>
      </c>
      <c r="U18" s="667" t="s">
        <v>170</v>
      </c>
      <c r="V18" s="592" t="s">
        <v>442</v>
      </c>
      <c r="W18" s="593"/>
      <c r="X18" s="595" t="s">
        <v>106</v>
      </c>
      <c r="Y18" s="665" t="s">
        <v>169</v>
      </c>
      <c r="Z18" s="667" t="s">
        <v>170</v>
      </c>
      <c r="AA18" s="592" t="s">
        <v>299</v>
      </c>
      <c r="AB18" s="593"/>
      <c r="AC18" s="595" t="s">
        <v>106</v>
      </c>
      <c r="AD18" s="665" t="s">
        <v>169</v>
      </c>
      <c r="AE18" s="667" t="s">
        <v>170</v>
      </c>
      <c r="AF18" s="592" t="s">
        <v>443</v>
      </c>
      <c r="AG18" s="593"/>
      <c r="AH18" s="595" t="s">
        <v>106</v>
      </c>
      <c r="AI18" s="665" t="s">
        <v>169</v>
      </c>
      <c r="AJ18" s="665" t="s">
        <v>170</v>
      </c>
      <c r="AK18" s="613" t="s">
        <v>175</v>
      </c>
    </row>
    <row r="19" spans="1:37" x14ac:dyDescent="0.2">
      <c r="A19" s="607"/>
      <c r="B19" s="4" t="s">
        <v>176</v>
      </c>
      <c r="C19" s="74" t="s">
        <v>177</v>
      </c>
      <c r="D19" s="596"/>
      <c r="E19" s="666"/>
      <c r="F19" s="668"/>
      <c r="G19" s="4" t="s">
        <v>176</v>
      </c>
      <c r="H19" s="74" t="s">
        <v>177</v>
      </c>
      <c r="I19" s="596"/>
      <c r="J19" s="666"/>
      <c r="K19" s="668"/>
      <c r="L19" s="4" t="s">
        <v>176</v>
      </c>
      <c r="M19" s="74" t="s">
        <v>177</v>
      </c>
      <c r="N19" s="596"/>
      <c r="O19" s="666"/>
      <c r="P19" s="668"/>
      <c r="Q19" s="4" t="s">
        <v>176</v>
      </c>
      <c r="R19" s="74" t="s">
        <v>177</v>
      </c>
      <c r="S19" s="596"/>
      <c r="T19" s="666"/>
      <c r="U19" s="668"/>
      <c r="V19" s="4" t="s">
        <v>176</v>
      </c>
      <c r="W19" s="74" t="s">
        <v>177</v>
      </c>
      <c r="X19" s="596"/>
      <c r="Y19" s="666"/>
      <c r="Z19" s="668"/>
      <c r="AA19" s="4" t="s">
        <v>176</v>
      </c>
      <c r="AB19" s="74" t="s">
        <v>177</v>
      </c>
      <c r="AC19" s="596"/>
      <c r="AD19" s="666"/>
      <c r="AE19" s="668"/>
      <c r="AF19" s="4" t="s">
        <v>176</v>
      </c>
      <c r="AG19" s="74" t="s">
        <v>177</v>
      </c>
      <c r="AH19" s="596"/>
      <c r="AI19" s="666"/>
      <c r="AJ19" s="666"/>
      <c r="AK19" s="614"/>
    </row>
    <row r="20" spans="1:37" s="70" customFormat="1" x14ac:dyDescent="0.2">
      <c r="A20" s="59" t="s">
        <v>184</v>
      </c>
      <c r="B20" s="185">
        <v>155242</v>
      </c>
      <c r="C20" s="301">
        <v>0.81408105046776025</v>
      </c>
      <c r="D20" s="402">
        <v>0.16554219562876157</v>
      </c>
      <c r="E20" s="408">
        <v>100</v>
      </c>
      <c r="F20" s="408">
        <v>54.974538133880181</v>
      </c>
      <c r="G20" s="479">
        <v>38601</v>
      </c>
      <c r="H20" s="301">
        <v>0.20242165540965726</v>
      </c>
      <c r="I20" s="402">
        <v>0.31787205539917301</v>
      </c>
      <c r="J20" s="408">
        <v>32.862892368522992</v>
      </c>
      <c r="K20" s="408">
        <v>7.621175788291934</v>
      </c>
      <c r="L20" s="479">
        <v>18735</v>
      </c>
      <c r="M20" s="301">
        <v>9.8245374837437602E-2</v>
      </c>
      <c r="N20" s="402">
        <v>0.91999614457315859</v>
      </c>
      <c r="O20" s="408">
        <v>27.55362802016591</v>
      </c>
      <c r="P20" s="408">
        <v>0</v>
      </c>
      <c r="Q20" s="479">
        <v>0</v>
      </c>
      <c r="R20" s="301">
        <v>0</v>
      </c>
      <c r="S20" s="402">
        <v>0</v>
      </c>
      <c r="T20" s="408">
        <v>0</v>
      </c>
      <c r="U20" s="408">
        <v>0</v>
      </c>
      <c r="V20" s="479">
        <v>1446</v>
      </c>
      <c r="W20" s="301">
        <v>7.5827495070688424E-3</v>
      </c>
      <c r="X20" s="402">
        <v>0.30521261771342234</v>
      </c>
      <c r="Y20" s="408">
        <v>1.2119890309577432</v>
      </c>
      <c r="Z20" s="408">
        <v>0.30426106767932892</v>
      </c>
      <c r="AA20" s="479">
        <v>1098</v>
      </c>
      <c r="AB20" s="301">
        <v>5.7578554348282083E-3</v>
      </c>
      <c r="AC20" s="402">
        <v>0.79675788010909609</v>
      </c>
      <c r="AD20" s="408">
        <v>1.4808861504512165</v>
      </c>
      <c r="AE20" s="408">
        <v>0</v>
      </c>
      <c r="AF20" s="479">
        <v>2222</v>
      </c>
      <c r="AG20" s="301">
        <v>1.1652053530226119E-2</v>
      </c>
      <c r="AH20" s="402">
        <v>1.0127211027769931</v>
      </c>
      <c r="AI20" s="408">
        <v>3.4997413516696287</v>
      </c>
      <c r="AJ20" s="408">
        <v>0</v>
      </c>
      <c r="AK20" s="215">
        <v>190696</v>
      </c>
    </row>
    <row r="21" spans="1:37" s="70" customFormat="1" x14ac:dyDescent="0.2">
      <c r="A21" s="6" t="s">
        <v>185</v>
      </c>
      <c r="B21" s="186">
        <v>765833</v>
      </c>
      <c r="C21" s="299">
        <v>0.94325909193362245</v>
      </c>
      <c r="D21" s="404">
        <v>9.6843677229133007E-2</v>
      </c>
      <c r="E21" s="411">
        <v>100</v>
      </c>
      <c r="F21" s="411">
        <v>76.408087474773609</v>
      </c>
      <c r="G21" s="480">
        <v>67556</v>
      </c>
      <c r="H21" s="299">
        <v>8.3207189053837852E-2</v>
      </c>
      <c r="I21" s="404">
        <v>0.28189003562472886</v>
      </c>
      <c r="J21" s="411">
        <v>12.921471645424582</v>
      </c>
      <c r="K21" s="411">
        <v>3.720047065572242</v>
      </c>
      <c r="L21" s="480">
        <v>16705</v>
      </c>
      <c r="M21" s="299">
        <v>2.0575168647408982E-2</v>
      </c>
      <c r="N21" s="404">
        <v>0.46623666081951581</v>
      </c>
      <c r="O21" s="411">
        <v>3.939208132191812</v>
      </c>
      <c r="P21" s="411">
        <v>0.17589872838285198</v>
      </c>
      <c r="Q21" s="480">
        <v>327</v>
      </c>
      <c r="R21" s="299">
        <v>4.027584643940579E-4</v>
      </c>
      <c r="S21" s="404">
        <v>0.65023261785196962</v>
      </c>
      <c r="T21" s="411">
        <v>9.2047161093103208E-2</v>
      </c>
      <c r="U21" s="411">
        <v>0</v>
      </c>
      <c r="V21" s="480">
        <v>13498</v>
      </c>
      <c r="W21" s="299">
        <v>1.6625179670920469E-2</v>
      </c>
      <c r="X21" s="404">
        <v>0.23491875295768458</v>
      </c>
      <c r="Y21" s="411">
        <v>2.428587931918917</v>
      </c>
      <c r="Z21" s="411">
        <v>0.89645286256226209</v>
      </c>
      <c r="AA21" s="480">
        <v>0</v>
      </c>
      <c r="AB21" s="299">
        <v>0</v>
      </c>
      <c r="AC21" s="404">
        <v>0</v>
      </c>
      <c r="AD21" s="411">
        <v>0</v>
      </c>
      <c r="AE21" s="411">
        <v>0</v>
      </c>
      <c r="AF21" s="480">
        <v>377</v>
      </c>
      <c r="AG21" s="299">
        <v>4.6434232745125331E-4</v>
      </c>
      <c r="AH21" s="404">
        <v>1.0160132484830557</v>
      </c>
      <c r="AI21" s="411">
        <v>0.13998965843461469</v>
      </c>
      <c r="AJ21" s="411">
        <v>0</v>
      </c>
      <c r="AK21" s="216">
        <v>811901</v>
      </c>
    </row>
    <row r="22" spans="1:37" s="70" customFormat="1" x14ac:dyDescent="0.2">
      <c r="A22" s="57" t="s">
        <v>186</v>
      </c>
      <c r="B22" s="188">
        <v>940600</v>
      </c>
      <c r="C22" s="302">
        <v>0.93495753129861292</v>
      </c>
      <c r="D22" s="402">
        <v>9.0388322625920156E-2</v>
      </c>
      <c r="E22" s="408">
        <v>100</v>
      </c>
      <c r="F22" s="408">
        <v>76.919559570561432</v>
      </c>
      <c r="G22" s="188">
        <v>139353</v>
      </c>
      <c r="H22" s="302">
        <v>0.13851704960563002</v>
      </c>
      <c r="I22" s="402">
        <v>0.23771258614285742</v>
      </c>
      <c r="J22" s="408">
        <v>20.310366743079665</v>
      </c>
      <c r="K22" s="408">
        <v>7.3931394220224673</v>
      </c>
      <c r="L22" s="188">
        <v>27526</v>
      </c>
      <c r="M22" s="302">
        <v>2.73608771066613E-2</v>
      </c>
      <c r="N22" s="402">
        <v>0.35830776675094694</v>
      </c>
      <c r="O22" s="408">
        <v>4.658994073858536</v>
      </c>
      <c r="P22" s="408">
        <v>0.81312679675120125</v>
      </c>
      <c r="Q22" s="188">
        <v>6154</v>
      </c>
      <c r="R22" s="302">
        <v>6.1170834016709159E-3</v>
      </c>
      <c r="S22" s="402">
        <v>0.90513141218056159</v>
      </c>
      <c r="T22" s="408">
        <v>1.7035451578939143</v>
      </c>
      <c r="U22" s="408">
        <v>0</v>
      </c>
      <c r="V22" s="188">
        <v>12162</v>
      </c>
      <c r="W22" s="302">
        <v>1.2089042627741579E-2</v>
      </c>
      <c r="X22" s="402">
        <v>0.19724216886919813</v>
      </c>
      <c r="Y22" s="408">
        <v>1.6766778664386337</v>
      </c>
      <c r="Z22" s="408">
        <v>0.74122640090075598</v>
      </c>
      <c r="AA22" s="188">
        <v>4016</v>
      </c>
      <c r="AB22" s="302">
        <v>3.9919088302096846E-3</v>
      </c>
      <c r="AC22" s="402">
        <v>0.72789016067810186</v>
      </c>
      <c r="AD22" s="408">
        <v>0.96912583536408403</v>
      </c>
      <c r="AE22" s="408">
        <v>0</v>
      </c>
      <c r="AF22" s="188">
        <v>0</v>
      </c>
      <c r="AG22" s="302">
        <v>0</v>
      </c>
      <c r="AH22" s="402">
        <v>0</v>
      </c>
      <c r="AI22" s="408">
        <v>0</v>
      </c>
      <c r="AJ22" s="408">
        <v>0</v>
      </c>
      <c r="AK22" s="217">
        <v>1006035</v>
      </c>
    </row>
    <row r="23" spans="1:37" s="70" customFormat="1" x14ac:dyDescent="0.2">
      <c r="A23" s="7" t="s">
        <v>187</v>
      </c>
      <c r="B23" s="189">
        <v>1638104</v>
      </c>
      <c r="C23" s="298">
        <v>0.91899191080397713</v>
      </c>
      <c r="D23" s="405">
        <v>6.575609455614205E-2</v>
      </c>
      <c r="E23" s="412">
        <v>100</v>
      </c>
      <c r="F23" s="412">
        <v>80.046151521873085</v>
      </c>
      <c r="G23" s="189">
        <v>268817</v>
      </c>
      <c r="H23" s="298">
        <v>0.15080889155181398</v>
      </c>
      <c r="I23" s="405">
        <v>0.21244540539339496</v>
      </c>
      <c r="J23" s="412">
        <v>21.36514940330893</v>
      </c>
      <c r="K23" s="412">
        <v>8.7965774824349765</v>
      </c>
      <c r="L23" s="189">
        <v>11919</v>
      </c>
      <c r="M23" s="298">
        <v>6.6866722655415057E-3</v>
      </c>
      <c r="N23" s="405">
        <v>0.45466449565791728</v>
      </c>
      <c r="O23" s="412">
        <v>1.2650337272321528</v>
      </c>
      <c r="P23" s="412">
        <v>7.2343944864418364E-2</v>
      </c>
      <c r="Q23" s="189">
        <v>24474</v>
      </c>
      <c r="R23" s="298">
        <v>1.3730146574952834E-2</v>
      </c>
      <c r="S23" s="405">
        <v>0.64149394432247886</v>
      </c>
      <c r="T23" s="412">
        <v>3.1099902645398734</v>
      </c>
      <c r="U23" s="412">
        <v>0</v>
      </c>
      <c r="V23" s="189">
        <v>98186</v>
      </c>
      <c r="W23" s="298">
        <v>5.5083279055663924E-2</v>
      </c>
      <c r="X23" s="405">
        <v>0.31001622980518823</v>
      </c>
      <c r="Y23" s="412">
        <v>8.8578932871173635</v>
      </c>
      <c r="Z23" s="412">
        <v>2.158780316799549</v>
      </c>
      <c r="AA23" s="189">
        <v>3919</v>
      </c>
      <c r="AB23" s="298">
        <v>2.1985962420217435E-3</v>
      </c>
      <c r="AC23" s="405">
        <v>0.65107929421785438</v>
      </c>
      <c r="AD23" s="412">
        <v>0.5020936512543489</v>
      </c>
      <c r="AE23" s="412">
        <v>0</v>
      </c>
      <c r="AF23" s="189">
        <v>611</v>
      </c>
      <c r="AG23" s="298">
        <v>3.4277680629632185E-4</v>
      </c>
      <c r="AH23" s="405">
        <v>0.93663514499026912</v>
      </c>
      <c r="AI23" s="412">
        <v>9.7647713848376366E-2</v>
      </c>
      <c r="AJ23" s="412">
        <v>0</v>
      </c>
      <c r="AK23" s="210">
        <v>1782501</v>
      </c>
    </row>
    <row r="24" spans="1:37" x14ac:dyDescent="0.2">
      <c r="D24" s="79"/>
      <c r="E24" s="388"/>
      <c r="F24" s="388"/>
      <c r="I24" s="79"/>
      <c r="J24" s="388"/>
      <c r="K24" s="388"/>
      <c r="N24" s="79"/>
      <c r="O24" s="388"/>
      <c r="P24" s="388"/>
      <c r="S24" s="79"/>
      <c r="T24" s="388"/>
      <c r="U24" s="388"/>
      <c r="X24" s="79"/>
      <c r="Y24" s="388"/>
      <c r="Z24" s="388"/>
      <c r="AC24" s="79"/>
      <c r="AD24" s="388"/>
      <c r="AE24" s="388"/>
      <c r="AH24" s="79"/>
      <c r="AI24" s="388"/>
      <c r="AJ24" s="388"/>
    </row>
    <row r="25" spans="1:37" ht="12" customHeight="1" x14ac:dyDescent="0.2">
      <c r="A25" s="605" t="s">
        <v>188</v>
      </c>
      <c r="B25" s="592" t="s">
        <v>438</v>
      </c>
      <c r="C25" s="593"/>
      <c r="D25" s="595" t="s">
        <v>106</v>
      </c>
      <c r="E25" s="665" t="s">
        <v>169</v>
      </c>
      <c r="F25" s="665" t="s">
        <v>170</v>
      </c>
      <c r="G25" s="592" t="s">
        <v>439</v>
      </c>
      <c r="H25" s="593"/>
      <c r="I25" s="595" t="s">
        <v>106</v>
      </c>
      <c r="J25" s="665" t="s">
        <v>169</v>
      </c>
      <c r="K25" s="665" t="s">
        <v>170</v>
      </c>
      <c r="L25" s="592" t="s">
        <v>440</v>
      </c>
      <c r="M25" s="593"/>
      <c r="N25" s="595" t="s">
        <v>106</v>
      </c>
      <c r="O25" s="665" t="s">
        <v>169</v>
      </c>
      <c r="P25" s="665" t="s">
        <v>170</v>
      </c>
      <c r="Q25" s="592" t="s">
        <v>441</v>
      </c>
      <c r="R25" s="593"/>
      <c r="S25" s="595" t="s">
        <v>106</v>
      </c>
      <c r="T25" s="665" t="s">
        <v>169</v>
      </c>
      <c r="U25" s="665" t="s">
        <v>170</v>
      </c>
      <c r="V25" s="592" t="s">
        <v>442</v>
      </c>
      <c r="W25" s="593"/>
      <c r="X25" s="595" t="s">
        <v>106</v>
      </c>
      <c r="Y25" s="665" t="s">
        <v>169</v>
      </c>
      <c r="Z25" s="665" t="s">
        <v>170</v>
      </c>
      <c r="AA25" s="592" t="s">
        <v>299</v>
      </c>
      <c r="AB25" s="593"/>
      <c r="AC25" s="595" t="s">
        <v>106</v>
      </c>
      <c r="AD25" s="665" t="s">
        <v>169</v>
      </c>
      <c r="AE25" s="665" t="s">
        <v>170</v>
      </c>
      <c r="AF25" s="592" t="s">
        <v>443</v>
      </c>
      <c r="AG25" s="593"/>
      <c r="AH25" s="595" t="s">
        <v>106</v>
      </c>
      <c r="AI25" s="665" t="s">
        <v>169</v>
      </c>
      <c r="AJ25" s="665" t="s">
        <v>170</v>
      </c>
      <c r="AK25" s="613" t="s">
        <v>175</v>
      </c>
    </row>
    <row r="26" spans="1:37" x14ac:dyDescent="0.2">
      <c r="A26" s="607"/>
      <c r="B26" s="4" t="s">
        <v>176</v>
      </c>
      <c r="C26" s="74" t="s">
        <v>177</v>
      </c>
      <c r="D26" s="596"/>
      <c r="E26" s="666"/>
      <c r="F26" s="666"/>
      <c r="G26" s="4" t="s">
        <v>176</v>
      </c>
      <c r="H26" s="74" t="s">
        <v>177</v>
      </c>
      <c r="I26" s="596"/>
      <c r="J26" s="666"/>
      <c r="K26" s="666"/>
      <c r="L26" s="4" t="s">
        <v>176</v>
      </c>
      <c r="M26" s="74" t="s">
        <v>177</v>
      </c>
      <c r="N26" s="596"/>
      <c r="O26" s="666"/>
      <c r="P26" s="666"/>
      <c r="Q26" s="4" t="s">
        <v>176</v>
      </c>
      <c r="R26" s="74" t="s">
        <v>177</v>
      </c>
      <c r="S26" s="596"/>
      <c r="T26" s="666"/>
      <c r="U26" s="666"/>
      <c r="V26" s="4" t="s">
        <v>176</v>
      </c>
      <c r="W26" s="74" t="s">
        <v>177</v>
      </c>
      <c r="X26" s="596"/>
      <c r="Y26" s="666"/>
      <c r="Z26" s="666"/>
      <c r="AA26" s="4" t="s">
        <v>176</v>
      </c>
      <c r="AB26" s="74" t="s">
        <v>177</v>
      </c>
      <c r="AC26" s="596"/>
      <c r="AD26" s="666"/>
      <c r="AE26" s="666"/>
      <c r="AF26" s="4" t="s">
        <v>176</v>
      </c>
      <c r="AG26" s="74" t="s">
        <v>177</v>
      </c>
      <c r="AH26" s="596"/>
      <c r="AI26" s="666"/>
      <c r="AJ26" s="666"/>
      <c r="AK26" s="614"/>
    </row>
    <row r="27" spans="1:37" x14ac:dyDescent="0.2">
      <c r="A27" s="40" t="s">
        <v>105</v>
      </c>
      <c r="B27" s="39">
        <v>44377</v>
      </c>
      <c r="C27" s="77">
        <v>0.87494085173501579</v>
      </c>
      <c r="D27" s="326">
        <v>6.5727406324379567E-2</v>
      </c>
      <c r="E27" s="335">
        <v>98.768421697408399</v>
      </c>
      <c r="F27" s="335">
        <v>76.220144090176291</v>
      </c>
      <c r="G27" s="39">
        <v>14485</v>
      </c>
      <c r="H27" s="77">
        <v>0.28558753943217663</v>
      </c>
      <c r="I27" s="326">
        <v>0.11089469605284102</v>
      </c>
      <c r="J27" s="335">
        <v>34.767311209246849</v>
      </c>
      <c r="K27" s="335">
        <v>22.349808104956708</v>
      </c>
      <c r="L27" s="39">
        <v>1246</v>
      </c>
      <c r="M27" s="77">
        <v>2.4566246056782336E-2</v>
      </c>
      <c r="N27" s="326">
        <v>0.42169280990909885</v>
      </c>
      <c r="O27" s="335">
        <v>4.4893068939720111</v>
      </c>
      <c r="P27" s="335">
        <v>0.42587493959895389</v>
      </c>
      <c r="Q27" s="39">
        <v>0</v>
      </c>
      <c r="R27" s="77">
        <v>0</v>
      </c>
      <c r="S27" s="326">
        <v>0</v>
      </c>
      <c r="T27" s="335">
        <v>0</v>
      </c>
      <c r="U27" s="335">
        <v>0</v>
      </c>
      <c r="V27" s="39">
        <v>0</v>
      </c>
      <c r="W27" s="77">
        <v>0</v>
      </c>
      <c r="X27" s="326">
        <v>0</v>
      </c>
      <c r="Y27" s="335">
        <v>0</v>
      </c>
      <c r="Z27" s="335">
        <v>0</v>
      </c>
      <c r="AA27" s="39">
        <v>222</v>
      </c>
      <c r="AB27" s="77">
        <v>4.3769716088328074E-3</v>
      </c>
      <c r="AC27" s="326">
        <v>1.0165637406635162</v>
      </c>
      <c r="AD27" s="335">
        <v>1.3272516408759181</v>
      </c>
      <c r="AE27" s="335">
        <v>0</v>
      </c>
      <c r="AF27" s="39">
        <v>0</v>
      </c>
      <c r="AG27" s="77">
        <v>0</v>
      </c>
      <c r="AH27" s="326">
        <v>0</v>
      </c>
      <c r="AI27" s="335">
        <v>0</v>
      </c>
      <c r="AJ27" s="335">
        <v>0</v>
      </c>
      <c r="AK27" s="37">
        <v>50720</v>
      </c>
    </row>
    <row r="28" spans="1:37" x14ac:dyDescent="0.2">
      <c r="A28" s="52" t="s">
        <v>107</v>
      </c>
      <c r="B28" s="51">
        <v>289576</v>
      </c>
      <c r="C28" s="76">
        <v>1</v>
      </c>
      <c r="D28" s="327">
        <v>6.9092529188681376E-2</v>
      </c>
      <c r="E28" s="336">
        <v>100</v>
      </c>
      <c r="F28" s="336">
        <v>86.454710323114313</v>
      </c>
      <c r="G28" s="51">
        <v>7809</v>
      </c>
      <c r="H28" s="76">
        <v>2.6967013840926042E-2</v>
      </c>
      <c r="I28" s="327">
        <v>0.39639050132628451</v>
      </c>
      <c r="J28" s="336">
        <v>4.7921329146052152</v>
      </c>
      <c r="K28" s="336">
        <v>0.60105356935070653</v>
      </c>
      <c r="L28" s="51">
        <v>0</v>
      </c>
      <c r="M28" s="76">
        <v>0</v>
      </c>
      <c r="N28" s="327">
        <v>0</v>
      </c>
      <c r="O28" s="336">
        <v>0</v>
      </c>
      <c r="P28" s="336">
        <v>0</v>
      </c>
      <c r="Q28" s="51">
        <v>0</v>
      </c>
      <c r="R28" s="76">
        <v>0</v>
      </c>
      <c r="S28" s="327">
        <v>0</v>
      </c>
      <c r="T28" s="336">
        <v>0</v>
      </c>
      <c r="U28" s="336">
        <v>0</v>
      </c>
      <c r="V28" s="51">
        <v>4089</v>
      </c>
      <c r="W28" s="76">
        <v>1.4120645357350057E-2</v>
      </c>
      <c r="X28" s="327">
        <v>0.36366345482685736</v>
      </c>
      <c r="Y28" s="336">
        <v>2.4187343597257014</v>
      </c>
      <c r="Z28" s="336">
        <v>0.40532877655839289</v>
      </c>
      <c r="AA28" s="51">
        <v>0</v>
      </c>
      <c r="AB28" s="76">
        <v>0</v>
      </c>
      <c r="AC28" s="327">
        <v>0</v>
      </c>
      <c r="AD28" s="336">
        <v>0</v>
      </c>
      <c r="AE28" s="336">
        <v>0</v>
      </c>
      <c r="AF28" s="51">
        <v>0</v>
      </c>
      <c r="AG28" s="76">
        <v>0</v>
      </c>
      <c r="AH28" s="327">
        <v>0</v>
      </c>
      <c r="AI28" s="336">
        <v>0</v>
      </c>
      <c r="AJ28" s="336">
        <v>0</v>
      </c>
      <c r="AK28" s="9">
        <v>289576</v>
      </c>
    </row>
    <row r="29" spans="1:37" x14ac:dyDescent="0.2">
      <c r="A29" s="50" t="s">
        <v>108</v>
      </c>
      <c r="B29" s="49">
        <v>1172952</v>
      </c>
      <c r="C29" s="78">
        <v>0.91221461018533567</v>
      </c>
      <c r="D29" s="328">
        <v>6.4020992544591107E-2</v>
      </c>
      <c r="E29" s="337">
        <v>100</v>
      </c>
      <c r="F29" s="337">
        <v>79.772212436188113</v>
      </c>
      <c r="G29" s="49">
        <v>183300</v>
      </c>
      <c r="H29" s="78">
        <v>0.14255394768666751</v>
      </c>
      <c r="I29" s="328">
        <v>0.14469400727947548</v>
      </c>
      <c r="J29" s="337">
        <v>18.299176267464205</v>
      </c>
      <c r="K29" s="337">
        <v>10.211623154082435</v>
      </c>
      <c r="L29" s="49">
        <v>49390</v>
      </c>
      <c r="M29" s="78">
        <v>3.8411017328120613E-2</v>
      </c>
      <c r="N29" s="328">
        <v>0.3230312638209526</v>
      </c>
      <c r="O29" s="337">
        <v>6.2736009882372432</v>
      </c>
      <c r="P29" s="337">
        <v>1.408569166355931</v>
      </c>
      <c r="Q29" s="49">
        <v>4740</v>
      </c>
      <c r="R29" s="78">
        <v>3.6863377634195529E-3</v>
      </c>
      <c r="S29" s="328">
        <v>0.67065878193373829</v>
      </c>
      <c r="T29" s="337">
        <v>0.86192431999140939</v>
      </c>
      <c r="U29" s="337">
        <v>0</v>
      </c>
      <c r="V29" s="49">
        <v>6203</v>
      </c>
      <c r="W29" s="78">
        <v>4.8241251363906083E-3</v>
      </c>
      <c r="X29" s="328">
        <v>0.56674874442016254</v>
      </c>
      <c r="Y29" s="337">
        <v>1.0267893733204325</v>
      </c>
      <c r="Z29" s="337">
        <v>0</v>
      </c>
      <c r="AA29" s="49">
        <v>4908</v>
      </c>
      <c r="AB29" s="78">
        <v>3.8169927727559421E-3</v>
      </c>
      <c r="AC29" s="328">
        <v>0.54532272498876111</v>
      </c>
      <c r="AD29" s="337">
        <v>0.79682521328230616</v>
      </c>
      <c r="AE29" s="337">
        <v>0</v>
      </c>
      <c r="AF29" s="49">
        <v>9733</v>
      </c>
      <c r="AG29" s="78">
        <v>7.5694357492325963E-3</v>
      </c>
      <c r="AH29" s="328">
        <v>0.4801672396834441</v>
      </c>
      <c r="AI29" s="337">
        <v>1.4803776378846512</v>
      </c>
      <c r="AJ29" s="337">
        <v>3.3495206351718668E-2</v>
      </c>
      <c r="AK29" s="48">
        <v>1285829</v>
      </c>
    </row>
    <row r="30" spans="1:37" x14ac:dyDescent="0.2">
      <c r="A30" s="52" t="s">
        <v>109</v>
      </c>
      <c r="B30" s="51">
        <v>175274</v>
      </c>
      <c r="C30" s="76">
        <v>0.94552575361974844</v>
      </c>
      <c r="D30" s="327">
        <v>6.9286890207723134E-2</v>
      </c>
      <c r="E30" s="336">
        <v>100</v>
      </c>
      <c r="F30" s="336">
        <v>81.709026967342993</v>
      </c>
      <c r="G30" s="51">
        <v>17906</v>
      </c>
      <c r="H30" s="76">
        <v>9.6594955009386529E-2</v>
      </c>
      <c r="I30" s="327">
        <v>0.25521432402783245</v>
      </c>
      <c r="J30" s="336">
        <v>14.492175948068795</v>
      </c>
      <c r="K30" s="336">
        <v>4.8263905378628316</v>
      </c>
      <c r="L30" s="51">
        <v>282</v>
      </c>
      <c r="M30" s="76">
        <v>1.5212653475174245E-3</v>
      </c>
      <c r="N30" s="327">
        <v>0.66169344879707293</v>
      </c>
      <c r="O30" s="336">
        <v>0.3531926974106569</v>
      </c>
      <c r="P30" s="336">
        <v>0</v>
      </c>
      <c r="Q30" s="51">
        <v>0</v>
      </c>
      <c r="R30" s="76">
        <v>0</v>
      </c>
      <c r="S30" s="327">
        <v>0</v>
      </c>
      <c r="T30" s="336">
        <v>0</v>
      </c>
      <c r="U30" s="336">
        <v>0</v>
      </c>
      <c r="V30" s="51">
        <v>164</v>
      </c>
      <c r="W30" s="76">
        <v>8.847075070668709E-4</v>
      </c>
      <c r="X30" s="327">
        <v>0.69248221502601015</v>
      </c>
      <c r="Y30" s="336">
        <v>0.2114580894586556</v>
      </c>
      <c r="Z30" s="336">
        <v>0</v>
      </c>
      <c r="AA30" s="51">
        <v>0</v>
      </c>
      <c r="AB30" s="76">
        <v>0</v>
      </c>
      <c r="AC30" s="327">
        <v>0</v>
      </c>
      <c r="AD30" s="336">
        <v>0</v>
      </c>
      <c r="AE30" s="336">
        <v>0</v>
      </c>
      <c r="AF30" s="51">
        <v>0</v>
      </c>
      <c r="AG30" s="76">
        <v>0</v>
      </c>
      <c r="AH30" s="327">
        <v>0</v>
      </c>
      <c r="AI30" s="336">
        <v>0</v>
      </c>
      <c r="AJ30" s="336">
        <v>0</v>
      </c>
      <c r="AK30" s="9">
        <v>185372</v>
      </c>
    </row>
    <row r="31" spans="1:37" x14ac:dyDescent="0.2">
      <c r="A31" s="55" t="s">
        <v>110</v>
      </c>
      <c r="B31" s="54">
        <v>331338</v>
      </c>
      <c r="C31" s="78">
        <v>0.90536434481326444</v>
      </c>
      <c r="D31" s="328">
        <v>6.5247929800098262E-2</v>
      </c>
      <c r="E31" s="337">
        <v>100</v>
      </c>
      <c r="F31" s="337">
        <v>78.955211432521892</v>
      </c>
      <c r="G31" s="54">
        <v>39728</v>
      </c>
      <c r="H31" s="78">
        <v>0.10855475282262031</v>
      </c>
      <c r="I31" s="328">
        <v>0.18121202996768901</v>
      </c>
      <c r="J31" s="337">
        <v>14.711885391295615</v>
      </c>
      <c r="K31" s="337">
        <v>6.9989359375801641</v>
      </c>
      <c r="L31" s="54">
        <v>10307</v>
      </c>
      <c r="M31" s="78">
        <v>2.8163356759533516E-2</v>
      </c>
      <c r="N31" s="328">
        <v>0.35831179446934064</v>
      </c>
      <c r="O31" s="337">
        <v>4.7946146094565911</v>
      </c>
      <c r="P31" s="337">
        <v>0.83797539688565337</v>
      </c>
      <c r="Q31" s="54">
        <v>963</v>
      </c>
      <c r="R31" s="78">
        <v>2.6313488463598307E-3</v>
      </c>
      <c r="S31" s="328">
        <v>0.71277899767572661</v>
      </c>
      <c r="T31" s="337">
        <v>0.64043915559565801</v>
      </c>
      <c r="U31" s="337">
        <v>0</v>
      </c>
      <c r="V31" s="54">
        <v>14216</v>
      </c>
      <c r="W31" s="78">
        <v>3.8844501765162361E-2</v>
      </c>
      <c r="X31" s="328">
        <v>0.32639258403671062</v>
      </c>
      <c r="Y31" s="337">
        <v>6.3699867776844723</v>
      </c>
      <c r="Z31" s="337">
        <v>1.3988655407723896</v>
      </c>
      <c r="AA31" s="54">
        <v>9609</v>
      </c>
      <c r="AB31" s="78">
        <v>2.6256107024581116E-2</v>
      </c>
      <c r="AC31" s="328">
        <v>0.31694557742002821</v>
      </c>
      <c r="AD31" s="337">
        <v>4.2568669711666534</v>
      </c>
      <c r="AE31" s="337">
        <v>0.99412255699789409</v>
      </c>
      <c r="AF31" s="54">
        <v>1402</v>
      </c>
      <c r="AG31" s="78">
        <v>3.8308941667668565E-3</v>
      </c>
      <c r="AH31" s="328">
        <v>0.73064175954493182</v>
      </c>
      <c r="AI31" s="337">
        <v>0.94126364066803281</v>
      </c>
      <c r="AJ31" s="337">
        <v>0</v>
      </c>
      <c r="AK31" s="53">
        <v>365972</v>
      </c>
    </row>
    <row r="32" spans="1:37" x14ac:dyDescent="0.2">
      <c r="A32" s="52" t="s">
        <v>111</v>
      </c>
      <c r="B32" s="51">
        <v>131030</v>
      </c>
      <c r="C32" s="76">
        <v>0.94721394905011136</v>
      </c>
      <c r="D32" s="327">
        <v>5.5131220540026303E-2</v>
      </c>
      <c r="E32" s="336">
        <v>100</v>
      </c>
      <c r="F32" s="336">
        <v>84.483835967622014</v>
      </c>
      <c r="G32" s="51">
        <v>6673</v>
      </c>
      <c r="H32" s="76">
        <v>4.8239019171269118E-2</v>
      </c>
      <c r="I32" s="327">
        <v>0.22022585967029543</v>
      </c>
      <c r="J32" s="336">
        <v>6.9067674739000635</v>
      </c>
      <c r="K32" s="336">
        <v>2.741285898990208</v>
      </c>
      <c r="L32" s="51">
        <v>7111</v>
      </c>
      <c r="M32" s="76">
        <v>5.1405314750021684E-2</v>
      </c>
      <c r="N32" s="327">
        <v>0.30837992911727935</v>
      </c>
      <c r="O32" s="336">
        <v>8.2481965324964666</v>
      </c>
      <c r="P32" s="336">
        <v>2.03271364033492</v>
      </c>
      <c r="Q32" s="51">
        <v>451</v>
      </c>
      <c r="R32" s="76">
        <v>3.2602723881675968E-3</v>
      </c>
      <c r="S32" s="327">
        <v>0.58441316983262481</v>
      </c>
      <c r="T32" s="336">
        <v>0.7060005068802585</v>
      </c>
      <c r="U32" s="336">
        <v>0</v>
      </c>
      <c r="V32" s="51">
        <v>26009</v>
      </c>
      <c r="W32" s="76">
        <v>0.18801867969811759</v>
      </c>
      <c r="X32" s="327">
        <v>0.15773966006960741</v>
      </c>
      <c r="Y32" s="336">
        <v>24.616602829615029</v>
      </c>
      <c r="Z32" s="336">
        <v>12.987763259004581</v>
      </c>
      <c r="AA32" s="51">
        <v>0</v>
      </c>
      <c r="AB32" s="76">
        <v>0</v>
      </c>
      <c r="AC32" s="327">
        <v>0</v>
      </c>
      <c r="AD32" s="336">
        <v>0</v>
      </c>
      <c r="AE32" s="336">
        <v>0</v>
      </c>
      <c r="AF32" s="51">
        <v>1510</v>
      </c>
      <c r="AG32" s="76">
        <v>1.0915767862822775E-2</v>
      </c>
      <c r="AH32" s="327">
        <v>0.39260195868369452</v>
      </c>
      <c r="AI32" s="336">
        <v>1.9317369588793396</v>
      </c>
      <c r="AJ32" s="336">
        <v>0.25141252611419523</v>
      </c>
      <c r="AK32" s="9">
        <v>138332</v>
      </c>
    </row>
    <row r="33" spans="1:37" x14ac:dyDescent="0.2">
      <c r="A33" s="50" t="s">
        <v>112</v>
      </c>
      <c r="B33" s="49">
        <v>156191</v>
      </c>
      <c r="C33" s="78">
        <v>0.95788615094015628</v>
      </c>
      <c r="D33" s="328">
        <v>5.5906355133523246E-2</v>
      </c>
      <c r="E33" s="337">
        <v>100</v>
      </c>
      <c r="F33" s="337">
        <v>85.290129285474848</v>
      </c>
      <c r="G33" s="49">
        <v>9465</v>
      </c>
      <c r="H33" s="78">
        <v>5.8046829962344684E-2</v>
      </c>
      <c r="I33" s="328">
        <v>0.24562012833073099</v>
      </c>
      <c r="J33" s="337">
        <v>8.6000202256813711</v>
      </c>
      <c r="K33" s="337">
        <v>3.009645882294965</v>
      </c>
      <c r="L33" s="49">
        <v>1730</v>
      </c>
      <c r="M33" s="78">
        <v>1.060972169412111E-2</v>
      </c>
      <c r="N33" s="328">
        <v>0.40869903913506389</v>
      </c>
      <c r="O33" s="337">
        <v>1.9110951185490519</v>
      </c>
      <c r="P33" s="337">
        <v>0.21088600573640412</v>
      </c>
      <c r="Q33" s="49">
        <v>0</v>
      </c>
      <c r="R33" s="78">
        <v>0</v>
      </c>
      <c r="S33" s="328">
        <v>0</v>
      </c>
      <c r="T33" s="337">
        <v>0</v>
      </c>
      <c r="U33" s="337">
        <v>0</v>
      </c>
      <c r="V33" s="49">
        <v>133</v>
      </c>
      <c r="W33" s="78">
        <v>8.1566068515497557E-4</v>
      </c>
      <c r="X33" s="328">
        <v>0.69874718028604565</v>
      </c>
      <c r="Y33" s="337">
        <v>0.19595280609750326</v>
      </c>
      <c r="Z33" s="337">
        <v>0</v>
      </c>
      <c r="AA33" s="49">
        <v>919</v>
      </c>
      <c r="AB33" s="78">
        <v>5.6360313508076881E-3</v>
      </c>
      <c r="AC33" s="328">
        <v>0.5729824919994847</v>
      </c>
      <c r="AD33" s="337">
        <v>1.2069783102900851</v>
      </c>
      <c r="AE33" s="337">
        <v>0</v>
      </c>
      <c r="AF33" s="49">
        <v>555</v>
      </c>
      <c r="AG33" s="78">
        <v>3.4036968440677548E-3</v>
      </c>
      <c r="AH33" s="328">
        <v>0.59880305457512617</v>
      </c>
      <c r="AI33" s="337">
        <v>0.74647732640218645</v>
      </c>
      <c r="AJ33" s="337">
        <v>0</v>
      </c>
      <c r="AK33" s="48">
        <v>163058</v>
      </c>
    </row>
    <row r="34" spans="1:37" x14ac:dyDescent="0.2">
      <c r="A34" s="52" t="s">
        <v>113</v>
      </c>
      <c r="B34" s="51">
        <v>27326</v>
      </c>
      <c r="C34" s="76">
        <v>0.96221697947110818</v>
      </c>
      <c r="D34" s="327">
        <v>4.2487943030211132E-2</v>
      </c>
      <c r="E34" s="336">
        <v>100</v>
      </c>
      <c r="F34" s="336">
        <v>88.205411373302098</v>
      </c>
      <c r="G34" s="51">
        <v>1249</v>
      </c>
      <c r="H34" s="76">
        <v>4.398042184583964E-2</v>
      </c>
      <c r="I34" s="327">
        <v>0.23226727728886579</v>
      </c>
      <c r="J34" s="336">
        <v>6.4018653077083432</v>
      </c>
      <c r="K34" s="336">
        <v>2.395833931169832</v>
      </c>
      <c r="L34" s="51">
        <v>79</v>
      </c>
      <c r="M34" s="76">
        <v>2.7817880911299693E-3</v>
      </c>
      <c r="N34" s="327">
        <v>0.82747199628762669</v>
      </c>
      <c r="O34" s="336">
        <v>0.74027517886816208</v>
      </c>
      <c r="P34" s="336">
        <v>0</v>
      </c>
      <c r="Q34" s="51">
        <v>0</v>
      </c>
      <c r="R34" s="76">
        <v>0</v>
      </c>
      <c r="S34" s="327">
        <v>0</v>
      </c>
      <c r="T34" s="336">
        <v>0</v>
      </c>
      <c r="U34" s="336">
        <v>0</v>
      </c>
      <c r="V34" s="51">
        <v>390</v>
      </c>
      <c r="W34" s="76">
        <v>1.3732877918236557E-2</v>
      </c>
      <c r="X34" s="327">
        <v>0.57245854776614225</v>
      </c>
      <c r="Y34" s="336">
        <v>2.9109718569918801</v>
      </c>
      <c r="Z34" s="336">
        <v>0</v>
      </c>
      <c r="AA34" s="51">
        <v>44</v>
      </c>
      <c r="AB34" s="76">
        <v>1.5493503292369449E-3</v>
      </c>
      <c r="AC34" s="327">
        <v>0.98932218779349879</v>
      </c>
      <c r="AD34" s="336">
        <v>0.46262452808580912</v>
      </c>
      <c r="AE34" s="336">
        <v>0</v>
      </c>
      <c r="AF34" s="51">
        <v>0</v>
      </c>
      <c r="AG34" s="76">
        <v>0</v>
      </c>
      <c r="AH34" s="327">
        <v>0</v>
      </c>
      <c r="AI34" s="336">
        <v>0</v>
      </c>
      <c r="AJ34" s="336">
        <v>0</v>
      </c>
      <c r="AK34" s="9">
        <v>28399</v>
      </c>
    </row>
    <row r="35" spans="1:37" x14ac:dyDescent="0.2">
      <c r="A35" s="55" t="s">
        <v>114</v>
      </c>
      <c r="B35" s="54">
        <v>71551</v>
      </c>
      <c r="C35" s="78">
        <v>0.97092029201834618</v>
      </c>
      <c r="D35" s="328">
        <v>7.1768704716538831E-2</v>
      </c>
      <c r="E35" s="337">
        <v>100</v>
      </c>
      <c r="F35" s="337">
        <v>83.431280213267272</v>
      </c>
      <c r="G35" s="54">
        <v>7139</v>
      </c>
      <c r="H35" s="78">
        <v>9.6873558227264095E-2</v>
      </c>
      <c r="I35" s="328">
        <v>0.19353978504025771</v>
      </c>
      <c r="J35" s="337">
        <v>13.363955429379335</v>
      </c>
      <c r="K35" s="337">
        <v>6.0121506731931413</v>
      </c>
      <c r="L35" s="54">
        <v>667</v>
      </c>
      <c r="M35" s="78">
        <v>9.0509403750644556E-3</v>
      </c>
      <c r="N35" s="328">
        <v>1.0096431039896852</v>
      </c>
      <c r="O35" s="337">
        <v>2.736617606174585</v>
      </c>
      <c r="P35" s="337">
        <v>0</v>
      </c>
      <c r="Q35" s="54">
        <v>0</v>
      </c>
      <c r="R35" s="78">
        <v>0</v>
      </c>
      <c r="S35" s="328">
        <v>0</v>
      </c>
      <c r="T35" s="337">
        <v>0</v>
      </c>
      <c r="U35" s="337">
        <v>0</v>
      </c>
      <c r="V35" s="54">
        <v>1820</v>
      </c>
      <c r="W35" s="78">
        <v>2.4696718864493716E-2</v>
      </c>
      <c r="X35" s="328">
        <v>0.47992427994028042</v>
      </c>
      <c r="Y35" s="337">
        <v>4.7924250422536545</v>
      </c>
      <c r="Z35" s="337">
        <v>0.14600298019296803</v>
      </c>
      <c r="AA35" s="54">
        <v>117</v>
      </c>
      <c r="AB35" s="78">
        <v>1.5876462127174533E-3</v>
      </c>
      <c r="AC35" s="328">
        <v>0.83604812452773014</v>
      </c>
      <c r="AD35" s="337">
        <v>0.42359718412848696</v>
      </c>
      <c r="AE35" s="337">
        <v>0</v>
      </c>
      <c r="AF35" s="54">
        <v>209</v>
      </c>
      <c r="AG35" s="78">
        <v>2.836051781691861E-3</v>
      </c>
      <c r="AH35" s="328">
        <v>0.73621881967186364</v>
      </c>
      <c r="AI35" s="337">
        <v>0.70363960902700229</v>
      </c>
      <c r="AJ35" s="337">
        <v>0</v>
      </c>
      <c r="AK35" s="53">
        <v>73694</v>
      </c>
    </row>
    <row r="36" spans="1:37" x14ac:dyDescent="0.2">
      <c r="A36" s="52" t="s">
        <v>115</v>
      </c>
      <c r="B36" s="51">
        <v>75111</v>
      </c>
      <c r="C36" s="76">
        <v>0.93779731062639682</v>
      </c>
      <c r="D36" s="327">
        <v>5.7213923940629983E-2</v>
      </c>
      <c r="E36" s="336">
        <v>100</v>
      </c>
      <c r="F36" s="336">
        <v>83.260874237115161</v>
      </c>
      <c r="G36" s="51">
        <v>11553</v>
      </c>
      <c r="H36" s="76">
        <v>0.14424481540209508</v>
      </c>
      <c r="I36" s="327">
        <v>0.17395378464143363</v>
      </c>
      <c r="J36" s="336">
        <v>19.343261120618227</v>
      </c>
      <c r="K36" s="336">
        <v>9.5051286566915021</v>
      </c>
      <c r="L36" s="51">
        <v>1475</v>
      </c>
      <c r="M36" s="76">
        <v>1.8416091293870875E-2</v>
      </c>
      <c r="N36" s="327">
        <v>0.40186957857285788</v>
      </c>
      <c r="O36" s="336">
        <v>3.2922496510161188</v>
      </c>
      <c r="P36" s="336">
        <v>0.39066968147286502</v>
      </c>
      <c r="Q36" s="51">
        <v>0</v>
      </c>
      <c r="R36" s="76">
        <v>0</v>
      </c>
      <c r="S36" s="327">
        <v>0</v>
      </c>
      <c r="T36" s="336">
        <v>0</v>
      </c>
      <c r="U36" s="336">
        <v>0</v>
      </c>
      <c r="V36" s="51">
        <v>1518</v>
      </c>
      <c r="W36" s="76">
        <v>1.8952967175658298E-2</v>
      </c>
      <c r="X36" s="327">
        <v>0.56090728675721535</v>
      </c>
      <c r="Y36" s="336">
        <v>4.0113068561895577</v>
      </c>
      <c r="Z36" s="336">
        <v>0</v>
      </c>
      <c r="AA36" s="51">
        <v>0</v>
      </c>
      <c r="AB36" s="76">
        <v>0</v>
      </c>
      <c r="AC36" s="327">
        <v>0</v>
      </c>
      <c r="AD36" s="336">
        <v>0</v>
      </c>
      <c r="AE36" s="336">
        <v>0</v>
      </c>
      <c r="AF36" s="51">
        <v>132</v>
      </c>
      <c r="AG36" s="76">
        <v>1.6480841022311562E-3</v>
      </c>
      <c r="AH36" s="327">
        <v>0.63272252130242235</v>
      </c>
      <c r="AI36" s="336">
        <v>0.37177199785781351</v>
      </c>
      <c r="AJ36" s="336">
        <v>0</v>
      </c>
      <c r="AK36" s="9">
        <v>80093</v>
      </c>
    </row>
    <row r="37" spans="1:37" x14ac:dyDescent="0.2">
      <c r="A37" s="55" t="s">
        <v>117</v>
      </c>
      <c r="B37" s="54">
        <v>60198</v>
      </c>
      <c r="C37" s="78">
        <v>1</v>
      </c>
      <c r="D37" s="328">
        <v>5.7100897548920955E-2</v>
      </c>
      <c r="E37" s="337">
        <v>100</v>
      </c>
      <c r="F37" s="337">
        <v>88.805617522002464</v>
      </c>
      <c r="G37" s="54">
        <v>1711</v>
      </c>
      <c r="H37" s="78">
        <v>2.8422871191733944E-2</v>
      </c>
      <c r="I37" s="328">
        <v>0.30595908854188847</v>
      </c>
      <c r="J37" s="337">
        <v>4.5466099510933491</v>
      </c>
      <c r="K37" s="337">
        <v>1.1372937790489714</v>
      </c>
      <c r="L37" s="54">
        <v>0</v>
      </c>
      <c r="M37" s="78">
        <v>0</v>
      </c>
      <c r="N37" s="328">
        <v>0</v>
      </c>
      <c r="O37" s="337">
        <v>0</v>
      </c>
      <c r="P37" s="337">
        <v>0</v>
      </c>
      <c r="Q37" s="54">
        <v>0</v>
      </c>
      <c r="R37" s="78">
        <v>0</v>
      </c>
      <c r="S37" s="328">
        <v>0</v>
      </c>
      <c r="T37" s="337">
        <v>0</v>
      </c>
      <c r="U37" s="337">
        <v>0</v>
      </c>
      <c r="V37" s="54">
        <v>133</v>
      </c>
      <c r="W37" s="78">
        <v>2.2093757267683312E-3</v>
      </c>
      <c r="X37" s="328">
        <v>0.91793250256797709</v>
      </c>
      <c r="Y37" s="337">
        <v>0.62627252729699356</v>
      </c>
      <c r="Z37" s="337">
        <v>0</v>
      </c>
      <c r="AA37" s="54">
        <v>0</v>
      </c>
      <c r="AB37" s="78">
        <v>0</v>
      </c>
      <c r="AC37" s="328">
        <v>0</v>
      </c>
      <c r="AD37" s="337">
        <v>0</v>
      </c>
      <c r="AE37" s="337">
        <v>0</v>
      </c>
      <c r="AF37" s="54">
        <v>0</v>
      </c>
      <c r="AG37" s="78">
        <v>0</v>
      </c>
      <c r="AH37" s="328">
        <v>0</v>
      </c>
      <c r="AI37" s="337">
        <v>0</v>
      </c>
      <c r="AJ37" s="337">
        <v>0</v>
      </c>
      <c r="AK37" s="53">
        <v>60198</v>
      </c>
    </row>
    <row r="38" spans="1:37" x14ac:dyDescent="0.2">
      <c r="A38" s="52" t="s">
        <v>118</v>
      </c>
      <c r="B38" s="51">
        <v>53299</v>
      </c>
      <c r="C38" s="76">
        <v>0.94991890784009692</v>
      </c>
      <c r="D38" s="327">
        <v>6.0154801241131671E-2</v>
      </c>
      <c r="E38" s="336">
        <v>100</v>
      </c>
      <c r="F38" s="336">
        <v>83.788241687009645</v>
      </c>
      <c r="G38" s="51">
        <v>2045</v>
      </c>
      <c r="H38" s="76">
        <v>3.6446915824555774E-2</v>
      </c>
      <c r="I38" s="327">
        <v>0.35977525499581142</v>
      </c>
      <c r="J38" s="336">
        <v>6.2152983285923025</v>
      </c>
      <c r="K38" s="336">
        <v>1.0739901688720097</v>
      </c>
      <c r="L38" s="51">
        <v>68</v>
      </c>
      <c r="M38" s="76">
        <v>1.2119267853642017E-3</v>
      </c>
      <c r="N38" s="327">
        <v>0.9483084568578416</v>
      </c>
      <c r="O38" s="336">
        <v>0.35086395755303873</v>
      </c>
      <c r="P38" s="336">
        <v>0</v>
      </c>
      <c r="Q38" s="51">
        <v>0</v>
      </c>
      <c r="R38" s="76">
        <v>0</v>
      </c>
      <c r="S38" s="327">
        <v>0</v>
      </c>
      <c r="T38" s="336">
        <v>0</v>
      </c>
      <c r="U38" s="336">
        <v>0</v>
      </c>
      <c r="V38" s="51">
        <v>1582</v>
      </c>
      <c r="W38" s="76">
        <v>2.8195120212443636E-2</v>
      </c>
      <c r="X38" s="327">
        <v>0.37065749064469167</v>
      </c>
      <c r="Y38" s="336">
        <v>4.8676192221835821</v>
      </c>
      <c r="Z38" s="336">
        <v>0.77057845116758716</v>
      </c>
      <c r="AA38" s="51">
        <v>358</v>
      </c>
      <c r="AB38" s="76">
        <v>6.3804380758880038E-3</v>
      </c>
      <c r="AC38" s="327">
        <v>0.55654132326870154</v>
      </c>
      <c r="AD38" s="336">
        <v>1.345306663807009</v>
      </c>
      <c r="AE38" s="336">
        <v>0</v>
      </c>
      <c r="AF38" s="51">
        <v>0</v>
      </c>
      <c r="AG38" s="76">
        <v>0</v>
      </c>
      <c r="AH38" s="327">
        <v>0</v>
      </c>
      <c r="AI38" s="336">
        <v>0</v>
      </c>
      <c r="AJ38" s="336">
        <v>0</v>
      </c>
      <c r="AK38" s="9">
        <v>56109</v>
      </c>
    </row>
    <row r="39" spans="1:37" x14ac:dyDescent="0.2">
      <c r="A39" s="50" t="s">
        <v>119</v>
      </c>
      <c r="B39" s="49">
        <v>44813</v>
      </c>
      <c r="C39" s="78">
        <v>0.98293522844421044</v>
      </c>
      <c r="D39" s="328">
        <v>5.261983659361464E-2</v>
      </c>
      <c r="E39" s="337">
        <v>100</v>
      </c>
      <c r="F39" s="337">
        <v>88.154030110969316</v>
      </c>
      <c r="G39" s="49">
        <v>4657</v>
      </c>
      <c r="H39" s="78">
        <v>0.10214735364435963</v>
      </c>
      <c r="I39" s="328">
        <v>0.21956051178955444</v>
      </c>
      <c r="J39" s="337">
        <v>14.611668168523273</v>
      </c>
      <c r="K39" s="337">
        <v>5.8179620611025085</v>
      </c>
      <c r="L39" s="49">
        <v>695</v>
      </c>
      <c r="M39" s="78">
        <v>1.5244236801123029E-2</v>
      </c>
      <c r="N39" s="328">
        <v>0.38476875220711226</v>
      </c>
      <c r="O39" s="337">
        <v>2.6725398547194112</v>
      </c>
      <c r="P39" s="337">
        <v>0.37426598075662088</v>
      </c>
      <c r="Q39" s="49">
        <v>230</v>
      </c>
      <c r="R39" s="78">
        <v>5.0448553442565417E-3</v>
      </c>
      <c r="S39" s="328">
        <v>0.48362492658874878</v>
      </c>
      <c r="T39" s="337">
        <v>0.98935464259057804</v>
      </c>
      <c r="U39" s="337">
        <v>1.8205047576477004E-2</v>
      </c>
      <c r="V39" s="49">
        <v>651</v>
      </c>
      <c r="W39" s="78">
        <v>1.4279134039613081E-2</v>
      </c>
      <c r="X39" s="328">
        <v>0.43995893610874082</v>
      </c>
      <c r="Y39" s="337">
        <v>2.657500322824498</v>
      </c>
      <c r="Z39" s="337">
        <v>0.19616012169110347</v>
      </c>
      <c r="AA39" s="49">
        <v>160</v>
      </c>
      <c r="AB39" s="78">
        <v>3.5094645873088989E-3</v>
      </c>
      <c r="AC39" s="328">
        <v>0.5105729532035409</v>
      </c>
      <c r="AD39" s="337">
        <v>0.70689283040735551</v>
      </c>
      <c r="AE39" s="337">
        <v>0</v>
      </c>
      <c r="AF39" s="49">
        <v>0</v>
      </c>
      <c r="AG39" s="78">
        <v>0</v>
      </c>
      <c r="AH39" s="328">
        <v>0</v>
      </c>
      <c r="AI39" s="337">
        <v>0</v>
      </c>
      <c r="AJ39" s="337">
        <v>0</v>
      </c>
      <c r="AK39" s="48">
        <v>45591</v>
      </c>
    </row>
    <row r="40" spans="1:37" x14ac:dyDescent="0.2">
      <c r="A40" s="52" t="s">
        <v>120</v>
      </c>
      <c r="B40" s="51">
        <v>79451</v>
      </c>
      <c r="C40" s="76">
        <v>0.89987654460817068</v>
      </c>
      <c r="D40" s="327">
        <v>8.1911508307375674E-2</v>
      </c>
      <c r="E40" s="336">
        <v>100</v>
      </c>
      <c r="F40" s="336">
        <v>75.536448758020256</v>
      </c>
      <c r="G40" s="51">
        <v>12808</v>
      </c>
      <c r="H40" s="76">
        <v>0.14506574849078616</v>
      </c>
      <c r="I40" s="327">
        <v>0.35467694282666756</v>
      </c>
      <c r="J40" s="336">
        <v>24.592888159317788</v>
      </c>
      <c r="K40" s="336">
        <v>4.4196425512482911</v>
      </c>
      <c r="L40" s="51">
        <v>4674</v>
      </c>
      <c r="M40" s="76">
        <v>5.2938578111019242E-2</v>
      </c>
      <c r="N40" s="327">
        <v>0.37555723154995135</v>
      </c>
      <c r="O40" s="336">
        <v>9.1913256936480838</v>
      </c>
      <c r="P40" s="336">
        <v>1.3961515124984363</v>
      </c>
      <c r="Q40" s="51">
        <v>0</v>
      </c>
      <c r="R40" s="76">
        <v>0</v>
      </c>
      <c r="S40" s="327">
        <v>0</v>
      </c>
      <c r="T40" s="336">
        <v>0</v>
      </c>
      <c r="U40" s="336">
        <v>0</v>
      </c>
      <c r="V40" s="51">
        <v>1162</v>
      </c>
      <c r="W40" s="76">
        <v>1.3161024339966701E-2</v>
      </c>
      <c r="X40" s="327">
        <v>0.51538368165111992</v>
      </c>
      <c r="Y40" s="336">
        <v>2.6461868729468514</v>
      </c>
      <c r="Z40" s="336">
        <v>0</v>
      </c>
      <c r="AA40" s="51">
        <v>3630</v>
      </c>
      <c r="AB40" s="76">
        <v>4.1114043333975149E-2</v>
      </c>
      <c r="AC40" s="327">
        <v>0.89527153600140186</v>
      </c>
      <c r="AD40" s="336">
        <v>11.448502619560513</v>
      </c>
      <c r="AE40" s="336">
        <v>0</v>
      </c>
      <c r="AF40" s="51">
        <v>288</v>
      </c>
      <c r="AG40" s="76">
        <v>3.2619406281500945E-3</v>
      </c>
      <c r="AH40" s="327">
        <v>0.7626543643317043</v>
      </c>
      <c r="AI40" s="336">
        <v>0.82169273482907279</v>
      </c>
      <c r="AJ40" s="336">
        <v>0</v>
      </c>
      <c r="AK40" s="9">
        <v>88291</v>
      </c>
    </row>
    <row r="41" spans="1:37" x14ac:dyDescent="0.2">
      <c r="A41" s="55" t="s">
        <v>121</v>
      </c>
      <c r="B41" s="54">
        <v>44933</v>
      </c>
      <c r="C41" s="78">
        <v>0.97578613620569843</v>
      </c>
      <c r="D41" s="328">
        <v>5.1331933575537517E-2</v>
      </c>
      <c r="E41" s="337">
        <v>100</v>
      </c>
      <c r="F41" s="337">
        <v>87.75866008736125</v>
      </c>
      <c r="G41" s="54">
        <v>944</v>
      </c>
      <c r="H41" s="78">
        <v>2.0500347463516332E-2</v>
      </c>
      <c r="I41" s="328">
        <v>0.35799633578596052</v>
      </c>
      <c r="J41" s="337">
        <v>3.4898095458505396</v>
      </c>
      <c r="K41" s="337">
        <v>0.61141884411808001</v>
      </c>
      <c r="L41" s="54">
        <v>539</v>
      </c>
      <c r="M41" s="78">
        <v>1.1705177206393328E-2</v>
      </c>
      <c r="N41" s="328">
        <v>0.46574044556849231</v>
      </c>
      <c r="O41" s="337">
        <v>2.2385896174134676</v>
      </c>
      <c r="P41" s="337">
        <v>0.10172912013581437</v>
      </c>
      <c r="Q41" s="54">
        <v>95</v>
      </c>
      <c r="R41" s="78">
        <v>2.0630646282140375E-3</v>
      </c>
      <c r="S41" s="328">
        <v>0.82276510452882701</v>
      </c>
      <c r="T41" s="337">
        <v>0.54955292310787962</v>
      </c>
      <c r="U41" s="337">
        <v>0</v>
      </c>
      <c r="V41" s="54">
        <v>348</v>
      </c>
      <c r="W41" s="78">
        <v>7.5573314801945799E-3</v>
      </c>
      <c r="X41" s="328">
        <v>0.51383283948122005</v>
      </c>
      <c r="Y41" s="337">
        <v>1.5161712145390553</v>
      </c>
      <c r="Z41" s="337">
        <v>0</v>
      </c>
      <c r="AA41" s="54">
        <v>73</v>
      </c>
      <c r="AB41" s="78">
        <v>1.5853022932592077E-3</v>
      </c>
      <c r="AC41" s="328">
        <v>0.92356706733632321</v>
      </c>
      <c r="AD41" s="337">
        <v>0.45378792636549092</v>
      </c>
      <c r="AE41" s="337">
        <v>0</v>
      </c>
      <c r="AF41" s="54">
        <v>0</v>
      </c>
      <c r="AG41" s="78">
        <v>0</v>
      </c>
      <c r="AH41" s="328">
        <v>0</v>
      </c>
      <c r="AI41" s="337">
        <v>0</v>
      </c>
      <c r="AJ41" s="337">
        <v>0</v>
      </c>
      <c r="AK41" s="53">
        <v>46048</v>
      </c>
    </row>
    <row r="42" spans="1:37" x14ac:dyDescent="0.2">
      <c r="A42" s="52" t="s">
        <v>122</v>
      </c>
      <c r="B42" s="51">
        <v>16564</v>
      </c>
      <c r="C42" s="76">
        <v>0.89039402246949417</v>
      </c>
      <c r="D42" s="327">
        <v>5.7469044870099587E-2</v>
      </c>
      <c r="E42" s="336">
        <v>99.070178845331654</v>
      </c>
      <c r="F42" s="336">
        <v>79.007012120177905</v>
      </c>
      <c r="G42" s="51">
        <v>1610</v>
      </c>
      <c r="H42" s="76">
        <v>8.6545180884803521E-2</v>
      </c>
      <c r="I42" s="327">
        <v>0.17702326300135421</v>
      </c>
      <c r="J42" s="336">
        <v>11.655697821984994</v>
      </c>
      <c r="K42" s="336">
        <v>5.6498646159967398</v>
      </c>
      <c r="L42" s="51">
        <v>114</v>
      </c>
      <c r="M42" s="76">
        <v>6.1280438638929204E-3</v>
      </c>
      <c r="N42" s="327">
        <v>0.52640998473407974</v>
      </c>
      <c r="O42" s="336">
        <v>1.2570422365433864</v>
      </c>
      <c r="P42" s="336">
        <v>0</v>
      </c>
      <c r="Q42" s="51">
        <v>0</v>
      </c>
      <c r="R42" s="76">
        <v>0</v>
      </c>
      <c r="S42" s="327">
        <v>0</v>
      </c>
      <c r="T42" s="336">
        <v>0</v>
      </c>
      <c r="U42" s="336">
        <v>0</v>
      </c>
      <c r="V42" s="51">
        <v>1525</v>
      </c>
      <c r="W42" s="76">
        <v>8.1976025372251793E-2</v>
      </c>
      <c r="X42" s="327">
        <v>0.17013717468841849</v>
      </c>
      <c r="Y42" s="336">
        <v>10.935166670740911</v>
      </c>
      <c r="Z42" s="336">
        <v>5.4649610315902555</v>
      </c>
      <c r="AA42" s="51">
        <v>44</v>
      </c>
      <c r="AB42" s="76">
        <v>2.3652099123797239E-3</v>
      </c>
      <c r="AC42" s="327">
        <v>0.79962501704541966</v>
      </c>
      <c r="AD42" s="336">
        <v>0.61717628765254051</v>
      </c>
      <c r="AE42" s="336">
        <v>0</v>
      </c>
      <c r="AF42" s="51">
        <v>255</v>
      </c>
      <c r="AG42" s="76">
        <v>1.3707466537655217E-2</v>
      </c>
      <c r="AH42" s="327">
        <v>0.70699302319661828</v>
      </c>
      <c r="AI42" s="336">
        <v>3.2738675075070987</v>
      </c>
      <c r="AJ42" s="336">
        <v>0</v>
      </c>
      <c r="AK42" s="9">
        <v>18603</v>
      </c>
    </row>
    <row r="43" spans="1:37" x14ac:dyDescent="0.2">
      <c r="A43" s="50" t="s">
        <v>123</v>
      </c>
      <c r="B43" s="49">
        <v>28447</v>
      </c>
      <c r="C43" s="78">
        <v>0.97002659755848053</v>
      </c>
      <c r="D43" s="328">
        <v>4.4303978062772045E-2</v>
      </c>
      <c r="E43" s="337">
        <v>100</v>
      </c>
      <c r="F43" s="337">
        <v>88.578268034257576</v>
      </c>
      <c r="G43" s="49">
        <v>1235</v>
      </c>
      <c r="H43" s="78">
        <v>4.2112800927504607E-2</v>
      </c>
      <c r="I43" s="328">
        <v>0.22316439767009316</v>
      </c>
      <c r="J43" s="337">
        <v>6.0524082715701812</v>
      </c>
      <c r="K43" s="337">
        <v>2.3683097117273535</v>
      </c>
      <c r="L43" s="49">
        <v>66</v>
      </c>
      <c r="M43" s="78">
        <v>2.2505626406601649E-3</v>
      </c>
      <c r="N43" s="328">
        <v>1.0954943292474053</v>
      </c>
      <c r="O43" s="337">
        <v>0.71571107400652112</v>
      </c>
      <c r="P43" s="337">
        <v>0</v>
      </c>
      <c r="Q43" s="49">
        <v>45</v>
      </c>
      <c r="R43" s="78">
        <v>1.5344745277228399E-3</v>
      </c>
      <c r="S43" s="328">
        <v>1.2884694853384533</v>
      </c>
      <c r="T43" s="337">
        <v>0.54937055015581382</v>
      </c>
      <c r="U43" s="337">
        <v>0</v>
      </c>
      <c r="V43" s="49">
        <v>10236</v>
      </c>
      <c r="W43" s="78">
        <v>0.34904180590602196</v>
      </c>
      <c r="X43" s="328">
        <v>0.11462904997479512</v>
      </c>
      <c r="Y43" s="337">
        <v>42.747622991268265</v>
      </c>
      <c r="Z43" s="337">
        <v>27.060070607377853</v>
      </c>
      <c r="AA43" s="49">
        <v>0</v>
      </c>
      <c r="AB43" s="78">
        <v>0</v>
      </c>
      <c r="AC43" s="328">
        <v>0</v>
      </c>
      <c r="AD43" s="337">
        <v>0</v>
      </c>
      <c r="AE43" s="337">
        <v>0</v>
      </c>
      <c r="AF43" s="49">
        <v>24</v>
      </c>
      <c r="AG43" s="78">
        <v>8.1838641478551458E-4</v>
      </c>
      <c r="AH43" s="328">
        <v>0.88529274558813176</v>
      </c>
      <c r="AI43" s="337">
        <v>0.22974456368107915</v>
      </c>
      <c r="AJ43" s="337">
        <v>0</v>
      </c>
      <c r="AK43" s="48">
        <v>29326</v>
      </c>
    </row>
    <row r="44" spans="1:37" x14ac:dyDescent="0.2">
      <c r="A44" s="52" t="s">
        <v>124</v>
      </c>
      <c r="B44" s="51">
        <v>68253</v>
      </c>
      <c r="C44" s="76">
        <v>0.96406627399466083</v>
      </c>
      <c r="D44" s="327">
        <v>5.8858967876273566E-2</v>
      </c>
      <c r="E44" s="336">
        <v>100</v>
      </c>
      <c r="F44" s="336">
        <v>85.282618762439469</v>
      </c>
      <c r="G44" s="51">
        <v>4056</v>
      </c>
      <c r="H44" s="76">
        <v>5.7290563159455909E-2</v>
      </c>
      <c r="I44" s="327">
        <v>0.24311501116225315</v>
      </c>
      <c r="J44" s="336">
        <v>8.4596903088943325</v>
      </c>
      <c r="K44" s="336">
        <v>2.9985195693925295</v>
      </c>
      <c r="L44" s="51">
        <v>0</v>
      </c>
      <c r="M44" s="76">
        <v>0</v>
      </c>
      <c r="N44" s="327">
        <v>0</v>
      </c>
      <c r="O44" s="336">
        <v>0</v>
      </c>
      <c r="P44" s="336">
        <v>0</v>
      </c>
      <c r="Q44" s="51">
        <v>550</v>
      </c>
      <c r="R44" s="76">
        <v>7.7686907637329267E-3</v>
      </c>
      <c r="S44" s="327">
        <v>0.68483234111845126</v>
      </c>
      <c r="T44" s="336">
        <v>1.8383160660639484</v>
      </c>
      <c r="U44" s="336">
        <v>0</v>
      </c>
      <c r="V44" s="51">
        <v>2586</v>
      </c>
      <c r="W44" s="76">
        <v>3.6526971481842453E-2</v>
      </c>
      <c r="X44" s="327">
        <v>0.41559937925958534</v>
      </c>
      <c r="Y44" s="336">
        <v>6.6281881974117152</v>
      </c>
      <c r="Z44" s="336">
        <v>0.67654826512982369</v>
      </c>
      <c r="AA44" s="51">
        <v>152</v>
      </c>
      <c r="AB44" s="76">
        <v>2.146983629249827E-3</v>
      </c>
      <c r="AC44" s="327">
        <v>0.92332529891192128</v>
      </c>
      <c r="AD44" s="336">
        <v>0.61095486477782923</v>
      </c>
      <c r="AE44" s="336">
        <v>0</v>
      </c>
      <c r="AF44" s="51">
        <v>0</v>
      </c>
      <c r="AG44" s="76">
        <v>0</v>
      </c>
      <c r="AH44" s="327">
        <v>0</v>
      </c>
      <c r="AI44" s="336">
        <v>0</v>
      </c>
      <c r="AJ44" s="336">
        <v>0</v>
      </c>
      <c r="AK44" s="9">
        <v>70797</v>
      </c>
    </row>
    <row r="45" spans="1:37" x14ac:dyDescent="0.2">
      <c r="A45" s="55" t="s">
        <v>125</v>
      </c>
      <c r="B45" s="54">
        <v>37483</v>
      </c>
      <c r="C45" s="78">
        <v>0.9697557694297837</v>
      </c>
      <c r="D45" s="328">
        <v>6.1333502550188275E-2</v>
      </c>
      <c r="E45" s="337">
        <v>100</v>
      </c>
      <c r="F45" s="337">
        <v>85.315310332299802</v>
      </c>
      <c r="G45" s="54">
        <v>2587</v>
      </c>
      <c r="H45" s="78">
        <v>6.693055986753596E-2</v>
      </c>
      <c r="I45" s="328">
        <v>0.25979397791835657</v>
      </c>
      <c r="J45" s="337">
        <v>10.102152099583442</v>
      </c>
      <c r="K45" s="337">
        <v>3.2842563267423888</v>
      </c>
      <c r="L45" s="54">
        <v>41</v>
      </c>
      <c r="M45" s="78">
        <v>1.0607471799648142E-3</v>
      </c>
      <c r="N45" s="328">
        <v>0.89908180227738033</v>
      </c>
      <c r="O45" s="337">
        <v>0.29702146901430893</v>
      </c>
      <c r="P45" s="337">
        <v>0</v>
      </c>
      <c r="Q45" s="54">
        <v>0</v>
      </c>
      <c r="R45" s="78">
        <v>0</v>
      </c>
      <c r="S45" s="328">
        <v>0</v>
      </c>
      <c r="T45" s="337">
        <v>0</v>
      </c>
      <c r="U45" s="337">
        <v>0</v>
      </c>
      <c r="V45" s="54">
        <v>1037</v>
      </c>
      <c r="W45" s="78">
        <v>2.682914208837835E-2</v>
      </c>
      <c r="X45" s="328">
        <v>0.2876809108613203</v>
      </c>
      <c r="Y45" s="337">
        <v>4.1949651019275223</v>
      </c>
      <c r="Z45" s="337">
        <v>1.1694887386518942</v>
      </c>
      <c r="AA45" s="54">
        <v>0</v>
      </c>
      <c r="AB45" s="78">
        <v>0</v>
      </c>
      <c r="AC45" s="328">
        <v>0</v>
      </c>
      <c r="AD45" s="337">
        <v>0</v>
      </c>
      <c r="AE45" s="337">
        <v>0</v>
      </c>
      <c r="AF45" s="54">
        <v>0</v>
      </c>
      <c r="AG45" s="78">
        <v>0</v>
      </c>
      <c r="AH45" s="328">
        <v>0</v>
      </c>
      <c r="AI45" s="337">
        <v>0</v>
      </c>
      <c r="AJ45" s="337">
        <v>0</v>
      </c>
      <c r="AK45" s="53">
        <v>38652</v>
      </c>
    </row>
    <row r="46" spans="1:37" x14ac:dyDescent="0.2">
      <c r="A46" s="52" t="s">
        <v>126</v>
      </c>
      <c r="B46" s="51">
        <v>30201</v>
      </c>
      <c r="C46" s="76">
        <v>0.92934732436840328</v>
      </c>
      <c r="D46" s="327">
        <v>5.230098497414274E-2</v>
      </c>
      <c r="E46" s="336">
        <v>100</v>
      </c>
      <c r="F46" s="336">
        <v>83.405828846918979</v>
      </c>
      <c r="G46" s="51">
        <v>3157</v>
      </c>
      <c r="H46" s="76">
        <v>9.7147428993445542E-2</v>
      </c>
      <c r="I46" s="327">
        <v>0.16554859674303313</v>
      </c>
      <c r="J46" s="336">
        <v>12.866036080942406</v>
      </c>
      <c r="K46" s="336">
        <v>6.5609815757169301</v>
      </c>
      <c r="L46" s="51">
        <v>1402</v>
      </c>
      <c r="M46" s="76">
        <v>4.3142443917900113E-2</v>
      </c>
      <c r="N46" s="327">
        <v>0.23145492753902983</v>
      </c>
      <c r="O46" s="336">
        <v>6.2700704127435278</v>
      </c>
      <c r="P46" s="336">
        <v>2.3559503898045979</v>
      </c>
      <c r="Q46" s="51">
        <v>198</v>
      </c>
      <c r="R46" s="76">
        <v>6.092870111087177E-3</v>
      </c>
      <c r="S46" s="327">
        <v>0.6008789956905416</v>
      </c>
      <c r="T46" s="336">
        <v>1.3400189605596189</v>
      </c>
      <c r="U46" s="336">
        <v>0</v>
      </c>
      <c r="V46" s="51">
        <v>1084</v>
      </c>
      <c r="W46" s="76">
        <v>3.3356925254638889E-2</v>
      </c>
      <c r="X46" s="327">
        <v>0.23426222986757148</v>
      </c>
      <c r="Y46" s="336">
        <v>4.8669290759299493</v>
      </c>
      <c r="Z46" s="336">
        <v>1.8034737996134933</v>
      </c>
      <c r="AA46" s="51">
        <v>458</v>
      </c>
      <c r="AB46" s="76">
        <v>1.4093608640797612E-2</v>
      </c>
      <c r="AC46" s="327">
        <v>0.6429173877781692</v>
      </c>
      <c r="AD46" s="336">
        <v>3.2114763099514261</v>
      </c>
      <c r="AE46" s="336">
        <v>0</v>
      </c>
      <c r="AF46" s="51">
        <v>25</v>
      </c>
      <c r="AG46" s="76">
        <v>7.6930178170292647E-4</v>
      </c>
      <c r="AH46" s="327">
        <v>0.90856256664029544</v>
      </c>
      <c r="AI46" s="336">
        <v>0.22132491978371252</v>
      </c>
      <c r="AJ46" s="336">
        <v>0</v>
      </c>
      <c r="AK46" s="9">
        <v>32497</v>
      </c>
    </row>
    <row r="47" spans="1:37" x14ac:dyDescent="0.2">
      <c r="A47" s="50" t="s">
        <v>127</v>
      </c>
      <c r="B47" s="49">
        <v>59521</v>
      </c>
      <c r="C47" s="78">
        <v>0.93758959091410299</v>
      </c>
      <c r="D47" s="328">
        <v>6.9918290811133085E-2</v>
      </c>
      <c r="E47" s="337">
        <v>100</v>
      </c>
      <c r="F47" s="337">
        <v>80.90733929311105</v>
      </c>
      <c r="G47" s="49">
        <v>1263</v>
      </c>
      <c r="H47" s="78">
        <v>1.9895090024100941E-2</v>
      </c>
      <c r="I47" s="328">
        <v>0.36901177754977077</v>
      </c>
      <c r="J47" s="337">
        <v>3.4277624464082201</v>
      </c>
      <c r="K47" s="337">
        <v>0.55007175659916374</v>
      </c>
      <c r="L47" s="49">
        <v>0</v>
      </c>
      <c r="M47" s="78">
        <v>0</v>
      </c>
      <c r="N47" s="328">
        <v>0</v>
      </c>
      <c r="O47" s="337">
        <v>0</v>
      </c>
      <c r="P47" s="337">
        <v>0</v>
      </c>
      <c r="Q47" s="49">
        <v>235</v>
      </c>
      <c r="R47" s="78">
        <v>3.7017784288707212E-3</v>
      </c>
      <c r="S47" s="328">
        <v>0.75067617953157606</v>
      </c>
      <c r="T47" s="337">
        <v>0.92615044840088823</v>
      </c>
      <c r="U47" s="337">
        <v>0</v>
      </c>
      <c r="V47" s="49">
        <v>4507</v>
      </c>
      <c r="W47" s="78">
        <v>7.0995384591150387E-2</v>
      </c>
      <c r="X47" s="328">
        <v>0.2891184105334238</v>
      </c>
      <c r="Y47" s="337">
        <v>11.12349858987414</v>
      </c>
      <c r="Z47" s="337">
        <v>3.0754671363565689</v>
      </c>
      <c r="AA47" s="49">
        <v>131</v>
      </c>
      <c r="AB47" s="78">
        <v>2.0635445709875086E-3</v>
      </c>
      <c r="AC47" s="328">
        <v>0.95995189149202942</v>
      </c>
      <c r="AD47" s="337">
        <v>0.60245756590443411</v>
      </c>
      <c r="AE47" s="337">
        <v>0</v>
      </c>
      <c r="AF47" s="49">
        <v>0</v>
      </c>
      <c r="AG47" s="78">
        <v>0</v>
      </c>
      <c r="AH47" s="328">
        <v>0</v>
      </c>
      <c r="AI47" s="337">
        <v>0</v>
      </c>
      <c r="AJ47" s="337">
        <v>0</v>
      </c>
      <c r="AK47" s="48">
        <v>63483</v>
      </c>
    </row>
    <row r="48" spans="1:37" x14ac:dyDescent="0.2">
      <c r="A48" s="52" t="s">
        <v>128</v>
      </c>
      <c r="B48" s="51">
        <v>79363</v>
      </c>
      <c r="C48" s="76">
        <v>0.97080122324159024</v>
      </c>
      <c r="D48" s="327">
        <v>4.5499296224786191E-2</v>
      </c>
      <c r="E48" s="336">
        <v>100</v>
      </c>
      <c r="F48" s="336">
        <v>88.421270335352474</v>
      </c>
      <c r="G48" s="51">
        <v>10816</v>
      </c>
      <c r="H48" s="76">
        <v>0.13230581039755351</v>
      </c>
      <c r="I48" s="327">
        <v>0.1466837056045619</v>
      </c>
      <c r="J48" s="336">
        <v>17.035894843161348</v>
      </c>
      <c r="K48" s="336">
        <v>9.4262536236739294</v>
      </c>
      <c r="L48" s="51">
        <v>650</v>
      </c>
      <c r="M48" s="76">
        <v>7.9510703363914366E-3</v>
      </c>
      <c r="N48" s="327">
        <v>0.52843561778512171</v>
      </c>
      <c r="O48" s="336">
        <v>1.6312614246258239</v>
      </c>
      <c r="P48" s="336">
        <v>0</v>
      </c>
      <c r="Q48" s="51">
        <v>468</v>
      </c>
      <c r="R48" s="76">
        <v>5.7247706422018348E-3</v>
      </c>
      <c r="S48" s="327">
        <v>1.045261419353662</v>
      </c>
      <c r="T48" s="336">
        <v>1.7742944294701202</v>
      </c>
      <c r="U48" s="336">
        <v>0</v>
      </c>
      <c r="V48" s="51">
        <v>646</v>
      </c>
      <c r="W48" s="76">
        <v>7.9021406727828748E-3</v>
      </c>
      <c r="X48" s="327">
        <v>0.57658367310006731</v>
      </c>
      <c r="Y48" s="336">
        <v>1.6967875716949732</v>
      </c>
      <c r="Z48" s="336">
        <v>0</v>
      </c>
      <c r="AA48" s="51">
        <v>0</v>
      </c>
      <c r="AB48" s="76">
        <v>0</v>
      </c>
      <c r="AC48" s="327">
        <v>0</v>
      </c>
      <c r="AD48" s="336">
        <v>0</v>
      </c>
      <c r="AE48" s="336">
        <v>0</v>
      </c>
      <c r="AF48" s="51">
        <v>316</v>
      </c>
      <c r="AG48" s="76">
        <v>3.8654434250764524E-3</v>
      </c>
      <c r="AH48" s="327">
        <v>0.67816654321446068</v>
      </c>
      <c r="AI48" s="336">
        <v>0.90831849595744041</v>
      </c>
      <c r="AJ48" s="336">
        <v>0</v>
      </c>
      <c r="AK48" s="9">
        <v>81750</v>
      </c>
    </row>
    <row r="49" spans="1:37" x14ac:dyDescent="0.2">
      <c r="A49" s="151" t="s">
        <v>129</v>
      </c>
      <c r="B49" s="549">
        <v>3460661</v>
      </c>
      <c r="C49" s="550">
        <v>0.90654447244474012</v>
      </c>
      <c r="D49" s="551">
        <v>2.9990897121391479E-2</v>
      </c>
      <c r="E49" s="370">
        <v>95.984544858448444</v>
      </c>
      <c r="F49" s="370">
        <v>85.324335370356721</v>
      </c>
      <c r="G49" s="549">
        <v>497679</v>
      </c>
      <c r="H49" s="550">
        <v>0.13037051202120803</v>
      </c>
      <c r="I49" s="551">
        <v>8.9091733153876765E-2</v>
      </c>
      <c r="J49" s="370">
        <v>15.314095347330911</v>
      </c>
      <c r="K49" s="370">
        <v>10.759984427607236</v>
      </c>
      <c r="L49" s="549">
        <v>129573</v>
      </c>
      <c r="M49" s="550">
        <v>3.394255806277538E-2</v>
      </c>
      <c r="N49" s="551">
        <v>0.20347362272441744</v>
      </c>
      <c r="O49" s="370">
        <v>4.7482197835279862</v>
      </c>
      <c r="P49" s="370">
        <v>2.0402794214251974</v>
      </c>
      <c r="Q49" s="549">
        <v>14230</v>
      </c>
      <c r="R49" s="550">
        <v>3.7276485165373473E-3</v>
      </c>
      <c r="S49" s="551">
        <v>0.39631279124194985</v>
      </c>
      <c r="T49" s="370">
        <v>0.6623780224091913</v>
      </c>
      <c r="U49" s="370">
        <v>8.3142716503394914E-2</v>
      </c>
      <c r="V49" s="549">
        <v>100419</v>
      </c>
      <c r="W49" s="550">
        <v>2.6305462851873778E-2</v>
      </c>
      <c r="X49" s="551">
        <v>0.13249838940418662</v>
      </c>
      <c r="Y49" s="370">
        <v>3.3138516647912049</v>
      </c>
      <c r="Z49" s="370">
        <v>1.9472436193976446</v>
      </c>
      <c r="AA49" s="549">
        <v>20823</v>
      </c>
      <c r="AB49" s="550">
        <v>5.4547312058929849E-3</v>
      </c>
      <c r="AC49" s="551">
        <v>0.24530630775964146</v>
      </c>
      <c r="AD49" s="370">
        <v>0.80780996162224539</v>
      </c>
      <c r="AE49" s="370">
        <v>0.28315260120908486</v>
      </c>
      <c r="AF49" s="549">
        <v>27211</v>
      </c>
      <c r="AG49" s="550">
        <v>7.1281127043919717E-3</v>
      </c>
      <c r="AH49" s="551">
        <v>0.30821290854985245</v>
      </c>
      <c r="AI49" s="370">
        <v>1.1435377814131658</v>
      </c>
      <c r="AJ49" s="370">
        <v>0.28210827011079886</v>
      </c>
      <c r="AK49" s="552">
        <v>3817420</v>
      </c>
    </row>
    <row r="50" spans="1:37" x14ac:dyDescent="0.2">
      <c r="A50" s="79"/>
      <c r="D50" s="94"/>
      <c r="E50" s="413"/>
      <c r="F50" s="413"/>
      <c r="G50" s="14"/>
      <c r="I50" s="94"/>
      <c r="J50" s="413"/>
      <c r="K50" s="413"/>
      <c r="L50" s="14"/>
      <c r="N50" s="94"/>
      <c r="O50" s="413"/>
      <c r="P50" s="413"/>
      <c r="S50" s="94"/>
      <c r="T50" s="413"/>
      <c r="U50" s="413"/>
      <c r="X50" s="94"/>
      <c r="Y50" s="413"/>
      <c r="Z50" s="413"/>
      <c r="AC50" s="94"/>
      <c r="AD50" s="413"/>
      <c r="AE50" s="413"/>
      <c r="AH50" s="94"/>
      <c r="AI50" s="413"/>
      <c r="AJ50" s="413"/>
    </row>
    <row r="51" spans="1:37" ht="14.25" x14ac:dyDescent="0.2">
      <c r="A51" s="277" t="s">
        <v>161</v>
      </c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278"/>
      <c r="N51" s="278"/>
      <c r="O51" s="278"/>
      <c r="P51" s="278"/>
      <c r="Q51" s="250"/>
      <c r="R51" s="250"/>
      <c r="S51" s="278"/>
      <c r="T51" s="278"/>
      <c r="U51" s="278"/>
      <c r="V51" s="250"/>
      <c r="W51" s="250"/>
      <c r="X51" s="278"/>
      <c r="Y51" s="278"/>
      <c r="Z51" s="278"/>
      <c r="AA51" s="250"/>
      <c r="AB51" s="559"/>
      <c r="AC51" s="559"/>
      <c r="AD51" s="559"/>
      <c r="AE51" s="559"/>
      <c r="AF51" s="559"/>
      <c r="AG51" s="559"/>
      <c r="AH51" s="559"/>
      <c r="AI51" s="559"/>
      <c r="AJ51" s="559"/>
      <c r="AK51" s="560"/>
    </row>
    <row r="52" spans="1:37" ht="66.599999999999994" customHeight="1" x14ac:dyDescent="0.2">
      <c r="A52" s="611" t="s">
        <v>162</v>
      </c>
      <c r="B52" s="590"/>
      <c r="C52" s="590"/>
      <c r="D52" s="590"/>
      <c r="E52" s="590"/>
      <c r="F52" s="590"/>
      <c r="G52" s="590"/>
      <c r="H52" s="281"/>
      <c r="I52" s="281"/>
      <c r="J52" s="281"/>
      <c r="K52" s="281"/>
      <c r="L52" s="281"/>
      <c r="M52" s="281"/>
      <c r="N52" s="281"/>
      <c r="O52" s="281"/>
      <c r="P52" s="281"/>
      <c r="Q52" s="248"/>
      <c r="R52" s="248"/>
      <c r="S52" s="281"/>
      <c r="T52" s="281"/>
      <c r="U52" s="281"/>
      <c r="V52" s="248"/>
      <c r="W52" s="248"/>
      <c r="X52" s="281"/>
      <c r="Y52" s="281"/>
      <c r="Z52" s="281"/>
      <c r="AA52" s="248"/>
      <c r="AB52" s="1"/>
      <c r="AD52" s="1"/>
      <c r="AE52" s="1"/>
      <c r="AG52" s="1"/>
      <c r="AI52" s="1"/>
      <c r="AJ52" s="1"/>
      <c r="AK52" s="561"/>
    </row>
    <row r="53" spans="1:37" ht="42.6" customHeight="1" x14ac:dyDescent="0.2">
      <c r="A53" s="612" t="s">
        <v>189</v>
      </c>
      <c r="B53" s="591"/>
      <c r="C53" s="591"/>
      <c r="D53" s="591"/>
      <c r="E53" s="591"/>
      <c r="F53" s="591"/>
      <c r="G53" s="591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B53" s="1"/>
      <c r="AD53" s="1"/>
      <c r="AE53" s="1"/>
      <c r="AG53" s="1"/>
      <c r="AI53" s="1"/>
      <c r="AJ53" s="1"/>
      <c r="AK53" s="561"/>
    </row>
    <row r="54" spans="1:37" ht="14.25" x14ac:dyDescent="0.2">
      <c r="A54" s="279" t="s">
        <v>164</v>
      </c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52"/>
      <c r="R54" s="252"/>
      <c r="S54" s="280"/>
      <c r="T54" s="280"/>
      <c r="U54" s="280"/>
      <c r="V54" s="252"/>
      <c r="W54" s="252"/>
      <c r="X54" s="280"/>
      <c r="Y54" s="280"/>
      <c r="Z54" s="280"/>
      <c r="AA54" s="252"/>
      <c r="AB54" s="562"/>
      <c r="AC54" s="562"/>
      <c r="AD54" s="562"/>
      <c r="AE54" s="563"/>
      <c r="AF54" s="562"/>
      <c r="AG54" s="562"/>
      <c r="AH54" s="562"/>
      <c r="AI54" s="563"/>
      <c r="AJ54" s="562"/>
      <c r="AK54" s="564"/>
    </row>
  </sheetData>
  <mergeCells count="124">
    <mergeCell ref="A53:G53"/>
    <mergeCell ref="AH12:AH13"/>
    <mergeCell ref="AI12:AI13"/>
    <mergeCell ref="AJ12:AJ13"/>
    <mergeCell ref="AH18:AH19"/>
    <mergeCell ref="AI18:AI19"/>
    <mergeCell ref="AJ18:AJ19"/>
    <mergeCell ref="AH25:AH26"/>
    <mergeCell ref="AI25:AI26"/>
    <mergeCell ref="AJ25:AJ26"/>
    <mergeCell ref="AC12:AC13"/>
    <mergeCell ref="AD12:AD13"/>
    <mergeCell ref="AE12:AE13"/>
    <mergeCell ref="AC18:AC19"/>
    <mergeCell ref="AD18:AD19"/>
    <mergeCell ref="AE18:AE19"/>
    <mergeCell ref="AC25:AC26"/>
    <mergeCell ref="AD25:AD26"/>
    <mergeCell ref="AE25:AE26"/>
    <mergeCell ref="X12:X13"/>
    <mergeCell ref="Y12:Y13"/>
    <mergeCell ref="Z12:Z13"/>
    <mergeCell ref="X18:X19"/>
    <mergeCell ref="Y18:Y19"/>
    <mergeCell ref="Z18:Z19"/>
    <mergeCell ref="X25:X26"/>
    <mergeCell ref="Y25:Y26"/>
    <mergeCell ref="Z25:Z26"/>
    <mergeCell ref="S12:S13"/>
    <mergeCell ref="T12:T13"/>
    <mergeCell ref="U12:U13"/>
    <mergeCell ref="S18:S19"/>
    <mergeCell ref="T18:T19"/>
    <mergeCell ref="U18:U19"/>
    <mergeCell ref="S25:S26"/>
    <mergeCell ref="T25:T26"/>
    <mergeCell ref="U25:U26"/>
    <mergeCell ref="V12:W12"/>
    <mergeCell ref="V25:W25"/>
    <mergeCell ref="E18:E19"/>
    <mergeCell ref="F18:F19"/>
    <mergeCell ref="N12:N13"/>
    <mergeCell ref="O12:O13"/>
    <mergeCell ref="N18:N19"/>
    <mergeCell ref="O18:O19"/>
    <mergeCell ref="P7:P8"/>
    <mergeCell ref="D7:D8"/>
    <mergeCell ref="E7:E8"/>
    <mergeCell ref="F7:F8"/>
    <mergeCell ref="I7:I8"/>
    <mergeCell ref="J7:J8"/>
    <mergeCell ref="K7:K8"/>
    <mergeCell ref="N7:N8"/>
    <mergeCell ref="O7:O8"/>
    <mergeCell ref="J12:J13"/>
    <mergeCell ref="K12:K13"/>
    <mergeCell ref="I18:I19"/>
    <mergeCell ref="J18:J19"/>
    <mergeCell ref="K18:K19"/>
    <mergeCell ref="A3:AK4"/>
    <mergeCell ref="A5:AK5"/>
    <mergeCell ref="B7:C7"/>
    <mergeCell ref="G7:H7"/>
    <mergeCell ref="L7:M7"/>
    <mergeCell ref="Q7:R7"/>
    <mergeCell ref="V7:W7"/>
    <mergeCell ref="AA7:AB7"/>
    <mergeCell ref="AF7:AG7"/>
    <mergeCell ref="AK7:AK8"/>
    <mergeCell ref="A7:A8"/>
    <mergeCell ref="S7:S8"/>
    <mergeCell ref="T7:T8"/>
    <mergeCell ref="U7:U8"/>
    <mergeCell ref="X7:X8"/>
    <mergeCell ref="Y7:Y8"/>
    <mergeCell ref="Z7:Z8"/>
    <mergeCell ref="AC7:AC8"/>
    <mergeCell ref="AD7:AD8"/>
    <mergeCell ref="AE7:AE8"/>
    <mergeCell ref="AH7:AH8"/>
    <mergeCell ref="AI7:AI8"/>
    <mergeCell ref="AJ7:AJ8"/>
    <mergeCell ref="AA12:AB12"/>
    <mergeCell ref="AF12:AG12"/>
    <mergeCell ref="AK12:AK13"/>
    <mergeCell ref="A18:A19"/>
    <mergeCell ref="B18:C18"/>
    <mergeCell ref="G18:H18"/>
    <mergeCell ref="L18:M18"/>
    <mergeCell ref="Q18:R18"/>
    <mergeCell ref="V18:W18"/>
    <mergeCell ref="AA18:AB18"/>
    <mergeCell ref="AF18:AG18"/>
    <mergeCell ref="AK18:AK19"/>
    <mergeCell ref="A12:A13"/>
    <mergeCell ref="B12:C12"/>
    <mergeCell ref="G12:H12"/>
    <mergeCell ref="L12:M12"/>
    <mergeCell ref="Q12:R12"/>
    <mergeCell ref="P18:P19"/>
    <mergeCell ref="D12:D13"/>
    <mergeCell ref="E12:E13"/>
    <mergeCell ref="F12:F13"/>
    <mergeCell ref="I12:I13"/>
    <mergeCell ref="P12:P13"/>
    <mergeCell ref="D18:D19"/>
    <mergeCell ref="A52:G52"/>
    <mergeCell ref="AA25:AB25"/>
    <mergeCell ref="AF25:AG25"/>
    <mergeCell ref="AK25:AK26"/>
    <mergeCell ref="A25:A26"/>
    <mergeCell ref="B25:C25"/>
    <mergeCell ref="G25:H25"/>
    <mergeCell ref="L25:M25"/>
    <mergeCell ref="Q25:R25"/>
    <mergeCell ref="P25:P26"/>
    <mergeCell ref="I25:I26"/>
    <mergeCell ref="J25:J26"/>
    <mergeCell ref="K25:K26"/>
    <mergeCell ref="N25:N26"/>
    <mergeCell ref="O25:O26"/>
    <mergeCell ref="D25:D26"/>
    <mergeCell ref="E25:E26"/>
    <mergeCell ref="F25:F26"/>
  </mergeCells>
  <pageMargins left="0.75" right="0.75" top="1" bottom="1" header="0" footer="0"/>
  <pageSetup orientation="portrait"/>
  <headerFooter alignWithMargins="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T54"/>
  <sheetViews>
    <sheetView showGridLines="0" zoomScale="80" zoomScaleNormal="80" workbookViewId="0">
      <selection activeCell="M5" sqref="M5"/>
    </sheetView>
  </sheetViews>
  <sheetFormatPr baseColWidth="10" defaultColWidth="10.85546875" defaultRowHeight="12" x14ac:dyDescent="0.2"/>
  <cols>
    <col min="1" max="1" width="24" style="1" customWidth="1"/>
    <col min="2" max="2" width="19.42578125" style="1" customWidth="1"/>
    <col min="3" max="4" width="6.42578125" style="1" customWidth="1"/>
    <col min="5" max="6" width="6.42578125" style="385" customWidth="1"/>
    <col min="7" max="7" width="14.140625" style="1" customWidth="1"/>
    <col min="8" max="8" width="12.140625" style="1" customWidth="1"/>
    <col min="9" max="9" width="6.42578125" style="1" customWidth="1"/>
    <col min="10" max="11" width="6.42578125" style="385" customWidth="1"/>
    <col min="12" max="16384" width="10.85546875" style="1"/>
  </cols>
  <sheetData>
    <row r="1" spans="1:12" s="306" customFormat="1" ht="60" customHeight="1" x14ac:dyDescent="0.2">
      <c r="E1" s="382"/>
      <c r="F1" s="382"/>
      <c r="J1" s="382"/>
      <c r="K1" s="382"/>
    </row>
    <row r="2" spans="1:12" s="306" customFormat="1" ht="30.75" customHeight="1" x14ac:dyDescent="0.2">
      <c r="E2" s="382"/>
      <c r="F2" s="382"/>
      <c r="J2" s="382"/>
      <c r="K2" s="382"/>
    </row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444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ht="20.25" customHeight="1" x14ac:dyDescent="0.2">
      <c r="A7" s="605" t="s">
        <v>167</v>
      </c>
      <c r="B7" s="592" t="s">
        <v>198</v>
      </c>
      <c r="C7" s="594"/>
      <c r="D7" s="595" t="s">
        <v>106</v>
      </c>
      <c r="E7" s="665" t="s">
        <v>169</v>
      </c>
      <c r="F7" s="665" t="s">
        <v>170</v>
      </c>
      <c r="G7" s="592" t="s">
        <v>200</v>
      </c>
      <c r="H7" s="594"/>
      <c r="I7" s="595" t="s">
        <v>106</v>
      </c>
      <c r="J7" s="665" t="s">
        <v>169</v>
      </c>
      <c r="K7" s="665" t="s">
        <v>170</v>
      </c>
      <c r="L7" s="613" t="s">
        <v>175</v>
      </c>
    </row>
    <row r="8" spans="1:12" ht="17.25" customHeight="1" x14ac:dyDescent="0.2">
      <c r="A8" s="607"/>
      <c r="B8" s="4" t="s">
        <v>176</v>
      </c>
      <c r="C8" s="3" t="s">
        <v>177</v>
      </c>
      <c r="D8" s="596"/>
      <c r="E8" s="666"/>
      <c r="F8" s="666"/>
      <c r="G8" s="4" t="s">
        <v>176</v>
      </c>
      <c r="H8" s="3" t="s">
        <v>177</v>
      </c>
      <c r="I8" s="596"/>
      <c r="J8" s="666"/>
      <c r="K8" s="666"/>
      <c r="L8" s="614"/>
    </row>
    <row r="9" spans="1:12" ht="24" x14ac:dyDescent="0.2">
      <c r="A9" s="67" t="s">
        <v>178</v>
      </c>
      <c r="B9" s="134">
        <v>288674</v>
      </c>
      <c r="C9" s="400">
        <v>7.6144519329709615E-2</v>
      </c>
      <c r="D9" s="416">
        <v>0.10979743479096564</v>
      </c>
      <c r="E9" s="406">
        <v>9.25434148804122</v>
      </c>
      <c r="F9" s="423">
        <v>5.9745708775024919</v>
      </c>
      <c r="G9" s="134">
        <v>3502459</v>
      </c>
      <c r="H9" s="400">
        <v>0.92385548067029044</v>
      </c>
      <c r="I9" s="416">
        <v>4.33276169255154E-2</v>
      </c>
      <c r="J9" s="406">
        <v>100</v>
      </c>
      <c r="K9" s="423">
        <v>84.534069559573737</v>
      </c>
      <c r="L9" s="112">
        <v>3791133</v>
      </c>
    </row>
    <row r="10" spans="1:12" x14ac:dyDescent="0.2">
      <c r="A10" s="146" t="s">
        <v>103</v>
      </c>
      <c r="B10" s="130">
        <v>288674</v>
      </c>
      <c r="C10" s="135">
        <v>7.6144519329709615E-2</v>
      </c>
      <c r="D10" s="417">
        <v>0.10979743479096564</v>
      </c>
      <c r="E10" s="407">
        <v>9.25434148804122</v>
      </c>
      <c r="F10" s="424">
        <v>5.9745708775024919</v>
      </c>
      <c r="G10" s="130">
        <v>3502459</v>
      </c>
      <c r="H10" s="135">
        <v>0.92385548067029044</v>
      </c>
      <c r="I10" s="417">
        <v>4.33276169255154E-2</v>
      </c>
      <c r="J10" s="407">
        <v>100</v>
      </c>
      <c r="K10" s="424">
        <v>84.534069559573737</v>
      </c>
      <c r="L10" s="90">
        <v>3791133</v>
      </c>
    </row>
    <row r="11" spans="1:12" x14ac:dyDescent="0.2">
      <c r="B11" s="136"/>
      <c r="C11" s="136"/>
      <c r="D11" s="136"/>
      <c r="E11" s="388"/>
      <c r="F11" s="388"/>
      <c r="G11" s="136"/>
      <c r="H11" s="136"/>
      <c r="I11" s="136"/>
      <c r="J11" s="388"/>
      <c r="K11" s="388"/>
      <c r="L11" s="136"/>
    </row>
    <row r="12" spans="1:12" x14ac:dyDescent="0.2">
      <c r="A12" s="605" t="s">
        <v>179</v>
      </c>
      <c r="B12" s="592" t="s">
        <v>198</v>
      </c>
      <c r="C12" s="593"/>
      <c r="D12" s="595" t="s">
        <v>106</v>
      </c>
      <c r="E12" s="665" t="s">
        <v>169</v>
      </c>
      <c r="F12" s="667" t="s">
        <v>170</v>
      </c>
      <c r="G12" s="592" t="s">
        <v>200</v>
      </c>
      <c r="H12" s="593"/>
      <c r="I12" s="595" t="s">
        <v>106</v>
      </c>
      <c r="J12" s="665" t="s">
        <v>169</v>
      </c>
      <c r="K12" s="665" t="s">
        <v>170</v>
      </c>
      <c r="L12" s="613" t="s">
        <v>175</v>
      </c>
    </row>
    <row r="13" spans="1:12" x14ac:dyDescent="0.2">
      <c r="A13" s="607"/>
      <c r="B13" s="4" t="s">
        <v>176</v>
      </c>
      <c r="C13" s="5" t="s">
        <v>177</v>
      </c>
      <c r="D13" s="596"/>
      <c r="E13" s="666"/>
      <c r="F13" s="668"/>
      <c r="G13" s="4" t="s">
        <v>176</v>
      </c>
      <c r="H13" s="5" t="s">
        <v>177</v>
      </c>
      <c r="I13" s="596"/>
      <c r="J13" s="666"/>
      <c r="K13" s="666"/>
      <c r="L13" s="614"/>
    </row>
    <row r="14" spans="1:12" x14ac:dyDescent="0.2">
      <c r="A14" s="59" t="s">
        <v>180</v>
      </c>
      <c r="B14" s="108">
        <v>35984</v>
      </c>
      <c r="C14" s="142">
        <v>0.17380384277282432</v>
      </c>
      <c r="D14" s="402">
        <v>0.33769842335431938</v>
      </c>
      <c r="E14" s="408">
        <v>28.892994076209288</v>
      </c>
      <c r="F14" s="408">
        <v>5.8678698110306726</v>
      </c>
      <c r="G14" s="49">
        <v>171054</v>
      </c>
      <c r="H14" s="142">
        <v>0.82619615722717565</v>
      </c>
      <c r="I14" s="402">
        <v>0.19702014502314941</v>
      </c>
      <c r="J14" s="408">
        <v>100</v>
      </c>
      <c r="K14" s="408">
        <v>50.691257199633391</v>
      </c>
      <c r="L14" s="140">
        <v>207038</v>
      </c>
    </row>
    <row r="15" spans="1:12" x14ac:dyDescent="0.2">
      <c r="A15" s="6" t="s">
        <v>181</v>
      </c>
      <c r="B15" s="137">
        <v>252690</v>
      </c>
      <c r="C15" s="138">
        <v>7.0851192867831647E-2</v>
      </c>
      <c r="D15" s="403">
        <v>0.11169833245102528</v>
      </c>
      <c r="E15" s="409">
        <v>8.6374245337010596</v>
      </c>
      <c r="F15" s="409">
        <v>5.5328192044165823</v>
      </c>
      <c r="G15" s="137">
        <v>3313799</v>
      </c>
      <c r="H15" s="138">
        <v>0.92914880713216841</v>
      </c>
      <c r="I15" s="403">
        <v>4.2914486089595041E-2</v>
      </c>
      <c r="J15" s="409">
        <v>100</v>
      </c>
      <c r="K15" s="409">
        <v>85.093711002226087</v>
      </c>
      <c r="L15" s="84">
        <v>3566489</v>
      </c>
    </row>
    <row r="16" spans="1:12" x14ac:dyDescent="0.2">
      <c r="A16" s="63" t="s">
        <v>182</v>
      </c>
      <c r="B16" s="139">
        <v>0</v>
      </c>
      <c r="C16" s="115">
        <v>0</v>
      </c>
      <c r="D16" s="401">
        <v>0</v>
      </c>
      <c r="E16" s="410">
        <v>0</v>
      </c>
      <c r="F16" s="410">
        <v>0</v>
      </c>
      <c r="G16" s="139">
        <v>17606</v>
      </c>
      <c r="H16" s="115">
        <v>1</v>
      </c>
      <c r="I16" s="401">
        <v>0.27270026419438953</v>
      </c>
      <c r="J16" s="410">
        <v>100</v>
      </c>
      <c r="K16" s="410">
        <v>46.51057278953872</v>
      </c>
      <c r="L16" s="116">
        <v>17606</v>
      </c>
    </row>
    <row r="17" spans="1:12" x14ac:dyDescent="0.2">
      <c r="B17" s="79"/>
      <c r="C17" s="79"/>
      <c r="D17" s="79"/>
      <c r="E17" s="388"/>
      <c r="F17" s="388"/>
      <c r="G17" s="79"/>
      <c r="H17" s="79"/>
      <c r="I17" s="79"/>
      <c r="J17" s="388"/>
      <c r="K17" s="388"/>
      <c r="L17" s="79"/>
    </row>
    <row r="18" spans="1:12" x14ac:dyDescent="0.2">
      <c r="A18" s="605" t="s">
        <v>183</v>
      </c>
      <c r="B18" s="592" t="s">
        <v>198</v>
      </c>
      <c r="C18" s="593"/>
      <c r="D18" s="595" t="s">
        <v>106</v>
      </c>
      <c r="E18" s="665" t="s">
        <v>169</v>
      </c>
      <c r="F18" s="667" t="s">
        <v>170</v>
      </c>
      <c r="G18" s="592" t="s">
        <v>200</v>
      </c>
      <c r="H18" s="593"/>
      <c r="I18" s="595" t="s">
        <v>106</v>
      </c>
      <c r="J18" s="665" t="s">
        <v>169</v>
      </c>
      <c r="K18" s="665" t="s">
        <v>170</v>
      </c>
      <c r="L18" s="613" t="s">
        <v>175</v>
      </c>
    </row>
    <row r="19" spans="1:12" x14ac:dyDescent="0.2">
      <c r="A19" s="607"/>
      <c r="B19" s="4" t="s">
        <v>176</v>
      </c>
      <c r="C19" s="5" t="s">
        <v>177</v>
      </c>
      <c r="D19" s="596"/>
      <c r="E19" s="666"/>
      <c r="F19" s="668"/>
      <c r="G19" s="4" t="s">
        <v>176</v>
      </c>
      <c r="H19" s="5" t="s">
        <v>177</v>
      </c>
      <c r="I19" s="596"/>
      <c r="J19" s="666"/>
      <c r="K19" s="666"/>
      <c r="L19" s="614"/>
    </row>
    <row r="20" spans="1:12" x14ac:dyDescent="0.2">
      <c r="A20" s="59" t="s">
        <v>184</v>
      </c>
      <c r="B20" s="108">
        <v>9192</v>
      </c>
      <c r="C20" s="142">
        <v>4.8202374459873305E-2</v>
      </c>
      <c r="D20" s="402">
        <v>0.5377507959972806</v>
      </c>
      <c r="E20" s="408">
        <v>9.9046863686734081</v>
      </c>
      <c r="F20" s="408">
        <v>0</v>
      </c>
      <c r="G20" s="49">
        <v>181504</v>
      </c>
      <c r="H20" s="142">
        <v>0.9517976255401267</v>
      </c>
      <c r="I20" s="402">
        <v>0.18828996074294191</v>
      </c>
      <c r="J20" s="408">
        <v>100</v>
      </c>
      <c r="K20" s="408">
        <v>60.027385050420556</v>
      </c>
      <c r="L20" s="140">
        <v>190696</v>
      </c>
    </row>
    <row r="21" spans="1:12" x14ac:dyDescent="0.2">
      <c r="A21" s="6" t="s">
        <v>185</v>
      </c>
      <c r="B21" s="8">
        <v>59155</v>
      </c>
      <c r="C21" s="141">
        <v>7.2859868382967874E-2</v>
      </c>
      <c r="D21" s="404">
        <v>0.33371942504128799</v>
      </c>
      <c r="E21" s="411">
        <v>12.055280057933421</v>
      </c>
      <c r="F21" s="411">
        <v>2.5167170655236486</v>
      </c>
      <c r="G21" s="51">
        <v>752746</v>
      </c>
      <c r="H21" s="141">
        <v>0.92714013161703213</v>
      </c>
      <c r="I21" s="404">
        <v>9.7916533717417001E-2</v>
      </c>
      <c r="J21" s="411">
        <v>100</v>
      </c>
      <c r="K21" s="411">
        <v>74.907289026612588</v>
      </c>
      <c r="L21" s="9">
        <v>811901</v>
      </c>
    </row>
    <row r="22" spans="1:12" x14ac:dyDescent="0.2">
      <c r="A22" s="57" t="s">
        <v>186</v>
      </c>
      <c r="B22" s="49">
        <v>75208</v>
      </c>
      <c r="C22" s="142">
        <v>7.4756842455779376E-2</v>
      </c>
      <c r="D22" s="402">
        <v>0.22324993594319625</v>
      </c>
      <c r="E22" s="408">
        <v>10.749312380082513</v>
      </c>
      <c r="F22" s="408">
        <v>4.2021050038912202</v>
      </c>
      <c r="G22" s="49">
        <v>930826</v>
      </c>
      <c r="H22" s="142">
        <v>0.92524216354301791</v>
      </c>
      <c r="I22" s="402">
        <v>9.2246381499813068E-2</v>
      </c>
      <c r="J22" s="408">
        <v>100</v>
      </c>
      <c r="K22" s="408">
        <v>75.783056211656401</v>
      </c>
      <c r="L22" s="48">
        <v>1006035</v>
      </c>
    </row>
    <row r="23" spans="1:12" x14ac:dyDescent="0.2">
      <c r="A23" s="7" t="s">
        <v>187</v>
      </c>
      <c r="B23" s="12">
        <v>145119</v>
      </c>
      <c r="C23" s="143">
        <v>8.1413138057145548E-2</v>
      </c>
      <c r="D23" s="405">
        <v>0.14333958158773735</v>
      </c>
      <c r="E23" s="412">
        <v>10.430276654095081</v>
      </c>
      <c r="F23" s="412">
        <v>5.8523158072869608</v>
      </c>
      <c r="G23" s="12">
        <v>1637382</v>
      </c>
      <c r="H23" s="143">
        <v>0.91858686194285444</v>
      </c>
      <c r="I23" s="405">
        <v>6.7325324051719593E-2</v>
      </c>
      <c r="J23" s="412">
        <v>100</v>
      </c>
      <c r="K23" s="412">
        <v>79.728135291726801</v>
      </c>
      <c r="L23" s="10">
        <v>1782501</v>
      </c>
    </row>
    <row r="24" spans="1:12" x14ac:dyDescent="0.2">
      <c r="B24" s="79"/>
      <c r="C24" s="79"/>
      <c r="D24" s="79"/>
      <c r="E24" s="388"/>
      <c r="F24" s="388"/>
      <c r="G24" s="79"/>
      <c r="H24" s="79"/>
      <c r="I24" s="79"/>
      <c r="J24" s="388"/>
      <c r="K24" s="388"/>
      <c r="L24" s="79"/>
    </row>
    <row r="25" spans="1:12" ht="12" customHeight="1" x14ac:dyDescent="0.2">
      <c r="A25" s="605" t="s">
        <v>433</v>
      </c>
      <c r="B25" s="592" t="s">
        <v>198</v>
      </c>
      <c r="C25" s="593"/>
      <c r="D25" s="595" t="s">
        <v>106</v>
      </c>
      <c r="E25" s="665" t="s">
        <v>169</v>
      </c>
      <c r="F25" s="665" t="s">
        <v>170</v>
      </c>
      <c r="G25" s="592" t="s">
        <v>200</v>
      </c>
      <c r="H25" s="593"/>
      <c r="I25" s="595" t="s">
        <v>106</v>
      </c>
      <c r="J25" s="665" t="s">
        <v>169</v>
      </c>
      <c r="K25" s="665" t="s">
        <v>170</v>
      </c>
      <c r="L25" s="613" t="s">
        <v>175</v>
      </c>
    </row>
    <row r="26" spans="1:12" x14ac:dyDescent="0.2">
      <c r="A26" s="607"/>
      <c r="B26" s="4" t="s">
        <v>176</v>
      </c>
      <c r="C26" s="5" t="s">
        <v>177</v>
      </c>
      <c r="D26" s="596"/>
      <c r="E26" s="666"/>
      <c r="F26" s="666"/>
      <c r="G26" s="4" t="s">
        <v>176</v>
      </c>
      <c r="H26" s="5" t="s">
        <v>177</v>
      </c>
      <c r="I26" s="596"/>
      <c r="J26" s="666"/>
      <c r="K26" s="666"/>
      <c r="L26" s="614"/>
    </row>
    <row r="27" spans="1:12" x14ac:dyDescent="0.2">
      <c r="A27" s="88" t="s">
        <v>105</v>
      </c>
      <c r="B27" s="39">
        <v>3358</v>
      </c>
      <c r="C27" s="77">
        <v>6.6206624605678235E-2</v>
      </c>
      <c r="D27" s="326">
        <v>0.28738313711788344</v>
      </c>
      <c r="E27" s="335">
        <v>10.35063599106056</v>
      </c>
      <c r="F27" s="335">
        <v>2.8905330777963139</v>
      </c>
      <c r="G27" s="39">
        <v>47362</v>
      </c>
      <c r="H27" s="77">
        <v>0.93379337539432172</v>
      </c>
      <c r="I27" s="326">
        <v>5.9209069491311841E-2</v>
      </c>
      <c r="J27" s="335">
        <v>100</v>
      </c>
      <c r="K27" s="335">
        <v>82.540231346657478</v>
      </c>
      <c r="L27" s="37">
        <v>50720</v>
      </c>
    </row>
    <row r="28" spans="1:12" x14ac:dyDescent="0.2">
      <c r="A28" s="81" t="s">
        <v>266</v>
      </c>
      <c r="B28" s="51">
        <v>31225</v>
      </c>
      <c r="C28" s="76">
        <v>0.10783006879023123</v>
      </c>
      <c r="D28" s="327">
        <v>0.13934330160913413</v>
      </c>
      <c r="E28" s="336">
        <v>13.728573118983721</v>
      </c>
      <c r="F28" s="336">
        <v>7.8372873026162706</v>
      </c>
      <c r="G28" s="51">
        <v>258351</v>
      </c>
      <c r="H28" s="76">
        <v>0.89216993120976873</v>
      </c>
      <c r="I28" s="327">
        <v>7.607490441823854E-2</v>
      </c>
      <c r="J28" s="336">
        <v>100</v>
      </c>
      <c r="K28" s="336">
        <v>75.911098646361793</v>
      </c>
      <c r="L28" s="9">
        <v>289576</v>
      </c>
    </row>
    <row r="29" spans="1:12" x14ac:dyDescent="0.2">
      <c r="A29" s="88" t="s">
        <v>434</v>
      </c>
      <c r="B29" s="49">
        <v>150301</v>
      </c>
      <c r="C29" s="78">
        <v>0.11689034856112282</v>
      </c>
      <c r="D29" s="328">
        <v>0.17921016248151703</v>
      </c>
      <c r="E29" s="337">
        <v>15.795773214681908</v>
      </c>
      <c r="F29" s="337">
        <v>7.5822760773854192</v>
      </c>
      <c r="G29" s="49">
        <v>1135528</v>
      </c>
      <c r="H29" s="78">
        <v>0.88310965143887721</v>
      </c>
      <c r="I29" s="328">
        <v>6.0761405582114146E-2</v>
      </c>
      <c r="J29" s="337">
        <v>98.830586817208072</v>
      </c>
      <c r="K29" s="337">
        <v>77.79136389072481</v>
      </c>
      <c r="L29" s="48">
        <v>1285829</v>
      </c>
    </row>
    <row r="30" spans="1:12" x14ac:dyDescent="0.2">
      <c r="A30" s="81" t="s">
        <v>109</v>
      </c>
      <c r="B30" s="51">
        <v>3999</v>
      </c>
      <c r="C30" s="76">
        <v>2.1572837321709858E-2</v>
      </c>
      <c r="D30" s="327">
        <v>0.20142383771281319</v>
      </c>
      <c r="E30" s="336">
        <v>3.0089410501075076</v>
      </c>
      <c r="F30" s="336">
        <v>1.3053157947853897</v>
      </c>
      <c r="G30" s="51">
        <v>181373</v>
      </c>
      <c r="H30" s="76">
        <v>0.97842716267829011</v>
      </c>
      <c r="I30" s="327">
        <v>6.4627279434149434E-2</v>
      </c>
      <c r="J30" s="336">
        <v>100</v>
      </c>
      <c r="K30" s="336">
        <v>85.446280630572616</v>
      </c>
      <c r="L30" s="9">
        <v>185372</v>
      </c>
    </row>
    <row r="31" spans="1:12" x14ac:dyDescent="0.2">
      <c r="A31" s="88" t="s">
        <v>110</v>
      </c>
      <c r="B31" s="54">
        <v>53458</v>
      </c>
      <c r="C31" s="78">
        <v>0.14607128414195622</v>
      </c>
      <c r="D31" s="328">
        <v>0.15779817870612489</v>
      </c>
      <c r="E31" s="337">
        <v>19.125936894057627</v>
      </c>
      <c r="F31" s="337">
        <v>10.088318265257493</v>
      </c>
      <c r="G31" s="54">
        <v>312514</v>
      </c>
      <c r="H31" s="78">
        <v>0.85392871585804375</v>
      </c>
      <c r="I31" s="328">
        <v>5.9518691500929609E-2</v>
      </c>
      <c r="J31" s="337">
        <v>95.356837660714291</v>
      </c>
      <c r="K31" s="337">
        <v>75.428907179970651</v>
      </c>
      <c r="L31" s="53">
        <v>365972</v>
      </c>
    </row>
    <row r="32" spans="1:12" x14ac:dyDescent="0.2">
      <c r="A32" s="81" t="s">
        <v>111</v>
      </c>
      <c r="B32" s="51">
        <v>10821</v>
      </c>
      <c r="C32" s="76">
        <v>7.822485036000347E-2</v>
      </c>
      <c r="D32" s="327">
        <v>0.20142109060900457</v>
      </c>
      <c r="E32" s="336">
        <v>10.911766435148287</v>
      </c>
      <c r="F32" s="336">
        <v>4.7337194711372703</v>
      </c>
      <c r="G32" s="51">
        <v>127510</v>
      </c>
      <c r="H32" s="76">
        <v>0.92176792065465696</v>
      </c>
      <c r="I32" s="327">
        <v>6.1096846127750674E-2</v>
      </c>
      <c r="J32" s="336">
        <v>100</v>
      </c>
      <c r="K32" s="336">
        <v>81.136476460984809</v>
      </c>
      <c r="L32" s="9">
        <v>138332</v>
      </c>
    </row>
    <row r="33" spans="1:12" x14ac:dyDescent="0.2">
      <c r="A33" s="88" t="s">
        <v>112</v>
      </c>
      <c r="B33" s="49">
        <v>25751</v>
      </c>
      <c r="C33" s="78">
        <v>0.15792540077763739</v>
      </c>
      <c r="D33" s="328">
        <v>0.14287918646708017</v>
      </c>
      <c r="E33" s="337">
        <v>20.215814492066304</v>
      </c>
      <c r="F33" s="337">
        <v>11.368720160826182</v>
      </c>
      <c r="G33" s="49">
        <v>137308</v>
      </c>
      <c r="H33" s="78">
        <v>0.84208073200946898</v>
      </c>
      <c r="I33" s="328">
        <v>6.522169387015106E-2</v>
      </c>
      <c r="J33" s="337">
        <v>94.974894841148014</v>
      </c>
      <c r="K33" s="337">
        <v>73.440570505959727</v>
      </c>
      <c r="L33" s="48">
        <v>163058</v>
      </c>
    </row>
    <row r="34" spans="1:12" x14ac:dyDescent="0.2">
      <c r="A34" s="81" t="s">
        <v>113</v>
      </c>
      <c r="B34" s="51">
        <v>5083</v>
      </c>
      <c r="C34" s="76">
        <v>0.17898517553434981</v>
      </c>
      <c r="D34" s="327">
        <v>0.11563830606802693</v>
      </c>
      <c r="E34" s="336">
        <v>21.95449777755271</v>
      </c>
      <c r="F34" s="336">
        <v>13.839793528869841</v>
      </c>
      <c r="G34" s="51">
        <v>23316</v>
      </c>
      <c r="H34" s="76">
        <v>0.82101482446565022</v>
      </c>
      <c r="I34" s="327">
        <v>4.7566606204934178E-2</v>
      </c>
      <c r="J34" s="336">
        <v>89.759131190615065</v>
      </c>
      <c r="K34" s="336">
        <v>74.446577502962299</v>
      </c>
      <c r="L34" s="9">
        <v>28399</v>
      </c>
    </row>
    <row r="35" spans="1:12" x14ac:dyDescent="0.2">
      <c r="A35" s="88" t="s">
        <v>114</v>
      </c>
      <c r="B35" s="54">
        <v>16381</v>
      </c>
      <c r="C35" s="78">
        <v>0.22228403940619318</v>
      </c>
      <c r="D35" s="328">
        <v>0.13329678038117151</v>
      </c>
      <c r="E35" s="337">
        <v>28.036420761938679</v>
      </c>
      <c r="F35" s="337">
        <v>16.419172369806457</v>
      </c>
      <c r="G35" s="54">
        <v>57313</v>
      </c>
      <c r="H35" s="78">
        <v>0.77771596059380688</v>
      </c>
      <c r="I35" s="328">
        <v>8.582771675634239E-2</v>
      </c>
      <c r="J35" s="337">
        <v>90.858271332244627</v>
      </c>
      <c r="K35" s="337">
        <v>64.686135536010326</v>
      </c>
      <c r="L35" s="53">
        <v>73694</v>
      </c>
    </row>
    <row r="36" spans="1:12" x14ac:dyDescent="0.2">
      <c r="A36" s="81" t="s">
        <v>115</v>
      </c>
      <c r="B36" s="51">
        <v>3638</v>
      </c>
      <c r="C36" s="76">
        <v>4.5422196696340504E-2</v>
      </c>
      <c r="D36" s="327">
        <v>0.3328544094659866</v>
      </c>
      <c r="E36" s="336">
        <v>7.5067504828534526</v>
      </c>
      <c r="F36" s="336">
        <v>1.5783192530650265</v>
      </c>
      <c r="G36" s="51">
        <v>76455</v>
      </c>
      <c r="H36" s="76">
        <v>0.95457780330365949</v>
      </c>
      <c r="I36" s="327">
        <v>5.4572344042089188E-2</v>
      </c>
      <c r="J36" s="336">
        <v>100</v>
      </c>
      <c r="K36" s="336">
        <v>85.244785406421457</v>
      </c>
      <c r="L36" s="9">
        <v>80093</v>
      </c>
    </row>
    <row r="37" spans="1:12" x14ac:dyDescent="0.2">
      <c r="A37" s="55" t="s">
        <v>117</v>
      </c>
      <c r="B37" s="54">
        <v>444</v>
      </c>
      <c r="C37" s="78">
        <v>7.3756603209408954E-3</v>
      </c>
      <c r="D37" s="328">
        <v>0.53591705320956817</v>
      </c>
      <c r="E37" s="337">
        <v>1.5246686508025002</v>
      </c>
      <c r="F37" s="337">
        <v>0</v>
      </c>
      <c r="G37" s="54">
        <v>59754</v>
      </c>
      <c r="H37" s="78">
        <v>0.99262433967905905</v>
      </c>
      <c r="I37" s="328">
        <v>5.7726706444922928E-2</v>
      </c>
      <c r="J37" s="337">
        <v>100</v>
      </c>
      <c r="K37" s="337">
        <v>88.028830477517744</v>
      </c>
      <c r="L37" s="53">
        <v>60198</v>
      </c>
    </row>
    <row r="38" spans="1:12" x14ac:dyDescent="0.2">
      <c r="A38" s="52" t="s">
        <v>118</v>
      </c>
      <c r="B38" s="51">
        <v>5019</v>
      </c>
      <c r="C38" s="76">
        <v>8.9450890231513661E-2</v>
      </c>
      <c r="D38" s="327">
        <v>0.1788311049039889</v>
      </c>
      <c r="E38" s="336">
        <v>12.081192256031684</v>
      </c>
      <c r="F38" s="336">
        <v>5.8090437124009595</v>
      </c>
      <c r="G38" s="51">
        <v>51090</v>
      </c>
      <c r="H38" s="76">
        <v>0.91054910976848635</v>
      </c>
      <c r="I38" s="327">
        <v>6.1240721035488672E-2</v>
      </c>
      <c r="J38" s="336">
        <v>100</v>
      </c>
      <c r="K38" s="336">
        <v>80.122853953587395</v>
      </c>
      <c r="L38" s="9">
        <v>56109</v>
      </c>
    </row>
    <row r="39" spans="1:12" x14ac:dyDescent="0.2">
      <c r="A39" s="50" t="s">
        <v>119</v>
      </c>
      <c r="B39" s="49">
        <v>2054</v>
      </c>
      <c r="C39" s="78">
        <v>4.505275163957799E-2</v>
      </c>
      <c r="D39" s="328">
        <v>0.2494131090759342</v>
      </c>
      <c r="E39" s="337">
        <v>6.7075463515845684</v>
      </c>
      <c r="F39" s="337">
        <v>2.3021387637412514</v>
      </c>
      <c r="G39" s="49">
        <v>43537</v>
      </c>
      <c r="H39" s="78">
        <v>0.954947248360422</v>
      </c>
      <c r="I39" s="328">
        <v>5.1755552794499102E-2</v>
      </c>
      <c r="J39" s="337">
        <v>100</v>
      </c>
      <c r="K39" s="337">
        <v>85.805788180308994</v>
      </c>
      <c r="L39" s="48">
        <v>45591</v>
      </c>
    </row>
    <row r="40" spans="1:12" x14ac:dyDescent="0.2">
      <c r="A40" s="52" t="s">
        <v>120</v>
      </c>
      <c r="B40" s="51">
        <v>4371</v>
      </c>
      <c r="C40" s="76">
        <v>4.9506744741819667E-2</v>
      </c>
      <c r="D40" s="327">
        <v>0.33888859687272588</v>
      </c>
      <c r="E40" s="336">
        <v>8.2389495444876513</v>
      </c>
      <c r="F40" s="336">
        <v>1.6613948826619915</v>
      </c>
      <c r="G40" s="51">
        <v>83921</v>
      </c>
      <c r="H40" s="76">
        <v>0.95050458144091698</v>
      </c>
      <c r="I40" s="327">
        <v>8.0541002729584546E-2</v>
      </c>
      <c r="J40" s="336">
        <v>100</v>
      </c>
      <c r="K40" s="336">
        <v>80.041732682456782</v>
      </c>
      <c r="L40" s="9">
        <v>88291</v>
      </c>
    </row>
    <row r="41" spans="1:12" x14ac:dyDescent="0.2">
      <c r="A41" s="55" t="s">
        <v>121</v>
      </c>
      <c r="B41" s="54">
        <v>3142</v>
      </c>
      <c r="C41" s="78">
        <v>6.8233148019457956E-2</v>
      </c>
      <c r="D41" s="328">
        <v>0.22712751851817281</v>
      </c>
      <c r="E41" s="337">
        <v>9.8610069547837238</v>
      </c>
      <c r="F41" s="337">
        <v>3.7848616817842582</v>
      </c>
      <c r="G41" s="54">
        <v>42906</v>
      </c>
      <c r="H41" s="78">
        <v>0.93176685198054199</v>
      </c>
      <c r="I41" s="328">
        <v>5.6226341458966746E-2</v>
      </c>
      <c r="J41" s="337">
        <v>100</v>
      </c>
      <c r="K41" s="337">
        <v>82.906223363332501</v>
      </c>
      <c r="L41" s="53">
        <v>46048</v>
      </c>
    </row>
    <row r="42" spans="1:12" x14ac:dyDescent="0.2">
      <c r="A42" s="52" t="s">
        <v>122</v>
      </c>
      <c r="B42" s="51">
        <v>2142</v>
      </c>
      <c r="C42" s="76">
        <v>0.11514271891630382</v>
      </c>
      <c r="D42" s="327">
        <v>0.15181986438462103</v>
      </c>
      <c r="E42" s="336">
        <v>14.944207180181108</v>
      </c>
      <c r="F42" s="336">
        <v>8.0887611507488071</v>
      </c>
      <c r="G42" s="51">
        <v>16461</v>
      </c>
      <c r="H42" s="76">
        <v>0.88485728108369621</v>
      </c>
      <c r="I42" s="327">
        <v>5.9981075850861522E-2</v>
      </c>
      <c r="J42" s="336">
        <v>98.888318033604634</v>
      </c>
      <c r="K42" s="336">
        <v>78.078713635465448</v>
      </c>
      <c r="L42" s="9">
        <v>18603</v>
      </c>
    </row>
    <row r="43" spans="1:12" x14ac:dyDescent="0.2">
      <c r="A43" s="50" t="s">
        <v>123</v>
      </c>
      <c r="B43" s="49">
        <v>878</v>
      </c>
      <c r="C43" s="78">
        <v>2.9939303007570073E-2</v>
      </c>
      <c r="D43" s="328">
        <v>0.23269226217308531</v>
      </c>
      <c r="E43" s="337">
        <v>4.3597218069829156</v>
      </c>
      <c r="F43" s="337">
        <v>1.628154230034963</v>
      </c>
      <c r="G43" s="49">
        <v>28448</v>
      </c>
      <c r="H43" s="78">
        <v>0.97006069699242992</v>
      </c>
      <c r="I43" s="328">
        <v>4.6671023068902764E-2</v>
      </c>
      <c r="J43" s="337">
        <v>100</v>
      </c>
      <c r="K43" s="337">
        <v>88.130345886596814</v>
      </c>
      <c r="L43" s="48">
        <v>29326</v>
      </c>
    </row>
    <row r="44" spans="1:12" x14ac:dyDescent="0.2">
      <c r="A44" s="52" t="s">
        <v>124</v>
      </c>
      <c r="B44" s="51">
        <v>8897</v>
      </c>
      <c r="C44" s="76">
        <v>0.12566916677260337</v>
      </c>
      <c r="D44" s="327">
        <v>0.1695811539129187</v>
      </c>
      <c r="E44" s="336">
        <v>16.744917214531775</v>
      </c>
      <c r="F44" s="336">
        <v>8.3889878086509224</v>
      </c>
      <c r="G44" s="51">
        <v>61900</v>
      </c>
      <c r="H44" s="76">
        <v>0.87433083322739669</v>
      </c>
      <c r="I44" s="327">
        <v>6.283028199123783E-2</v>
      </c>
      <c r="J44" s="336">
        <v>98.202703488227073</v>
      </c>
      <c r="K44" s="336">
        <v>76.663391488590392</v>
      </c>
      <c r="L44" s="9">
        <v>70797</v>
      </c>
    </row>
    <row r="45" spans="1:12" x14ac:dyDescent="0.2">
      <c r="A45" s="55" t="s">
        <v>125</v>
      </c>
      <c r="B45" s="54">
        <v>4325</v>
      </c>
      <c r="C45" s="78">
        <v>0.11189589154506882</v>
      </c>
      <c r="D45" s="328">
        <v>0.2158080439393702</v>
      </c>
      <c r="E45" s="337">
        <v>15.923249075774399</v>
      </c>
      <c r="F45" s="337">
        <v>6.4552870256460224</v>
      </c>
      <c r="G45" s="54">
        <v>34327</v>
      </c>
      <c r="H45" s="78">
        <v>0.88810410845493115</v>
      </c>
      <c r="I45" s="328">
        <v>6.0486256065693897E-2</v>
      </c>
      <c r="J45" s="337">
        <v>99.34196829846546</v>
      </c>
      <c r="K45" s="337">
        <v>78.279495600114544</v>
      </c>
      <c r="L45" s="53">
        <v>38652</v>
      </c>
    </row>
    <row r="46" spans="1:12" x14ac:dyDescent="0.2">
      <c r="A46" s="52" t="s">
        <v>126</v>
      </c>
      <c r="B46" s="51">
        <v>4182</v>
      </c>
      <c r="C46" s="76">
        <v>0.12868880204326552</v>
      </c>
      <c r="D46" s="327">
        <v>0.13439531738098481</v>
      </c>
      <c r="E46" s="336">
        <v>16.258019603427446</v>
      </c>
      <c r="F46" s="336">
        <v>9.4773602535019563</v>
      </c>
      <c r="G46" s="51">
        <v>28316</v>
      </c>
      <c r="H46" s="76">
        <v>0.87134197002800262</v>
      </c>
      <c r="I46" s="327">
        <v>5.5110292624096384E-2</v>
      </c>
      <c r="J46" s="336">
        <v>96.546200776861809</v>
      </c>
      <c r="K46" s="336">
        <v>77.718419366208792</v>
      </c>
      <c r="L46" s="9">
        <v>32497</v>
      </c>
    </row>
    <row r="47" spans="1:12" x14ac:dyDescent="0.2">
      <c r="A47" s="50" t="s">
        <v>127</v>
      </c>
      <c r="B47" s="49">
        <v>11737</v>
      </c>
      <c r="C47" s="78">
        <v>0.18488414221130067</v>
      </c>
      <c r="D47" s="328">
        <v>0.17790678744952357</v>
      </c>
      <c r="E47" s="337">
        <v>24.93766115810174</v>
      </c>
      <c r="F47" s="337">
        <v>12.040480003375533</v>
      </c>
      <c r="G47" s="49">
        <v>51745</v>
      </c>
      <c r="H47" s="78">
        <v>0.81510010554006584</v>
      </c>
      <c r="I47" s="328">
        <v>6.985995312131002E-2</v>
      </c>
      <c r="J47" s="337">
        <v>92.674454220491768</v>
      </c>
      <c r="K47" s="337">
        <v>70.347404618030936</v>
      </c>
      <c r="L47" s="48">
        <v>63483</v>
      </c>
    </row>
    <row r="48" spans="1:12" x14ac:dyDescent="0.2">
      <c r="A48" s="52" t="s">
        <v>128</v>
      </c>
      <c r="B48" s="51">
        <v>2892</v>
      </c>
      <c r="C48" s="76">
        <v>3.5376146788990828E-2</v>
      </c>
      <c r="D48" s="327">
        <v>0.26639719876487578</v>
      </c>
      <c r="E48" s="336">
        <v>5.3856331559716963</v>
      </c>
      <c r="F48" s="336">
        <v>1.6902050686121102</v>
      </c>
      <c r="G48" s="51">
        <v>78857</v>
      </c>
      <c r="H48" s="76">
        <v>0.96461162079510698</v>
      </c>
      <c r="I48" s="327">
        <v>4.4392515336036234E-2</v>
      </c>
      <c r="J48" s="336">
        <v>100</v>
      </c>
      <c r="K48" s="336">
        <v>88.067025105027938</v>
      </c>
      <c r="L48" s="9">
        <v>81750</v>
      </c>
    </row>
    <row r="49" spans="1:20" x14ac:dyDescent="0.2">
      <c r="A49" s="151" t="s">
        <v>175</v>
      </c>
      <c r="B49" s="549">
        <v>367843</v>
      </c>
      <c r="C49" s="550">
        <v>9.6359059259919E-2</v>
      </c>
      <c r="D49" s="551">
        <v>8.1558796116803972E-2</v>
      </c>
      <c r="E49" s="370">
        <v>11.176626681289546</v>
      </c>
      <c r="F49" s="370">
        <v>8.0952057768426471</v>
      </c>
      <c r="G49" s="549">
        <v>3449577</v>
      </c>
      <c r="H49" s="550">
        <v>0.90364094074008094</v>
      </c>
      <c r="I49" s="551">
        <v>3.1808702718162836E-2</v>
      </c>
      <c r="J49" s="370">
        <v>95.999149852169111</v>
      </c>
      <c r="K49" s="370">
        <v>84.729017689698765</v>
      </c>
      <c r="L49" s="552">
        <v>3817420</v>
      </c>
    </row>
    <row r="50" spans="1:20" x14ac:dyDescent="0.2">
      <c r="A50" s="79"/>
      <c r="D50" s="94"/>
      <c r="E50" s="413"/>
      <c r="F50" s="413"/>
      <c r="I50" s="94"/>
      <c r="J50" s="413"/>
      <c r="K50" s="413"/>
    </row>
    <row r="51" spans="1:20" x14ac:dyDescent="0.2">
      <c r="A51" s="277" t="s">
        <v>161</v>
      </c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303"/>
    </row>
    <row r="52" spans="1:20" ht="66.599999999999994" customHeight="1" x14ac:dyDescent="0.2">
      <c r="A52" s="611" t="s">
        <v>162</v>
      </c>
      <c r="B52" s="590"/>
      <c r="C52" s="590"/>
      <c r="D52" s="590"/>
      <c r="E52" s="590"/>
      <c r="F52" s="590"/>
      <c r="G52" s="590"/>
      <c r="H52" s="281"/>
      <c r="I52" s="281"/>
      <c r="J52" s="281"/>
      <c r="K52" s="281"/>
      <c r="L52" s="304"/>
    </row>
    <row r="53" spans="1:20" ht="42.6" customHeight="1" x14ac:dyDescent="0.2">
      <c r="A53" s="612" t="s">
        <v>189</v>
      </c>
      <c r="B53" s="591"/>
      <c r="C53" s="591"/>
      <c r="D53" s="591"/>
      <c r="E53" s="591"/>
      <c r="F53" s="591"/>
      <c r="G53" s="591"/>
      <c r="H53" s="281"/>
      <c r="I53" s="281"/>
      <c r="J53" s="281"/>
      <c r="K53" s="281"/>
      <c r="L53" s="304"/>
    </row>
    <row r="54" spans="1:20" x14ac:dyDescent="0.2">
      <c r="A54" s="279" t="s">
        <v>164</v>
      </c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305"/>
      <c r="P54" s="14"/>
      <c r="T54" s="14"/>
    </row>
  </sheetData>
  <mergeCells count="44">
    <mergeCell ref="A53:G53"/>
    <mergeCell ref="K12:K13"/>
    <mergeCell ref="I18:I19"/>
    <mergeCell ref="J18:J19"/>
    <mergeCell ref="K18:K19"/>
    <mergeCell ref="I25:I26"/>
    <mergeCell ref="J25:J26"/>
    <mergeCell ref="K25:K26"/>
    <mergeCell ref="A12:A13"/>
    <mergeCell ref="B12:C12"/>
    <mergeCell ref="G12:H12"/>
    <mergeCell ref="A25:A26"/>
    <mergeCell ref="B25:C25"/>
    <mergeCell ref="G25:H25"/>
    <mergeCell ref="A3:L4"/>
    <mergeCell ref="A5:L5"/>
    <mergeCell ref="A7:A8"/>
    <mergeCell ref="B7:C7"/>
    <mergeCell ref="G7:H7"/>
    <mergeCell ref="L7:L8"/>
    <mergeCell ref="E7:E8"/>
    <mergeCell ref="F7:F8"/>
    <mergeCell ref="D7:D8"/>
    <mergeCell ref="I7:I8"/>
    <mergeCell ref="J7:J8"/>
    <mergeCell ref="K7:K8"/>
    <mergeCell ref="L12:L13"/>
    <mergeCell ref="A18:A19"/>
    <mergeCell ref="B18:C18"/>
    <mergeCell ref="G18:H18"/>
    <mergeCell ref="L18:L19"/>
    <mergeCell ref="F12:F13"/>
    <mergeCell ref="F18:F19"/>
    <mergeCell ref="D12:D13"/>
    <mergeCell ref="E12:E13"/>
    <mergeCell ref="D18:D19"/>
    <mergeCell ref="E18:E19"/>
    <mergeCell ref="I12:I13"/>
    <mergeCell ref="J12:J13"/>
    <mergeCell ref="L25:L26"/>
    <mergeCell ref="F25:F26"/>
    <mergeCell ref="D25:D26"/>
    <mergeCell ref="E25:E26"/>
    <mergeCell ref="A52:G52"/>
  </mergeCells>
  <pageMargins left="0.75" right="0.75" top="1" bottom="1" header="0" footer="0"/>
  <pageSetup orientation="portrait"/>
  <headerFooter alignWithMargins="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AI55"/>
  <sheetViews>
    <sheetView showGridLines="0" zoomScale="80" zoomScaleNormal="80" workbookViewId="0">
      <selection activeCell="A21" sqref="A21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3" width="8.7109375" style="1" customWidth="1"/>
    <col min="4" max="4" width="6.42578125" style="1" customWidth="1"/>
    <col min="5" max="6" width="6.42578125" style="385" customWidth="1"/>
    <col min="7" max="7" width="14.140625" style="1" customWidth="1"/>
    <col min="8" max="8" width="12.140625" style="1" customWidth="1"/>
    <col min="9" max="9" width="6.42578125" style="1" customWidth="1"/>
    <col min="10" max="11" width="6.42578125" style="385" customWidth="1"/>
    <col min="12" max="12" width="12.85546875" style="1" customWidth="1"/>
    <col min="13" max="13" width="14.42578125" style="1" customWidth="1"/>
    <col min="14" max="14" width="6.42578125" style="1" customWidth="1"/>
    <col min="15" max="16" width="6.42578125" style="385" customWidth="1"/>
    <col min="17" max="17" width="13.140625" style="1" customWidth="1"/>
    <col min="18" max="18" width="11.42578125" style="1"/>
    <col min="19" max="19" width="6.42578125" style="1" customWidth="1"/>
    <col min="20" max="21" width="6.42578125" style="385" customWidth="1"/>
    <col min="22" max="23" width="11.42578125" style="1"/>
    <col min="24" max="24" width="8.28515625" style="1" customWidth="1"/>
    <col min="25" max="26" width="6.42578125" style="385" customWidth="1"/>
    <col min="27" max="28" width="11.42578125" style="1"/>
    <col min="29" max="29" width="6.42578125" style="1" customWidth="1"/>
    <col min="30" max="31" width="6.42578125" style="385" customWidth="1"/>
    <col min="32" max="16384" width="11.42578125" style="1"/>
  </cols>
  <sheetData>
    <row r="1" spans="1:32" s="306" customFormat="1" ht="60" customHeight="1" x14ac:dyDescent="0.2">
      <c r="E1" s="382"/>
      <c r="F1" s="382"/>
      <c r="J1" s="382"/>
      <c r="K1" s="382"/>
      <c r="O1" s="382"/>
      <c r="P1" s="382"/>
      <c r="T1" s="382"/>
      <c r="U1" s="382"/>
      <c r="Y1" s="382"/>
      <c r="Z1" s="382"/>
      <c r="AD1" s="382"/>
      <c r="AE1" s="382"/>
    </row>
    <row r="2" spans="1:32" s="306" customFormat="1" ht="30.75" customHeight="1" x14ac:dyDescent="0.2">
      <c r="E2" s="382"/>
      <c r="F2" s="382"/>
      <c r="J2" s="382"/>
      <c r="K2" s="382"/>
      <c r="O2" s="382"/>
      <c r="P2" s="382"/>
      <c r="T2" s="382"/>
      <c r="U2" s="382"/>
      <c r="Y2" s="382"/>
      <c r="Z2" s="382"/>
      <c r="AD2" s="382"/>
      <c r="AE2" s="382"/>
    </row>
    <row r="3" spans="1:3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1"/>
    </row>
    <row r="4" spans="1:3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4"/>
    </row>
    <row r="5" spans="1:32" s="248" customFormat="1" ht="58.5" customHeight="1" x14ac:dyDescent="0.2">
      <c r="A5" s="597" t="s">
        <v>445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399"/>
      <c r="X5" s="307"/>
      <c r="Y5" s="383"/>
      <c r="Z5" s="383"/>
      <c r="AA5" s="399"/>
      <c r="AB5" s="399"/>
      <c r="AC5" s="307"/>
      <c r="AD5" s="383"/>
      <c r="AE5" s="383"/>
      <c r="AF5" s="399"/>
    </row>
    <row r="7" spans="1:32" s="18" customFormat="1" ht="33.75" customHeight="1" x14ac:dyDescent="0.2">
      <c r="A7" s="605" t="s">
        <v>167</v>
      </c>
      <c r="B7" s="620" t="s">
        <v>446</v>
      </c>
      <c r="C7" s="621"/>
      <c r="D7" s="595" t="s">
        <v>106</v>
      </c>
      <c r="E7" s="665" t="s">
        <v>169</v>
      </c>
      <c r="F7" s="665" t="s">
        <v>170</v>
      </c>
      <c r="G7" s="620" t="s">
        <v>447</v>
      </c>
      <c r="H7" s="621"/>
      <c r="I7" s="595" t="s">
        <v>106</v>
      </c>
      <c r="J7" s="665" t="s">
        <v>169</v>
      </c>
      <c r="K7" s="665" t="s">
        <v>170</v>
      </c>
      <c r="L7" s="620" t="s">
        <v>448</v>
      </c>
      <c r="M7" s="621"/>
      <c r="N7" s="595" t="s">
        <v>106</v>
      </c>
      <c r="O7" s="665" t="s">
        <v>169</v>
      </c>
      <c r="P7" s="665" t="s">
        <v>170</v>
      </c>
      <c r="Q7" s="620" t="s">
        <v>449</v>
      </c>
      <c r="R7" s="621"/>
      <c r="S7" s="595" t="s">
        <v>106</v>
      </c>
      <c r="T7" s="665" t="s">
        <v>169</v>
      </c>
      <c r="U7" s="665" t="s">
        <v>170</v>
      </c>
      <c r="V7" s="620" t="s">
        <v>450</v>
      </c>
      <c r="W7" s="621"/>
      <c r="X7" s="595" t="s">
        <v>106</v>
      </c>
      <c r="Y7" s="665" t="s">
        <v>169</v>
      </c>
      <c r="Z7" s="665" t="s">
        <v>170</v>
      </c>
      <c r="AA7" s="620" t="s">
        <v>451</v>
      </c>
      <c r="AB7" s="621"/>
      <c r="AC7" s="595" t="s">
        <v>106</v>
      </c>
      <c r="AD7" s="665" t="s">
        <v>169</v>
      </c>
      <c r="AE7" s="665" t="s">
        <v>170</v>
      </c>
      <c r="AF7" s="613" t="s">
        <v>175</v>
      </c>
    </row>
    <row r="8" spans="1:32" ht="17.25" customHeight="1" x14ac:dyDescent="0.2">
      <c r="A8" s="607"/>
      <c r="B8" s="4" t="s">
        <v>176</v>
      </c>
      <c r="C8" s="5" t="s">
        <v>177</v>
      </c>
      <c r="D8" s="596"/>
      <c r="E8" s="666"/>
      <c r="F8" s="666"/>
      <c r="G8" s="3" t="s">
        <v>176</v>
      </c>
      <c r="H8" s="5" t="s">
        <v>177</v>
      </c>
      <c r="I8" s="596"/>
      <c r="J8" s="666"/>
      <c r="K8" s="666"/>
      <c r="L8" s="4" t="s">
        <v>176</v>
      </c>
      <c r="M8" s="5" t="s">
        <v>177</v>
      </c>
      <c r="N8" s="596"/>
      <c r="O8" s="666"/>
      <c r="P8" s="666"/>
      <c r="Q8" s="4" t="s">
        <v>176</v>
      </c>
      <c r="R8" s="5" t="s">
        <v>177</v>
      </c>
      <c r="S8" s="596"/>
      <c r="T8" s="666"/>
      <c r="U8" s="666"/>
      <c r="V8" s="4" t="s">
        <v>176</v>
      </c>
      <c r="W8" s="5" t="s">
        <v>177</v>
      </c>
      <c r="X8" s="596"/>
      <c r="Y8" s="666"/>
      <c r="Z8" s="666"/>
      <c r="AA8" s="4" t="s">
        <v>176</v>
      </c>
      <c r="AB8" s="5" t="s">
        <v>177</v>
      </c>
      <c r="AC8" s="596"/>
      <c r="AD8" s="666"/>
      <c r="AE8" s="666"/>
      <c r="AF8" s="614"/>
    </row>
    <row r="9" spans="1:32" ht="24" x14ac:dyDescent="0.2">
      <c r="A9" s="67" t="s">
        <v>178</v>
      </c>
      <c r="B9" s="183">
        <v>261572</v>
      </c>
      <c r="C9" s="104">
        <v>0.90611554902762281</v>
      </c>
      <c r="D9" s="416">
        <v>0.11127406293352783</v>
      </c>
      <c r="E9" s="406">
        <v>100</v>
      </c>
      <c r="F9" s="423">
        <v>70.834635203270338</v>
      </c>
      <c r="G9" s="183">
        <v>18204</v>
      </c>
      <c r="H9" s="104">
        <v>6.3060753652909515E-2</v>
      </c>
      <c r="I9" s="416">
        <v>0.32299324254862932</v>
      </c>
      <c r="J9" s="406">
        <v>10.301260170710293</v>
      </c>
      <c r="K9" s="423">
        <v>2.3109118636086015</v>
      </c>
      <c r="L9" s="183">
        <v>0</v>
      </c>
      <c r="M9" s="104">
        <v>0</v>
      </c>
      <c r="N9" s="416"/>
      <c r="O9" s="406"/>
      <c r="P9" s="423"/>
      <c r="Q9" s="183">
        <v>0</v>
      </c>
      <c r="R9" s="104">
        <v>0</v>
      </c>
      <c r="S9" s="416"/>
      <c r="T9" s="406"/>
      <c r="U9" s="423"/>
      <c r="V9" s="183">
        <v>371</v>
      </c>
      <c r="W9" s="104">
        <v>1.285186750452067E-3</v>
      </c>
      <c r="X9" s="416">
        <v>1.0857888388354058</v>
      </c>
      <c r="Y9" s="406">
        <v>0.40471208041423401</v>
      </c>
      <c r="Z9" s="423">
        <v>0</v>
      </c>
      <c r="AA9" s="183">
        <v>33253</v>
      </c>
      <c r="AB9" s="104">
        <v>0.11519222375413096</v>
      </c>
      <c r="AC9" s="416">
        <v>0.41643972392749673</v>
      </c>
      <c r="AD9" s="406">
        <v>20.928779987383539</v>
      </c>
      <c r="AE9" s="423">
        <v>2.1099391577725739</v>
      </c>
      <c r="AF9" s="214">
        <v>288674</v>
      </c>
    </row>
    <row r="10" spans="1:32" x14ac:dyDescent="0.2">
      <c r="A10" s="7" t="s">
        <v>103</v>
      </c>
      <c r="B10" s="184">
        <v>261572</v>
      </c>
      <c r="C10" s="298">
        <v>0.90611554902762281</v>
      </c>
      <c r="D10" s="417">
        <v>0.11127406293352783</v>
      </c>
      <c r="E10" s="407">
        <v>100</v>
      </c>
      <c r="F10" s="424">
        <v>70.834635203270338</v>
      </c>
      <c r="G10" s="184">
        <v>18204</v>
      </c>
      <c r="H10" s="298">
        <v>6.3060753652909515E-2</v>
      </c>
      <c r="I10" s="417">
        <v>0.32299324254862932</v>
      </c>
      <c r="J10" s="407">
        <v>10.301260170710293</v>
      </c>
      <c r="K10" s="424">
        <v>2.3109118636086015</v>
      </c>
      <c r="L10" s="184">
        <v>0</v>
      </c>
      <c r="M10" s="298">
        <v>0</v>
      </c>
      <c r="N10" s="417"/>
      <c r="O10" s="407"/>
      <c r="P10" s="424"/>
      <c r="Q10" s="184">
        <v>0</v>
      </c>
      <c r="R10" s="298">
        <v>0</v>
      </c>
      <c r="S10" s="417"/>
      <c r="T10" s="407"/>
      <c r="U10" s="424"/>
      <c r="V10" s="184">
        <v>371</v>
      </c>
      <c r="W10" s="298">
        <v>1.285186750452067E-3</v>
      </c>
      <c r="X10" s="417">
        <v>1.0857888388354058</v>
      </c>
      <c r="Y10" s="407">
        <v>0.40471208041423401</v>
      </c>
      <c r="Z10" s="424">
        <v>0</v>
      </c>
      <c r="AA10" s="184">
        <v>33253</v>
      </c>
      <c r="AB10" s="298">
        <v>0.11519222375413096</v>
      </c>
      <c r="AC10" s="417">
        <v>0.41643972392749673</v>
      </c>
      <c r="AD10" s="407">
        <v>20.928779987383539</v>
      </c>
      <c r="AE10" s="424">
        <v>2.1099391577725739</v>
      </c>
      <c r="AF10" s="210">
        <v>288674</v>
      </c>
    </row>
    <row r="11" spans="1:32" x14ac:dyDescent="0.2">
      <c r="B11" s="70"/>
      <c r="C11" s="70"/>
      <c r="D11" s="136"/>
      <c r="E11" s="388"/>
      <c r="F11" s="388"/>
      <c r="G11" s="70"/>
      <c r="H11" s="70"/>
      <c r="I11" s="136"/>
      <c r="J11" s="388"/>
      <c r="K11" s="388"/>
      <c r="L11" s="70"/>
      <c r="M11" s="70"/>
      <c r="N11" s="136"/>
      <c r="O11" s="388"/>
      <c r="P11" s="388"/>
      <c r="Q11" s="70"/>
      <c r="R11" s="70"/>
      <c r="S11" s="136"/>
      <c r="T11" s="388"/>
      <c r="U11" s="388"/>
      <c r="V11" s="70"/>
      <c r="W11" s="70"/>
      <c r="X11" s="136"/>
      <c r="Y11" s="388"/>
      <c r="Z11" s="388"/>
      <c r="AA11" s="70"/>
      <c r="AB11" s="70"/>
      <c r="AC11" s="136"/>
      <c r="AD11" s="388"/>
      <c r="AE11" s="388"/>
      <c r="AF11" s="70"/>
    </row>
    <row r="12" spans="1:32" s="18" customFormat="1" ht="35.25" customHeight="1" x14ac:dyDescent="0.2">
      <c r="A12" s="605" t="s">
        <v>179</v>
      </c>
      <c r="B12" s="620" t="s">
        <v>446</v>
      </c>
      <c r="C12" s="621"/>
      <c r="D12" s="595" t="s">
        <v>106</v>
      </c>
      <c r="E12" s="665" t="s">
        <v>169</v>
      </c>
      <c r="F12" s="665" t="s">
        <v>170</v>
      </c>
      <c r="G12" s="620" t="s">
        <v>447</v>
      </c>
      <c r="H12" s="621"/>
      <c r="I12" s="595" t="s">
        <v>106</v>
      </c>
      <c r="J12" s="665" t="s">
        <v>169</v>
      </c>
      <c r="K12" s="665" t="s">
        <v>170</v>
      </c>
      <c r="L12" s="620" t="s">
        <v>448</v>
      </c>
      <c r="M12" s="621"/>
      <c r="N12" s="595" t="s">
        <v>106</v>
      </c>
      <c r="O12" s="665" t="s">
        <v>169</v>
      </c>
      <c r="P12" s="665" t="s">
        <v>170</v>
      </c>
      <c r="Q12" s="620" t="s">
        <v>449</v>
      </c>
      <c r="R12" s="621"/>
      <c r="S12" s="595" t="s">
        <v>106</v>
      </c>
      <c r="T12" s="665" t="s">
        <v>169</v>
      </c>
      <c r="U12" s="665" t="s">
        <v>170</v>
      </c>
      <c r="V12" s="620" t="s">
        <v>450</v>
      </c>
      <c r="W12" s="621"/>
      <c r="X12" s="595" t="s">
        <v>106</v>
      </c>
      <c r="Y12" s="665" t="s">
        <v>169</v>
      </c>
      <c r="Z12" s="665" t="s">
        <v>170</v>
      </c>
      <c r="AA12" s="620" t="s">
        <v>451</v>
      </c>
      <c r="AB12" s="621"/>
      <c r="AC12" s="595" t="s">
        <v>106</v>
      </c>
      <c r="AD12" s="665" t="s">
        <v>169</v>
      </c>
      <c r="AE12" s="665" t="s">
        <v>170</v>
      </c>
      <c r="AF12" s="613" t="s">
        <v>175</v>
      </c>
    </row>
    <row r="13" spans="1:32" x14ac:dyDescent="0.2">
      <c r="A13" s="607"/>
      <c r="B13" s="4" t="s">
        <v>176</v>
      </c>
      <c r="C13" s="5" t="s">
        <v>177</v>
      </c>
      <c r="D13" s="596"/>
      <c r="E13" s="666"/>
      <c r="F13" s="666"/>
      <c r="G13" s="3" t="s">
        <v>176</v>
      </c>
      <c r="H13" s="5" t="s">
        <v>177</v>
      </c>
      <c r="I13" s="596"/>
      <c r="J13" s="666"/>
      <c r="K13" s="666"/>
      <c r="L13" s="4" t="s">
        <v>176</v>
      </c>
      <c r="M13" s="5" t="s">
        <v>177</v>
      </c>
      <c r="N13" s="596"/>
      <c r="O13" s="666"/>
      <c r="P13" s="666"/>
      <c r="Q13" s="4" t="s">
        <v>176</v>
      </c>
      <c r="R13" s="5" t="s">
        <v>177</v>
      </c>
      <c r="S13" s="596"/>
      <c r="T13" s="666"/>
      <c r="U13" s="666"/>
      <c r="V13" s="4" t="s">
        <v>176</v>
      </c>
      <c r="W13" s="5" t="s">
        <v>177</v>
      </c>
      <c r="X13" s="596"/>
      <c r="Y13" s="666"/>
      <c r="Z13" s="666"/>
      <c r="AA13" s="4" t="s">
        <v>176</v>
      </c>
      <c r="AB13" s="5" t="s">
        <v>177</v>
      </c>
      <c r="AC13" s="596"/>
      <c r="AD13" s="666"/>
      <c r="AE13" s="666"/>
      <c r="AF13" s="614"/>
    </row>
    <row r="14" spans="1:32" x14ac:dyDescent="0.2">
      <c r="A14" s="59" t="s">
        <v>180</v>
      </c>
      <c r="B14" s="185">
        <v>26560</v>
      </c>
      <c r="C14" s="301">
        <v>0.73810582481102716</v>
      </c>
      <c r="D14" s="418">
        <v>0.28708574699724942</v>
      </c>
      <c r="E14" s="408">
        <v>100</v>
      </c>
      <c r="F14" s="425">
        <v>32.24750332935605</v>
      </c>
      <c r="G14" s="185">
        <v>7199</v>
      </c>
      <c r="H14" s="301">
        <v>0.20006113828368163</v>
      </c>
      <c r="I14" s="418">
        <v>0.72989017617953389</v>
      </c>
      <c r="J14" s="408">
        <v>48.644716250693669</v>
      </c>
      <c r="K14" s="425">
        <v>0</v>
      </c>
      <c r="L14" s="185">
        <v>0</v>
      </c>
      <c r="M14" s="301">
        <v>0</v>
      </c>
      <c r="N14" s="418"/>
      <c r="O14" s="408"/>
      <c r="P14" s="425"/>
      <c r="Q14" s="185">
        <v>0</v>
      </c>
      <c r="R14" s="301">
        <v>0</v>
      </c>
      <c r="S14" s="418"/>
      <c r="T14" s="408"/>
      <c r="U14" s="425"/>
      <c r="V14" s="185">
        <v>0</v>
      </c>
      <c r="W14" s="301">
        <v>0</v>
      </c>
      <c r="X14" s="418">
        <v>0</v>
      </c>
      <c r="Y14" s="408">
        <v>0</v>
      </c>
      <c r="Z14" s="425">
        <v>0</v>
      </c>
      <c r="AA14" s="185">
        <v>8785</v>
      </c>
      <c r="AB14" s="301">
        <v>0.24413628279235217</v>
      </c>
      <c r="AC14" s="418">
        <v>1.0296910542868485</v>
      </c>
      <c r="AD14" s="408">
        <v>74.027380477510036</v>
      </c>
      <c r="AE14" s="425">
        <v>0</v>
      </c>
      <c r="AF14" s="215">
        <v>35984</v>
      </c>
    </row>
    <row r="15" spans="1:32" x14ac:dyDescent="0.2">
      <c r="A15" s="6" t="s">
        <v>181</v>
      </c>
      <c r="B15" s="186">
        <v>235012</v>
      </c>
      <c r="C15" s="299">
        <v>0.93004076140725789</v>
      </c>
      <c r="D15" s="419">
        <v>0.1183816989788046</v>
      </c>
      <c r="E15" s="409">
        <v>100</v>
      </c>
      <c r="F15" s="426">
        <v>71.408243528901593</v>
      </c>
      <c r="G15" s="186">
        <v>11006</v>
      </c>
      <c r="H15" s="299">
        <v>4.3555344493252601E-2</v>
      </c>
      <c r="I15" s="419">
        <v>0.22679090108682673</v>
      </c>
      <c r="J15" s="409">
        <v>6.2927935385429068</v>
      </c>
      <c r="K15" s="426">
        <v>2.4178939802156951</v>
      </c>
      <c r="L15" s="186">
        <v>0</v>
      </c>
      <c r="M15" s="299">
        <v>0</v>
      </c>
      <c r="N15" s="419"/>
      <c r="O15" s="409"/>
      <c r="P15" s="426"/>
      <c r="Q15" s="186">
        <v>0</v>
      </c>
      <c r="R15" s="299">
        <v>0</v>
      </c>
      <c r="S15" s="419"/>
      <c r="T15" s="409"/>
      <c r="U15" s="426"/>
      <c r="V15" s="186">
        <v>371</v>
      </c>
      <c r="W15" s="299">
        <v>1.4682021449206539E-3</v>
      </c>
      <c r="X15" s="419">
        <v>1.0857888388354064</v>
      </c>
      <c r="Y15" s="409">
        <v>0.46234469278489665</v>
      </c>
      <c r="Z15" s="426">
        <v>0</v>
      </c>
      <c r="AA15" s="186">
        <v>24469</v>
      </c>
      <c r="AB15" s="299">
        <v>9.68340654556967E-2</v>
      </c>
      <c r="AC15" s="419">
        <v>0.31102923024857115</v>
      </c>
      <c r="AD15" s="409">
        <v>15.590919781313376</v>
      </c>
      <c r="AE15" s="426">
        <v>3.7757740791129786</v>
      </c>
      <c r="AF15" s="216">
        <v>252690</v>
      </c>
    </row>
    <row r="16" spans="1:32" x14ac:dyDescent="0.2">
      <c r="A16" s="63" t="s">
        <v>182</v>
      </c>
      <c r="B16" s="187">
        <v>0</v>
      </c>
      <c r="C16" s="300">
        <v>0</v>
      </c>
      <c r="D16" s="420">
        <v>0</v>
      </c>
      <c r="E16" s="410">
        <v>0</v>
      </c>
      <c r="F16" s="427">
        <v>0</v>
      </c>
      <c r="G16" s="187">
        <v>0</v>
      </c>
      <c r="H16" s="300">
        <v>0</v>
      </c>
      <c r="I16" s="420">
        <v>0</v>
      </c>
      <c r="J16" s="410">
        <v>0</v>
      </c>
      <c r="K16" s="427">
        <v>0</v>
      </c>
      <c r="L16" s="187"/>
      <c r="M16" s="300"/>
      <c r="N16" s="420"/>
      <c r="O16" s="410"/>
      <c r="P16" s="427"/>
      <c r="Q16" s="187">
        <v>0</v>
      </c>
      <c r="R16" s="300">
        <v>0</v>
      </c>
      <c r="S16" s="420"/>
      <c r="T16" s="410"/>
      <c r="U16" s="427"/>
      <c r="V16" s="187">
        <v>0</v>
      </c>
      <c r="W16" s="300">
        <v>0</v>
      </c>
      <c r="X16" s="420">
        <v>0</v>
      </c>
      <c r="Y16" s="410">
        <v>0</v>
      </c>
      <c r="Z16" s="427">
        <v>0</v>
      </c>
      <c r="AA16" s="187">
        <v>0</v>
      </c>
      <c r="AB16" s="300">
        <v>0</v>
      </c>
      <c r="AC16" s="420">
        <v>0</v>
      </c>
      <c r="AD16" s="410">
        <v>0</v>
      </c>
      <c r="AE16" s="427">
        <v>0</v>
      </c>
      <c r="AF16" s="209">
        <v>288674</v>
      </c>
    </row>
    <row r="17" spans="1:33" ht="12" customHeight="1" x14ac:dyDescent="0.2">
      <c r="C17" s="75"/>
      <c r="D17" s="79"/>
      <c r="E17" s="388"/>
      <c r="F17" s="388"/>
      <c r="H17" s="75"/>
      <c r="I17" s="79"/>
      <c r="J17" s="388"/>
      <c r="K17" s="388"/>
      <c r="M17" s="75"/>
      <c r="N17" s="79"/>
      <c r="O17" s="388"/>
      <c r="P17" s="388"/>
      <c r="R17" s="75"/>
      <c r="S17" s="79"/>
      <c r="T17" s="388"/>
      <c r="U17" s="388"/>
      <c r="W17" s="75"/>
      <c r="X17" s="79"/>
      <c r="Y17" s="388"/>
      <c r="Z17" s="388"/>
      <c r="AB17" s="75"/>
      <c r="AC17" s="79"/>
      <c r="AD17" s="388"/>
      <c r="AE17" s="388"/>
    </row>
    <row r="18" spans="1:33" s="18" customFormat="1" ht="24" customHeight="1" x14ac:dyDescent="0.2">
      <c r="A18" s="605" t="s">
        <v>183</v>
      </c>
      <c r="B18" s="620" t="s">
        <v>446</v>
      </c>
      <c r="C18" s="621"/>
      <c r="D18" s="595" t="s">
        <v>106</v>
      </c>
      <c r="E18" s="665" t="s">
        <v>169</v>
      </c>
      <c r="F18" s="665" t="s">
        <v>170</v>
      </c>
      <c r="G18" s="620" t="s">
        <v>447</v>
      </c>
      <c r="H18" s="621"/>
      <c r="I18" s="595" t="s">
        <v>106</v>
      </c>
      <c r="J18" s="665" t="s">
        <v>169</v>
      </c>
      <c r="K18" s="665" t="s">
        <v>170</v>
      </c>
      <c r="L18" s="620" t="s">
        <v>448</v>
      </c>
      <c r="M18" s="621"/>
      <c r="N18" s="595" t="s">
        <v>106</v>
      </c>
      <c r="O18" s="665" t="s">
        <v>169</v>
      </c>
      <c r="P18" s="665" t="s">
        <v>170</v>
      </c>
      <c r="Q18" s="620" t="s">
        <v>449</v>
      </c>
      <c r="R18" s="621"/>
      <c r="S18" s="595" t="s">
        <v>106</v>
      </c>
      <c r="T18" s="665" t="s">
        <v>169</v>
      </c>
      <c r="U18" s="665" t="s">
        <v>170</v>
      </c>
      <c r="V18" s="620" t="s">
        <v>450</v>
      </c>
      <c r="W18" s="621"/>
      <c r="X18" s="595" t="s">
        <v>106</v>
      </c>
      <c r="Y18" s="665" t="s">
        <v>169</v>
      </c>
      <c r="Z18" s="665" t="s">
        <v>170</v>
      </c>
      <c r="AA18" s="620" t="s">
        <v>451</v>
      </c>
      <c r="AB18" s="621"/>
      <c r="AC18" s="595" t="s">
        <v>106</v>
      </c>
      <c r="AD18" s="665" t="s">
        <v>169</v>
      </c>
      <c r="AE18" s="665" t="s">
        <v>170</v>
      </c>
      <c r="AF18" s="613" t="s">
        <v>175</v>
      </c>
    </row>
    <row r="19" spans="1:33" x14ac:dyDescent="0.2">
      <c r="A19" s="607"/>
      <c r="B19" s="4" t="s">
        <v>176</v>
      </c>
      <c r="C19" s="5" t="s">
        <v>177</v>
      </c>
      <c r="D19" s="596"/>
      <c r="E19" s="666"/>
      <c r="F19" s="666"/>
      <c r="G19" s="3" t="s">
        <v>176</v>
      </c>
      <c r="H19" s="5" t="s">
        <v>177</v>
      </c>
      <c r="I19" s="596"/>
      <c r="J19" s="666"/>
      <c r="K19" s="666"/>
      <c r="L19" s="4" t="s">
        <v>176</v>
      </c>
      <c r="M19" s="5" t="s">
        <v>177</v>
      </c>
      <c r="N19" s="596"/>
      <c r="O19" s="666"/>
      <c r="P19" s="666"/>
      <c r="Q19" s="4" t="s">
        <v>176</v>
      </c>
      <c r="R19" s="5" t="s">
        <v>177</v>
      </c>
      <c r="S19" s="596"/>
      <c r="T19" s="666"/>
      <c r="U19" s="666"/>
      <c r="V19" s="4" t="s">
        <v>176</v>
      </c>
      <c r="W19" s="5" t="s">
        <v>177</v>
      </c>
      <c r="X19" s="596"/>
      <c r="Y19" s="666"/>
      <c r="Z19" s="666"/>
      <c r="AA19" s="4" t="s">
        <v>176</v>
      </c>
      <c r="AB19" s="5" t="s">
        <v>177</v>
      </c>
      <c r="AC19" s="596"/>
      <c r="AD19" s="666"/>
      <c r="AE19" s="666"/>
      <c r="AF19" s="614"/>
    </row>
    <row r="20" spans="1:33" x14ac:dyDescent="0.2">
      <c r="A20" s="59" t="s">
        <v>184</v>
      </c>
      <c r="B20" s="185">
        <v>9192</v>
      </c>
      <c r="C20" s="301">
        <v>1</v>
      </c>
      <c r="D20" s="418">
        <v>0.53775079599728071</v>
      </c>
      <c r="E20" s="408">
        <v>100</v>
      </c>
      <c r="F20" s="425">
        <v>0</v>
      </c>
      <c r="G20" s="185">
        <v>85</v>
      </c>
      <c r="H20" s="301">
        <v>9.2471714534377719E-3</v>
      </c>
      <c r="I20" s="418">
        <v>1.1345803062732052</v>
      </c>
      <c r="J20" s="408">
        <v>3.0080833820255917</v>
      </c>
      <c r="K20" s="425">
        <v>0</v>
      </c>
      <c r="L20" s="185">
        <v>0</v>
      </c>
      <c r="M20" s="301">
        <v>0</v>
      </c>
      <c r="N20" s="418"/>
      <c r="O20" s="408"/>
      <c r="P20" s="425"/>
      <c r="Q20" s="185">
        <v>0</v>
      </c>
      <c r="R20" s="301">
        <v>0</v>
      </c>
      <c r="S20" s="418"/>
      <c r="T20" s="408"/>
      <c r="U20" s="425"/>
      <c r="V20" s="185">
        <v>0</v>
      </c>
      <c r="W20" s="301">
        <v>0</v>
      </c>
      <c r="X20" s="418">
        <v>0</v>
      </c>
      <c r="Y20" s="408">
        <v>0</v>
      </c>
      <c r="Z20" s="425">
        <v>0</v>
      </c>
      <c r="AA20" s="185">
        <v>0</v>
      </c>
      <c r="AB20" s="301">
        <v>0</v>
      </c>
      <c r="AC20" s="418">
        <v>0</v>
      </c>
      <c r="AD20" s="408">
        <v>0</v>
      </c>
      <c r="AE20" s="425">
        <v>0</v>
      </c>
      <c r="AF20" s="215">
        <v>9192</v>
      </c>
    </row>
    <row r="21" spans="1:33" x14ac:dyDescent="0.2">
      <c r="A21" s="6" t="s">
        <v>185</v>
      </c>
      <c r="B21" s="186">
        <v>57958</v>
      </c>
      <c r="C21" s="299">
        <v>0.97976502408925703</v>
      </c>
      <c r="D21" s="421">
        <v>0.34115338627161518</v>
      </c>
      <c r="E21" s="411">
        <v>100</v>
      </c>
      <c r="F21" s="428">
        <v>32.413969885305328</v>
      </c>
      <c r="G21" s="186">
        <v>1919</v>
      </c>
      <c r="H21" s="299">
        <v>3.2440199475953002E-2</v>
      </c>
      <c r="I21" s="421">
        <v>0.41022034826084153</v>
      </c>
      <c r="J21" s="411">
        <v>5.8544501130070872</v>
      </c>
      <c r="K21" s="428">
        <v>0.63378279608617172</v>
      </c>
      <c r="L21" s="186">
        <v>0</v>
      </c>
      <c r="M21" s="299">
        <v>0</v>
      </c>
      <c r="N21" s="421"/>
      <c r="O21" s="411"/>
      <c r="P21" s="428"/>
      <c r="Q21" s="186">
        <v>0</v>
      </c>
      <c r="R21" s="299">
        <v>0</v>
      </c>
      <c r="S21" s="421"/>
      <c r="T21" s="411"/>
      <c r="U21" s="428"/>
      <c r="V21" s="186">
        <v>0</v>
      </c>
      <c r="W21" s="299">
        <v>0</v>
      </c>
      <c r="X21" s="421">
        <v>0</v>
      </c>
      <c r="Y21" s="411">
        <v>0</v>
      </c>
      <c r="Z21" s="428">
        <v>0</v>
      </c>
      <c r="AA21" s="186">
        <v>5131</v>
      </c>
      <c r="AB21" s="299">
        <v>8.6738230073535622E-2</v>
      </c>
      <c r="AC21" s="421">
        <v>0.59913873678229523</v>
      </c>
      <c r="AD21" s="411">
        <v>18.925617126153863</v>
      </c>
      <c r="AE21" s="428">
        <v>0</v>
      </c>
      <c r="AF21" s="216">
        <v>59155</v>
      </c>
    </row>
    <row r="22" spans="1:33" x14ac:dyDescent="0.2">
      <c r="A22" s="57" t="s">
        <v>186</v>
      </c>
      <c r="B22" s="188">
        <v>64628</v>
      </c>
      <c r="C22" s="302">
        <v>0.85932347622593341</v>
      </c>
      <c r="D22" s="418">
        <v>0.2155970260259929</v>
      </c>
      <c r="E22" s="408">
        <v>100</v>
      </c>
      <c r="F22" s="425">
        <v>49.592334240132388</v>
      </c>
      <c r="G22" s="415">
        <v>2940</v>
      </c>
      <c r="H22" s="302">
        <v>3.9091586001489202E-2</v>
      </c>
      <c r="I22" s="418">
        <v>0.40314461284301778</v>
      </c>
      <c r="J22" s="408">
        <v>6.9995606245451869</v>
      </c>
      <c r="K22" s="425">
        <v>0.81786984845396982</v>
      </c>
      <c r="L22" s="188">
        <v>0</v>
      </c>
      <c r="M22" s="302">
        <v>0</v>
      </c>
      <c r="N22" s="418"/>
      <c r="O22" s="408"/>
      <c r="P22" s="425"/>
      <c r="Q22" s="188">
        <v>0</v>
      </c>
      <c r="R22" s="302">
        <v>0</v>
      </c>
      <c r="S22" s="418"/>
      <c r="T22" s="408"/>
      <c r="U22" s="425"/>
      <c r="V22" s="188">
        <v>371</v>
      </c>
      <c r="W22" s="302">
        <v>4.9329858525688757E-3</v>
      </c>
      <c r="X22" s="418">
        <v>1.0857888388354076</v>
      </c>
      <c r="Y22" s="408">
        <v>1.5534195648706894</v>
      </c>
      <c r="Z22" s="425">
        <v>0</v>
      </c>
      <c r="AA22" s="188">
        <v>10045</v>
      </c>
      <c r="AB22" s="302">
        <v>0.13356291883842145</v>
      </c>
      <c r="AC22" s="418">
        <v>0.89407580667329778</v>
      </c>
      <c r="AD22" s="408">
        <v>36.90452591318266</v>
      </c>
      <c r="AE22" s="425">
        <v>0</v>
      </c>
      <c r="AF22" s="217">
        <v>75208</v>
      </c>
    </row>
    <row r="23" spans="1:33" x14ac:dyDescent="0.2">
      <c r="A23" s="7" t="s">
        <v>187</v>
      </c>
      <c r="B23" s="189">
        <v>129795</v>
      </c>
      <c r="C23" s="298">
        <v>0.89440390300374173</v>
      </c>
      <c r="D23" s="422">
        <v>0.15226914837189562</v>
      </c>
      <c r="E23" s="412">
        <v>100</v>
      </c>
      <c r="F23" s="429">
        <v>62.727070207454872</v>
      </c>
      <c r="G23" s="184">
        <v>13260</v>
      </c>
      <c r="H23" s="298">
        <v>9.1373286750873417E-2</v>
      </c>
      <c r="I23" s="422">
        <v>0.42422428661500516</v>
      </c>
      <c r="J23" s="412">
        <v>16.740695589106551</v>
      </c>
      <c r="K23" s="429">
        <v>1.5341296564799989</v>
      </c>
      <c r="L23" s="189">
        <v>0</v>
      </c>
      <c r="M23" s="298">
        <v>0</v>
      </c>
      <c r="N23" s="422"/>
      <c r="O23" s="412"/>
      <c r="P23" s="429"/>
      <c r="Q23" s="189">
        <v>0</v>
      </c>
      <c r="R23" s="298">
        <v>0</v>
      </c>
      <c r="S23" s="422"/>
      <c r="T23" s="412"/>
      <c r="U23" s="429"/>
      <c r="V23" s="189">
        <v>0</v>
      </c>
      <c r="W23" s="298">
        <v>0</v>
      </c>
      <c r="X23" s="422">
        <v>0</v>
      </c>
      <c r="Y23" s="412">
        <v>0</v>
      </c>
      <c r="Z23" s="429">
        <v>0</v>
      </c>
      <c r="AA23" s="189">
        <v>18077</v>
      </c>
      <c r="AB23" s="298">
        <v>0.12456673488654139</v>
      </c>
      <c r="AC23" s="422">
        <v>0.40051240711052588</v>
      </c>
      <c r="AD23" s="412">
        <v>22.242770884616082</v>
      </c>
      <c r="AE23" s="429">
        <v>2.6708055112283233</v>
      </c>
      <c r="AF23" s="210">
        <v>145119</v>
      </c>
    </row>
    <row r="24" spans="1:33" x14ac:dyDescent="0.2">
      <c r="C24" s="75"/>
      <c r="D24" s="79"/>
      <c r="E24" s="388"/>
      <c r="F24" s="388"/>
      <c r="H24" s="75"/>
      <c r="I24" s="79"/>
      <c r="J24" s="388"/>
      <c r="K24" s="388"/>
      <c r="M24" s="75"/>
      <c r="N24" s="79"/>
      <c r="O24" s="388"/>
      <c r="P24" s="388"/>
      <c r="R24" s="75"/>
      <c r="S24" s="79"/>
      <c r="T24" s="388"/>
      <c r="U24" s="388"/>
      <c r="W24" s="75"/>
      <c r="X24" s="79"/>
      <c r="Y24" s="388"/>
      <c r="Z24" s="388"/>
      <c r="AB24" s="75"/>
      <c r="AC24" s="79"/>
      <c r="AD24" s="388"/>
      <c r="AE24" s="388"/>
      <c r="AF24" s="79"/>
    </row>
    <row r="25" spans="1:33" x14ac:dyDescent="0.2">
      <c r="D25" s="414"/>
      <c r="E25" s="430"/>
      <c r="F25" s="430"/>
      <c r="I25" s="414"/>
      <c r="J25" s="430"/>
      <c r="K25" s="430"/>
      <c r="N25" s="414"/>
      <c r="O25" s="430"/>
      <c r="P25" s="430"/>
      <c r="S25" s="414"/>
      <c r="T25" s="430"/>
      <c r="U25" s="430"/>
      <c r="X25" s="414"/>
      <c r="Y25" s="430"/>
      <c r="Z25" s="430"/>
      <c r="AC25" s="414"/>
      <c r="AD25" s="430"/>
      <c r="AE25" s="430"/>
    </row>
    <row r="26" spans="1:33" ht="12" customHeight="1" x14ac:dyDescent="0.2">
      <c r="A26" s="605" t="s">
        <v>188</v>
      </c>
      <c r="B26" s="620" t="s">
        <v>446</v>
      </c>
      <c r="C26" s="621"/>
      <c r="D26" s="595" t="s">
        <v>106</v>
      </c>
      <c r="E26" s="665" t="s">
        <v>169</v>
      </c>
      <c r="F26" s="665" t="s">
        <v>170</v>
      </c>
      <c r="G26" s="620" t="s">
        <v>447</v>
      </c>
      <c r="H26" s="621"/>
      <c r="I26" s="595" t="s">
        <v>106</v>
      </c>
      <c r="J26" s="665" t="s">
        <v>169</v>
      </c>
      <c r="K26" s="665" t="s">
        <v>170</v>
      </c>
      <c r="L26" s="620" t="s">
        <v>448</v>
      </c>
      <c r="M26" s="621"/>
      <c r="N26" s="595" t="s">
        <v>106</v>
      </c>
      <c r="O26" s="665" t="s">
        <v>169</v>
      </c>
      <c r="P26" s="665" t="s">
        <v>170</v>
      </c>
      <c r="Q26" s="620" t="s">
        <v>449</v>
      </c>
      <c r="R26" s="621"/>
      <c r="S26" s="595" t="s">
        <v>106</v>
      </c>
      <c r="T26" s="665" t="s">
        <v>169</v>
      </c>
      <c r="U26" s="665" t="s">
        <v>170</v>
      </c>
      <c r="V26" s="620" t="s">
        <v>450</v>
      </c>
      <c r="W26" s="621"/>
      <c r="X26" s="595" t="s">
        <v>106</v>
      </c>
      <c r="Y26" s="665" t="s">
        <v>169</v>
      </c>
      <c r="Z26" s="665" t="s">
        <v>170</v>
      </c>
      <c r="AA26" s="620" t="s">
        <v>451</v>
      </c>
      <c r="AB26" s="621"/>
      <c r="AC26" s="595" t="s">
        <v>106</v>
      </c>
      <c r="AD26" s="665" t="s">
        <v>169</v>
      </c>
      <c r="AE26" s="665" t="s">
        <v>170</v>
      </c>
      <c r="AF26" s="613" t="s">
        <v>175</v>
      </c>
    </row>
    <row r="27" spans="1:33" x14ac:dyDescent="0.2">
      <c r="A27" s="607"/>
      <c r="B27" s="4" t="s">
        <v>176</v>
      </c>
      <c r="C27" s="5" t="s">
        <v>177</v>
      </c>
      <c r="D27" s="596"/>
      <c r="E27" s="666"/>
      <c r="F27" s="666"/>
      <c r="G27" s="3" t="s">
        <v>176</v>
      </c>
      <c r="H27" s="5" t="s">
        <v>177</v>
      </c>
      <c r="I27" s="596"/>
      <c r="J27" s="666"/>
      <c r="K27" s="666"/>
      <c r="L27" s="4" t="s">
        <v>176</v>
      </c>
      <c r="M27" s="5" t="s">
        <v>177</v>
      </c>
      <c r="N27" s="596"/>
      <c r="O27" s="666"/>
      <c r="P27" s="666"/>
      <c r="Q27" s="4" t="s">
        <v>176</v>
      </c>
      <c r="R27" s="5" t="s">
        <v>177</v>
      </c>
      <c r="S27" s="596"/>
      <c r="T27" s="666"/>
      <c r="U27" s="666"/>
      <c r="V27" s="4" t="s">
        <v>176</v>
      </c>
      <c r="W27" s="5" t="s">
        <v>177</v>
      </c>
      <c r="X27" s="596"/>
      <c r="Y27" s="666"/>
      <c r="Z27" s="666"/>
      <c r="AA27" s="4" t="s">
        <v>176</v>
      </c>
      <c r="AB27" s="5" t="s">
        <v>177</v>
      </c>
      <c r="AC27" s="596"/>
      <c r="AD27" s="666"/>
      <c r="AE27" s="666"/>
      <c r="AF27" s="614"/>
    </row>
    <row r="28" spans="1:33" ht="12.75" x14ac:dyDescent="0.2">
      <c r="A28" s="40" t="s">
        <v>105</v>
      </c>
      <c r="B28" s="39">
        <v>3210</v>
      </c>
      <c r="C28" s="326">
        <v>0.95592614651578323</v>
      </c>
      <c r="D28" s="374">
        <v>0.30356692768436733</v>
      </c>
      <c r="E28" s="335">
        <v>100</v>
      </c>
      <c r="F28" s="375">
        <v>38.701085307824499</v>
      </c>
      <c r="G28" s="58">
        <v>96</v>
      </c>
      <c r="H28" s="326">
        <v>2.8588445503275758E-2</v>
      </c>
      <c r="I28" s="374">
        <v>1.0305185419402656</v>
      </c>
      <c r="J28" s="335">
        <v>8.7548662254692502</v>
      </c>
      <c r="K28" s="375">
        <v>0</v>
      </c>
      <c r="L28" s="58">
        <v>0</v>
      </c>
      <c r="M28" s="326">
        <v>0</v>
      </c>
      <c r="N28" s="374">
        <v>0</v>
      </c>
      <c r="O28" s="335">
        <v>0</v>
      </c>
      <c r="P28" s="375">
        <v>0</v>
      </c>
      <c r="Q28" s="58">
        <v>0</v>
      </c>
      <c r="R28" s="326">
        <v>0</v>
      </c>
      <c r="S28" s="374"/>
      <c r="T28" s="335"/>
      <c r="U28" s="375"/>
      <c r="V28" s="58">
        <v>0</v>
      </c>
      <c r="W28" s="326">
        <v>0</v>
      </c>
      <c r="X28" s="374">
        <v>0</v>
      </c>
      <c r="Y28" s="335">
        <v>0</v>
      </c>
      <c r="Z28" s="375">
        <v>0</v>
      </c>
      <c r="AA28" s="58">
        <v>52</v>
      </c>
      <c r="AB28" s="326">
        <v>1.5485407980941036E-2</v>
      </c>
      <c r="AC28" s="374">
        <v>0.84061267570875431</v>
      </c>
      <c r="AD28" s="335">
        <v>4.1680819333125028</v>
      </c>
      <c r="AE28" s="375">
        <v>0</v>
      </c>
      <c r="AF28" s="102">
        <v>3358</v>
      </c>
      <c r="AG28"/>
    </row>
    <row r="29" spans="1:33" ht="12.75" x14ac:dyDescent="0.2">
      <c r="A29" s="52" t="s">
        <v>107</v>
      </c>
      <c r="B29" s="51">
        <v>31225</v>
      </c>
      <c r="C29" s="327">
        <v>1</v>
      </c>
      <c r="D29" s="376">
        <v>0.13934330160913413</v>
      </c>
      <c r="E29" s="336">
        <v>100</v>
      </c>
      <c r="F29" s="377">
        <v>72.682352100976971</v>
      </c>
      <c r="G29" s="8">
        <v>0</v>
      </c>
      <c r="H29" s="327">
        <v>0</v>
      </c>
      <c r="I29" s="376">
        <v>0</v>
      </c>
      <c r="J29" s="336">
        <v>0</v>
      </c>
      <c r="K29" s="377">
        <v>0</v>
      </c>
      <c r="L29" s="8">
        <v>0</v>
      </c>
      <c r="M29" s="327">
        <v>0</v>
      </c>
      <c r="N29" s="376">
        <v>0</v>
      </c>
      <c r="O29" s="336">
        <v>0</v>
      </c>
      <c r="P29" s="377">
        <v>0</v>
      </c>
      <c r="Q29" s="8">
        <v>0</v>
      </c>
      <c r="R29" s="327">
        <v>0</v>
      </c>
      <c r="S29" s="376"/>
      <c r="T29" s="336"/>
      <c r="U29" s="377"/>
      <c r="V29" s="8">
        <v>0</v>
      </c>
      <c r="W29" s="327">
        <v>0</v>
      </c>
      <c r="X29" s="376">
        <v>0</v>
      </c>
      <c r="Y29" s="336">
        <v>0</v>
      </c>
      <c r="Z29" s="377">
        <v>0</v>
      </c>
      <c r="AA29" s="8">
        <v>0</v>
      </c>
      <c r="AB29" s="327">
        <v>0</v>
      </c>
      <c r="AC29" s="376">
        <v>0</v>
      </c>
      <c r="AD29" s="336">
        <v>0</v>
      </c>
      <c r="AE29" s="377">
        <v>0</v>
      </c>
      <c r="AF29" s="16">
        <v>31225</v>
      </c>
      <c r="AG29"/>
    </row>
    <row r="30" spans="1:33" ht="12.75" x14ac:dyDescent="0.2">
      <c r="A30" s="50" t="s">
        <v>108</v>
      </c>
      <c r="B30" s="49">
        <v>147107</v>
      </c>
      <c r="C30" s="328">
        <v>0.97874930971849816</v>
      </c>
      <c r="D30" s="378">
        <v>0.17964934700809779</v>
      </c>
      <c r="E30" s="337">
        <v>100</v>
      </c>
      <c r="F30" s="379">
        <v>63.403766717074106</v>
      </c>
      <c r="G30" s="108">
        <v>1364</v>
      </c>
      <c r="H30" s="328">
        <v>9.0751225873414009E-3</v>
      </c>
      <c r="I30" s="378">
        <v>0.98810386198219935</v>
      </c>
      <c r="J30" s="337">
        <v>2.7045967429802453</v>
      </c>
      <c r="K30" s="379">
        <v>0</v>
      </c>
      <c r="L30" s="108">
        <v>0</v>
      </c>
      <c r="M30" s="328">
        <v>0</v>
      </c>
      <c r="N30" s="378">
        <v>0</v>
      </c>
      <c r="O30" s="337">
        <v>0</v>
      </c>
      <c r="P30" s="379">
        <v>0</v>
      </c>
      <c r="Q30" s="108">
        <v>0</v>
      </c>
      <c r="R30" s="328">
        <v>0</v>
      </c>
      <c r="S30" s="378"/>
      <c r="T30" s="337"/>
      <c r="U30" s="379"/>
      <c r="V30" s="108">
        <v>0</v>
      </c>
      <c r="W30" s="328">
        <v>0</v>
      </c>
      <c r="X30" s="378">
        <v>0</v>
      </c>
      <c r="Y30" s="337">
        <v>0</v>
      </c>
      <c r="Z30" s="379">
        <v>0</v>
      </c>
      <c r="AA30" s="108">
        <v>5188</v>
      </c>
      <c r="AB30" s="328">
        <v>3.4517401747160698E-2</v>
      </c>
      <c r="AC30" s="378">
        <v>0.55732925954893164</v>
      </c>
      <c r="AD30" s="337">
        <v>7.2988060685072824</v>
      </c>
      <c r="AE30" s="379">
        <v>0</v>
      </c>
      <c r="AF30" s="144">
        <v>150301</v>
      </c>
      <c r="AG30"/>
    </row>
    <row r="31" spans="1:33" ht="12.75" x14ac:dyDescent="0.2">
      <c r="A31" s="52" t="s">
        <v>109</v>
      </c>
      <c r="B31" s="51">
        <v>3416</v>
      </c>
      <c r="C31" s="327">
        <v>0.85421355338834704</v>
      </c>
      <c r="D31" s="376">
        <v>0.22385631268722514</v>
      </c>
      <c r="E31" s="336">
        <v>100</v>
      </c>
      <c r="F31" s="377">
        <v>47.933233872556947</v>
      </c>
      <c r="G31" s="8">
        <v>1359</v>
      </c>
      <c r="H31" s="327">
        <v>0.33983495873968494</v>
      </c>
      <c r="I31" s="376">
        <v>0.36087046162452663</v>
      </c>
      <c r="J31" s="336">
        <v>58.027787703086275</v>
      </c>
      <c r="K31" s="377">
        <v>9.9414993619541789</v>
      </c>
      <c r="L31" s="8">
        <v>0</v>
      </c>
      <c r="M31" s="327">
        <v>0</v>
      </c>
      <c r="N31" s="376">
        <v>0</v>
      </c>
      <c r="O31" s="336">
        <v>0</v>
      </c>
      <c r="P31" s="377">
        <v>0</v>
      </c>
      <c r="Q31" s="8">
        <v>0</v>
      </c>
      <c r="R31" s="327">
        <v>0</v>
      </c>
      <c r="S31" s="376"/>
      <c r="T31" s="336"/>
      <c r="U31" s="377"/>
      <c r="V31" s="8">
        <v>97</v>
      </c>
      <c r="W31" s="327">
        <v>2.4256064016004001E-2</v>
      </c>
      <c r="X31" s="376">
        <v>0.99791648419085055</v>
      </c>
      <c r="Y31" s="336">
        <v>7.3048406719425669</v>
      </c>
      <c r="Z31" s="377">
        <v>0</v>
      </c>
      <c r="AA31" s="8">
        <v>81</v>
      </c>
      <c r="AB31" s="327">
        <v>2.0255063765941484E-2</v>
      </c>
      <c r="AC31" s="376">
        <v>0.65869118796035409</v>
      </c>
      <c r="AD31" s="336">
        <v>4.7197705378124795</v>
      </c>
      <c r="AE31" s="377">
        <v>0</v>
      </c>
      <c r="AF31" s="16">
        <v>3999</v>
      </c>
      <c r="AG31"/>
    </row>
    <row r="32" spans="1:33" ht="12.75" x14ac:dyDescent="0.2">
      <c r="A32" s="55" t="s">
        <v>110</v>
      </c>
      <c r="B32" s="54">
        <v>39028</v>
      </c>
      <c r="C32" s="328">
        <v>0.73006846496314859</v>
      </c>
      <c r="D32" s="378">
        <v>0.16383710198941054</v>
      </c>
      <c r="E32" s="337">
        <v>96.455473423921035</v>
      </c>
      <c r="F32" s="379">
        <v>49.556941523102807</v>
      </c>
      <c r="G32" s="373">
        <v>875</v>
      </c>
      <c r="H32" s="328">
        <v>1.6367989823786899E-2</v>
      </c>
      <c r="I32" s="378">
        <v>0.5893872357778307</v>
      </c>
      <c r="J32" s="337">
        <v>3.5599856727683932</v>
      </c>
      <c r="K32" s="379">
        <v>0</v>
      </c>
      <c r="L32" s="373">
        <v>1760</v>
      </c>
      <c r="M32" s="328">
        <v>3.2923042388417076E-2</v>
      </c>
      <c r="N32" s="378">
        <v>1.2198140731376899</v>
      </c>
      <c r="O32" s="337">
        <v>11.371580575101115</v>
      </c>
      <c r="P32" s="379">
        <v>0</v>
      </c>
      <c r="Q32" s="373">
        <v>0</v>
      </c>
      <c r="R32" s="328">
        <v>0</v>
      </c>
      <c r="S32" s="378"/>
      <c r="T32" s="337"/>
      <c r="U32" s="379"/>
      <c r="V32" s="373">
        <v>505</v>
      </c>
      <c r="W32" s="328">
        <v>9.4466684125855804E-3</v>
      </c>
      <c r="X32" s="378">
        <v>1.0312089630479855</v>
      </c>
      <c r="Y32" s="337">
        <v>2.9121460606788099</v>
      </c>
      <c r="Z32" s="379">
        <v>0</v>
      </c>
      <c r="AA32" s="373">
        <v>21931</v>
      </c>
      <c r="AB32" s="328">
        <v>0.41024729694339479</v>
      </c>
      <c r="AC32" s="378">
        <v>0.31562859762729994</v>
      </c>
      <c r="AD32" s="337">
        <v>66.410115567830317</v>
      </c>
      <c r="AE32" s="379">
        <v>15.639667994214518</v>
      </c>
      <c r="AF32" s="69">
        <v>53458</v>
      </c>
      <c r="AG32"/>
    </row>
    <row r="33" spans="1:33" ht="12.75" x14ac:dyDescent="0.2">
      <c r="A33" s="52" t="s">
        <v>111</v>
      </c>
      <c r="B33" s="51">
        <v>10275</v>
      </c>
      <c r="C33" s="327">
        <v>0.94954255614083727</v>
      </c>
      <c r="D33" s="376">
        <v>0.20635793637909436</v>
      </c>
      <c r="E33" s="336">
        <v>100</v>
      </c>
      <c r="F33" s="377">
        <v>56.540556600919587</v>
      </c>
      <c r="G33" s="8">
        <v>792</v>
      </c>
      <c r="H33" s="327">
        <v>7.3191017466038261E-2</v>
      </c>
      <c r="I33" s="376">
        <v>0.77787144855147705</v>
      </c>
      <c r="J33" s="336">
        <v>18.680577637877061</v>
      </c>
      <c r="K33" s="377">
        <v>0</v>
      </c>
      <c r="L33" s="8">
        <v>0</v>
      </c>
      <c r="M33" s="327">
        <v>0</v>
      </c>
      <c r="N33" s="376">
        <v>0</v>
      </c>
      <c r="O33" s="336">
        <v>0</v>
      </c>
      <c r="P33" s="377">
        <v>0</v>
      </c>
      <c r="Q33" s="8">
        <v>0</v>
      </c>
      <c r="R33" s="327">
        <v>0</v>
      </c>
      <c r="S33" s="376"/>
      <c r="T33" s="336"/>
      <c r="U33" s="377"/>
      <c r="V33" s="8">
        <v>0</v>
      </c>
      <c r="W33" s="327">
        <v>0</v>
      </c>
      <c r="X33" s="376">
        <v>0</v>
      </c>
      <c r="Y33" s="336">
        <v>0</v>
      </c>
      <c r="Z33" s="377">
        <v>0</v>
      </c>
      <c r="AA33" s="8">
        <v>0</v>
      </c>
      <c r="AB33" s="327">
        <v>0</v>
      </c>
      <c r="AC33" s="376">
        <v>0</v>
      </c>
      <c r="AD33" s="336">
        <v>0</v>
      </c>
      <c r="AE33" s="377">
        <v>0</v>
      </c>
      <c r="AF33" s="16">
        <v>10821</v>
      </c>
      <c r="AG33"/>
    </row>
    <row r="34" spans="1:33" ht="12.75" x14ac:dyDescent="0.2">
      <c r="A34" s="50" t="s">
        <v>112</v>
      </c>
      <c r="B34" s="49">
        <v>24086</v>
      </c>
      <c r="C34" s="328">
        <v>0.93534231680323099</v>
      </c>
      <c r="D34" s="378">
        <v>0.15395088648098995</v>
      </c>
      <c r="E34" s="337">
        <v>100</v>
      </c>
      <c r="F34" s="379">
        <v>65.306509433261397</v>
      </c>
      <c r="G34" s="108">
        <v>4360</v>
      </c>
      <c r="H34" s="328">
        <v>0.16931381305580365</v>
      </c>
      <c r="I34" s="378">
        <v>0.47014323406668168</v>
      </c>
      <c r="J34" s="337">
        <v>32.536039857259567</v>
      </c>
      <c r="K34" s="379">
        <v>1.3257685071394159</v>
      </c>
      <c r="L34" s="108">
        <v>0</v>
      </c>
      <c r="M34" s="328">
        <v>0</v>
      </c>
      <c r="N34" s="378">
        <v>0</v>
      </c>
      <c r="O34" s="337">
        <v>0</v>
      </c>
      <c r="P34" s="379">
        <v>0</v>
      </c>
      <c r="Q34" s="108">
        <v>0</v>
      </c>
      <c r="R34" s="328">
        <v>0</v>
      </c>
      <c r="S34" s="378"/>
      <c r="T34" s="337"/>
      <c r="U34" s="379"/>
      <c r="V34" s="108">
        <v>0</v>
      </c>
      <c r="W34" s="328">
        <v>0</v>
      </c>
      <c r="X34" s="378">
        <v>0</v>
      </c>
      <c r="Y34" s="337">
        <v>0</v>
      </c>
      <c r="Z34" s="379">
        <v>0</v>
      </c>
      <c r="AA34" s="108">
        <v>764</v>
      </c>
      <c r="AB34" s="328">
        <v>2.9668750728127063E-2</v>
      </c>
      <c r="AC34" s="378">
        <v>0.74150763979992629</v>
      </c>
      <c r="AD34" s="337">
        <v>7.388055094543625</v>
      </c>
      <c r="AE34" s="379">
        <v>0</v>
      </c>
      <c r="AF34" s="144">
        <v>25751</v>
      </c>
      <c r="AG34"/>
    </row>
    <row r="35" spans="1:33" ht="12.75" x14ac:dyDescent="0.2">
      <c r="A35" s="52" t="s">
        <v>113</v>
      </c>
      <c r="B35" s="51">
        <v>5046</v>
      </c>
      <c r="C35" s="327">
        <v>0.99272083415305923</v>
      </c>
      <c r="D35" s="376">
        <v>0.11614606885307492</v>
      </c>
      <c r="E35" s="336">
        <v>100</v>
      </c>
      <c r="F35" s="377">
        <v>76.676634232266736</v>
      </c>
      <c r="G35" s="8">
        <v>150</v>
      </c>
      <c r="H35" s="327">
        <v>2.9510131811922094E-2</v>
      </c>
      <c r="I35" s="376">
        <v>0.46819765611987874</v>
      </c>
      <c r="J35" s="336">
        <v>5.7120159304383007</v>
      </c>
      <c r="K35" s="377">
        <v>0.20127627630889336</v>
      </c>
      <c r="L35" s="8">
        <v>0</v>
      </c>
      <c r="M35" s="327">
        <v>0</v>
      </c>
      <c r="N35" s="376">
        <v>0</v>
      </c>
      <c r="O35" s="336">
        <v>0</v>
      </c>
      <c r="P35" s="377">
        <v>0</v>
      </c>
      <c r="Q35" s="8">
        <v>0</v>
      </c>
      <c r="R35" s="327">
        <v>0</v>
      </c>
      <c r="S35" s="376"/>
      <c r="T35" s="336"/>
      <c r="U35" s="377"/>
      <c r="V35" s="8">
        <v>194</v>
      </c>
      <c r="W35" s="327">
        <v>3.8166437143419239E-2</v>
      </c>
      <c r="X35" s="376">
        <v>0.55976759229537409</v>
      </c>
      <c r="Y35" s="336">
        <v>8.0631494712969634</v>
      </c>
      <c r="Z35" s="377">
        <v>0</v>
      </c>
      <c r="AA35" s="8">
        <v>139</v>
      </c>
      <c r="AB35" s="327">
        <v>2.7346055479047806E-2</v>
      </c>
      <c r="AC35" s="376">
        <v>0.47507319034107809</v>
      </c>
      <c r="AD35" s="336">
        <v>5.3353593594735589</v>
      </c>
      <c r="AE35" s="377">
        <v>0.14915258688378633</v>
      </c>
      <c r="AF35" s="16">
        <v>5083</v>
      </c>
      <c r="AG35"/>
    </row>
    <row r="36" spans="1:33" ht="12.75" x14ac:dyDescent="0.2">
      <c r="A36" s="55" t="s">
        <v>114</v>
      </c>
      <c r="B36" s="54">
        <v>15757</v>
      </c>
      <c r="C36" s="328">
        <v>0.96190708747939691</v>
      </c>
      <c r="D36" s="378">
        <v>0.13551236826041707</v>
      </c>
      <c r="E36" s="337">
        <v>100</v>
      </c>
      <c r="F36" s="379">
        <v>70.640051069571001</v>
      </c>
      <c r="G36" s="373">
        <v>1149</v>
      </c>
      <c r="H36" s="328">
        <v>7.014223795861059E-2</v>
      </c>
      <c r="I36" s="378">
        <v>0.69919800081721306</v>
      </c>
      <c r="J36" s="337">
        <v>16.779282794052225</v>
      </c>
      <c r="K36" s="379">
        <v>0</v>
      </c>
      <c r="L36" s="373">
        <v>0</v>
      </c>
      <c r="M36" s="328">
        <v>0</v>
      </c>
      <c r="N36" s="378">
        <v>0</v>
      </c>
      <c r="O36" s="337">
        <v>0</v>
      </c>
      <c r="P36" s="379">
        <v>0</v>
      </c>
      <c r="Q36" s="373">
        <v>0</v>
      </c>
      <c r="R36" s="328">
        <v>0</v>
      </c>
      <c r="S36" s="378"/>
      <c r="T36" s="337"/>
      <c r="U36" s="379"/>
      <c r="V36" s="373">
        <v>0</v>
      </c>
      <c r="W36" s="328">
        <v>0</v>
      </c>
      <c r="X36" s="378">
        <v>0</v>
      </c>
      <c r="Y36" s="337">
        <v>0</v>
      </c>
      <c r="Z36" s="379">
        <v>0</v>
      </c>
      <c r="AA36" s="373">
        <v>2159</v>
      </c>
      <c r="AB36" s="328">
        <v>0.13179903546792016</v>
      </c>
      <c r="AC36" s="378">
        <v>0.378078582862588</v>
      </c>
      <c r="AD36" s="337">
        <v>22.946920972755777</v>
      </c>
      <c r="AE36" s="379">
        <v>3.4105725681820882</v>
      </c>
      <c r="AF36" s="69">
        <v>16381</v>
      </c>
      <c r="AG36"/>
    </row>
    <row r="37" spans="1:33" ht="12.75" x14ac:dyDescent="0.2">
      <c r="A37" s="52" t="s">
        <v>115</v>
      </c>
      <c r="B37" s="51">
        <v>3638</v>
      </c>
      <c r="C37" s="327">
        <v>1</v>
      </c>
      <c r="D37" s="376">
        <v>0.3328544094659866</v>
      </c>
      <c r="E37" s="336">
        <v>100</v>
      </c>
      <c r="F37" s="377">
        <v>34.745341509598489</v>
      </c>
      <c r="G37" s="8">
        <v>1065</v>
      </c>
      <c r="H37" s="327">
        <v>0.29274326553051128</v>
      </c>
      <c r="I37" s="376">
        <v>0.65556516983710045</v>
      </c>
      <c r="J37" s="336">
        <v>67.593078377599042</v>
      </c>
      <c r="K37" s="377">
        <v>0</v>
      </c>
      <c r="L37" s="8">
        <v>0</v>
      </c>
      <c r="M37" s="327">
        <v>0</v>
      </c>
      <c r="N37" s="376">
        <v>0</v>
      </c>
      <c r="O37" s="336">
        <v>0</v>
      </c>
      <c r="P37" s="377">
        <v>0</v>
      </c>
      <c r="Q37" s="8">
        <v>0</v>
      </c>
      <c r="R37" s="327">
        <v>0</v>
      </c>
      <c r="S37" s="376"/>
      <c r="T37" s="336"/>
      <c r="U37" s="377"/>
      <c r="V37" s="8">
        <v>297</v>
      </c>
      <c r="W37" s="327">
        <v>8.1638262781748211E-2</v>
      </c>
      <c r="X37" s="376">
        <v>1.0917971877125712</v>
      </c>
      <c r="Y37" s="336">
        <v>26.04246296849745</v>
      </c>
      <c r="Z37" s="377">
        <v>0</v>
      </c>
      <c r="AA37" s="8">
        <v>0</v>
      </c>
      <c r="AB37" s="327">
        <v>0</v>
      </c>
      <c r="AC37" s="376">
        <v>0</v>
      </c>
      <c r="AD37" s="336">
        <v>0</v>
      </c>
      <c r="AE37" s="377">
        <v>0</v>
      </c>
      <c r="AF37" s="16">
        <v>3638</v>
      </c>
      <c r="AG37"/>
    </row>
    <row r="38" spans="1:33" ht="12.75" x14ac:dyDescent="0.2">
      <c r="A38" s="55" t="s">
        <v>117</v>
      </c>
      <c r="B38" s="54">
        <v>444</v>
      </c>
      <c r="C38" s="78">
        <v>1</v>
      </c>
      <c r="D38" s="328">
        <v>0.53591705320956828</v>
      </c>
      <c r="E38" s="337">
        <v>100</v>
      </c>
      <c r="F38" s="337">
        <v>0</v>
      </c>
      <c r="G38" s="54">
        <v>0</v>
      </c>
      <c r="H38" s="78">
        <v>0</v>
      </c>
      <c r="I38" s="328">
        <v>0</v>
      </c>
      <c r="J38" s="337">
        <v>0</v>
      </c>
      <c r="K38" s="337">
        <v>0</v>
      </c>
      <c r="L38" s="54">
        <v>0</v>
      </c>
      <c r="M38" s="78">
        <v>0</v>
      </c>
      <c r="N38" s="328">
        <v>0</v>
      </c>
      <c r="O38" s="337">
        <v>0</v>
      </c>
      <c r="P38" s="337">
        <v>0</v>
      </c>
      <c r="Q38" s="54">
        <v>0</v>
      </c>
      <c r="R38" s="78">
        <v>0</v>
      </c>
      <c r="S38" s="328"/>
      <c r="T38" s="337"/>
      <c r="U38" s="337"/>
      <c r="V38" s="54">
        <v>0</v>
      </c>
      <c r="W38" s="78">
        <v>0</v>
      </c>
      <c r="X38" s="328">
        <v>0</v>
      </c>
      <c r="Y38" s="337">
        <v>0</v>
      </c>
      <c r="Z38" s="337">
        <v>0</v>
      </c>
      <c r="AA38" s="54">
        <v>0</v>
      </c>
      <c r="AB38" s="78">
        <v>0</v>
      </c>
      <c r="AC38" s="328">
        <v>0</v>
      </c>
      <c r="AD38" s="337">
        <v>0</v>
      </c>
      <c r="AE38" s="337">
        <v>0</v>
      </c>
      <c r="AF38" s="53">
        <v>444</v>
      </c>
      <c r="AG38"/>
    </row>
    <row r="39" spans="1:33" ht="12.75" x14ac:dyDescent="0.2">
      <c r="A39" s="52" t="s">
        <v>118</v>
      </c>
      <c r="B39" s="51">
        <v>3946</v>
      </c>
      <c r="C39" s="76">
        <v>0.78621239290695355</v>
      </c>
      <c r="D39" s="327">
        <v>0.18625530567071158</v>
      </c>
      <c r="E39" s="336">
        <v>100</v>
      </c>
      <c r="F39" s="336">
        <v>49.915123228287023</v>
      </c>
      <c r="G39" s="51">
        <v>0</v>
      </c>
      <c r="H39" s="76">
        <v>0</v>
      </c>
      <c r="I39" s="327">
        <v>0</v>
      </c>
      <c r="J39" s="336">
        <v>0</v>
      </c>
      <c r="K39" s="336">
        <v>0</v>
      </c>
      <c r="L39" s="51">
        <v>0</v>
      </c>
      <c r="M39" s="76">
        <v>0</v>
      </c>
      <c r="N39" s="327">
        <v>0</v>
      </c>
      <c r="O39" s="336">
        <v>0</v>
      </c>
      <c r="P39" s="336">
        <v>0</v>
      </c>
      <c r="Q39" s="51">
        <v>0</v>
      </c>
      <c r="R39" s="76">
        <v>0</v>
      </c>
      <c r="S39" s="327"/>
      <c r="T39" s="336"/>
      <c r="U39" s="336"/>
      <c r="V39" s="51">
        <v>0</v>
      </c>
      <c r="W39" s="76">
        <v>0</v>
      </c>
      <c r="X39" s="327">
        <v>0</v>
      </c>
      <c r="Y39" s="336">
        <v>0</v>
      </c>
      <c r="Z39" s="336">
        <v>0</v>
      </c>
      <c r="AA39" s="51">
        <v>1265</v>
      </c>
      <c r="AB39" s="76">
        <v>0.25204223948993826</v>
      </c>
      <c r="AC39" s="327">
        <v>0.40790361867358949</v>
      </c>
      <c r="AD39" s="336">
        <v>45.354632057079961</v>
      </c>
      <c r="AE39" s="336">
        <v>5.0484398909276029</v>
      </c>
      <c r="AF39" s="9">
        <v>5019</v>
      </c>
      <c r="AG39"/>
    </row>
    <row r="40" spans="1:33" ht="12.75" x14ac:dyDescent="0.2">
      <c r="A40" s="50" t="s">
        <v>119</v>
      </c>
      <c r="B40" s="49">
        <v>1988</v>
      </c>
      <c r="C40" s="78">
        <v>0.96786757546251212</v>
      </c>
      <c r="D40" s="328">
        <v>0.2530397962051158</v>
      </c>
      <c r="E40" s="337">
        <v>100</v>
      </c>
      <c r="F40" s="337">
        <v>48.786959011290548</v>
      </c>
      <c r="G40" s="49">
        <v>656</v>
      </c>
      <c r="H40" s="78">
        <v>0.31937682570593962</v>
      </c>
      <c r="I40" s="328">
        <v>0.42333087869695424</v>
      </c>
      <c r="J40" s="337">
        <v>58.465485205782741</v>
      </c>
      <c r="K40" s="337">
        <v>5.4339517058521301</v>
      </c>
      <c r="L40" s="49">
        <v>0</v>
      </c>
      <c r="M40" s="78">
        <v>0</v>
      </c>
      <c r="N40" s="328">
        <v>0</v>
      </c>
      <c r="O40" s="337">
        <v>0</v>
      </c>
      <c r="P40" s="337">
        <v>0</v>
      </c>
      <c r="Q40" s="49">
        <v>0</v>
      </c>
      <c r="R40" s="78">
        <v>0</v>
      </c>
      <c r="S40" s="328"/>
      <c r="T40" s="337"/>
      <c r="U40" s="337"/>
      <c r="V40" s="49">
        <v>0</v>
      </c>
      <c r="W40" s="78">
        <v>0</v>
      </c>
      <c r="X40" s="328">
        <v>0</v>
      </c>
      <c r="Y40" s="337">
        <v>0</v>
      </c>
      <c r="Z40" s="337">
        <v>0</v>
      </c>
      <c r="AA40" s="49">
        <v>0</v>
      </c>
      <c r="AB40" s="78">
        <v>0</v>
      </c>
      <c r="AC40" s="328">
        <v>0</v>
      </c>
      <c r="AD40" s="337">
        <v>0</v>
      </c>
      <c r="AE40" s="337">
        <v>0</v>
      </c>
      <c r="AF40" s="48">
        <v>2054</v>
      </c>
      <c r="AG40"/>
    </row>
    <row r="41" spans="1:33" ht="12.75" x14ac:dyDescent="0.2">
      <c r="A41" s="52" t="s">
        <v>120</v>
      </c>
      <c r="B41" s="51">
        <v>4239</v>
      </c>
      <c r="C41" s="76">
        <v>0.96980096087851753</v>
      </c>
      <c r="D41" s="327">
        <v>0.34612726498559654</v>
      </c>
      <c r="E41" s="336">
        <v>100</v>
      </c>
      <c r="F41" s="336">
        <v>31.178301099647388</v>
      </c>
      <c r="G41" s="51">
        <v>0</v>
      </c>
      <c r="H41" s="76">
        <v>0</v>
      </c>
      <c r="I41" s="327">
        <v>0</v>
      </c>
      <c r="J41" s="336">
        <v>0</v>
      </c>
      <c r="K41" s="336">
        <v>0</v>
      </c>
      <c r="L41" s="51">
        <v>0</v>
      </c>
      <c r="M41" s="76">
        <v>0</v>
      </c>
      <c r="N41" s="327">
        <v>0</v>
      </c>
      <c r="O41" s="336">
        <v>0</v>
      </c>
      <c r="P41" s="336">
        <v>0</v>
      </c>
      <c r="Q41" s="51">
        <v>0</v>
      </c>
      <c r="R41" s="76">
        <v>0</v>
      </c>
      <c r="S41" s="327"/>
      <c r="T41" s="336"/>
      <c r="U41" s="336"/>
      <c r="V41" s="51">
        <v>0</v>
      </c>
      <c r="W41" s="76">
        <v>0</v>
      </c>
      <c r="X41" s="327">
        <v>0</v>
      </c>
      <c r="Y41" s="336">
        <v>0</v>
      </c>
      <c r="Z41" s="336">
        <v>0</v>
      </c>
      <c r="AA41" s="51">
        <v>131</v>
      </c>
      <c r="AB41" s="76">
        <v>2.9970258522077329E-2</v>
      </c>
      <c r="AC41" s="327">
        <v>1.0171714093284301</v>
      </c>
      <c r="AD41" s="336">
        <v>9.1353682002810697</v>
      </c>
      <c r="AE41" s="336">
        <v>0</v>
      </c>
      <c r="AF41" s="9">
        <v>4371</v>
      </c>
      <c r="AG41"/>
    </row>
    <row r="42" spans="1:33" ht="12.75" x14ac:dyDescent="0.2">
      <c r="A42" s="55" t="s">
        <v>121</v>
      </c>
      <c r="B42" s="54">
        <v>2981</v>
      </c>
      <c r="C42" s="78">
        <v>0.94875875238701468</v>
      </c>
      <c r="D42" s="328">
        <v>0.23013027208394063</v>
      </c>
      <c r="E42" s="337">
        <v>100</v>
      </c>
      <c r="F42" s="337">
        <v>52.081902517402099</v>
      </c>
      <c r="G42" s="54">
        <v>292</v>
      </c>
      <c r="H42" s="78">
        <v>9.2934436664544873E-2</v>
      </c>
      <c r="I42" s="328">
        <v>0.63409264027166834</v>
      </c>
      <c r="J42" s="337">
        <v>21.011680049856878</v>
      </c>
      <c r="K42" s="337">
        <v>0</v>
      </c>
      <c r="L42" s="54">
        <v>110</v>
      </c>
      <c r="M42" s="78">
        <v>3.5009548058561428E-2</v>
      </c>
      <c r="N42" s="328">
        <v>0.8949084629906543</v>
      </c>
      <c r="O42" s="337">
        <v>9.758769899346472</v>
      </c>
      <c r="P42" s="337">
        <v>0</v>
      </c>
      <c r="Q42" s="54">
        <v>0</v>
      </c>
      <c r="R42" s="78">
        <v>0</v>
      </c>
      <c r="S42" s="328"/>
      <c r="T42" s="337"/>
      <c r="U42" s="337"/>
      <c r="V42" s="54">
        <v>0</v>
      </c>
      <c r="W42" s="78">
        <v>0</v>
      </c>
      <c r="X42" s="328">
        <v>0</v>
      </c>
      <c r="Y42" s="337">
        <v>0</v>
      </c>
      <c r="Z42" s="337">
        <v>0</v>
      </c>
      <c r="AA42" s="54">
        <v>779</v>
      </c>
      <c r="AB42" s="78">
        <v>0.24793125397835775</v>
      </c>
      <c r="AC42" s="328">
        <v>0.48425817841819346</v>
      </c>
      <c r="AD42" s="337">
        <v>48.326418729516142</v>
      </c>
      <c r="AE42" s="337">
        <v>1.2552317398483699</v>
      </c>
      <c r="AF42" s="53">
        <v>3142</v>
      </c>
      <c r="AG42"/>
    </row>
    <row r="43" spans="1:33" ht="12.75" x14ac:dyDescent="0.2">
      <c r="A43" s="52" t="s">
        <v>122</v>
      </c>
      <c r="B43" s="51">
        <v>1680</v>
      </c>
      <c r="C43" s="76">
        <v>0.78431372549019607</v>
      </c>
      <c r="D43" s="327">
        <v>0.16290351808575806</v>
      </c>
      <c r="E43" s="336">
        <v>100</v>
      </c>
      <c r="F43" s="336">
        <v>53.3866395171409</v>
      </c>
      <c r="G43" s="51">
        <v>988</v>
      </c>
      <c r="H43" s="76">
        <v>0.4612511671335201</v>
      </c>
      <c r="I43" s="327">
        <v>0.24217824477307545</v>
      </c>
      <c r="J43" s="336">
        <v>67.980598898343985</v>
      </c>
      <c r="K43" s="336">
        <v>24.21024047780033</v>
      </c>
      <c r="L43" s="51">
        <v>0</v>
      </c>
      <c r="M43" s="76">
        <v>0</v>
      </c>
      <c r="N43" s="327">
        <v>0</v>
      </c>
      <c r="O43" s="336">
        <v>0</v>
      </c>
      <c r="P43" s="336">
        <v>0</v>
      </c>
      <c r="Q43" s="51">
        <v>0</v>
      </c>
      <c r="R43" s="76">
        <v>0</v>
      </c>
      <c r="S43" s="327"/>
      <c r="T43" s="336"/>
      <c r="U43" s="336"/>
      <c r="V43" s="51">
        <v>22</v>
      </c>
      <c r="W43" s="76">
        <v>1.027077497665733E-2</v>
      </c>
      <c r="X43" s="327">
        <v>0.97782147663752184</v>
      </c>
      <c r="Y43" s="336">
        <v>2.9750388596355535</v>
      </c>
      <c r="Z43" s="336">
        <v>0</v>
      </c>
      <c r="AA43" s="51">
        <v>42</v>
      </c>
      <c r="AB43" s="76">
        <v>1.9607843137254902E-2</v>
      </c>
      <c r="AC43" s="327">
        <v>0.91773622966564761</v>
      </c>
      <c r="AD43" s="336">
        <v>5.5988260900602889</v>
      </c>
      <c r="AE43" s="336">
        <v>0</v>
      </c>
      <c r="AF43" s="9">
        <v>2142</v>
      </c>
      <c r="AG43"/>
    </row>
    <row r="44" spans="1:33" ht="12.75" x14ac:dyDescent="0.2">
      <c r="A44" s="50" t="s">
        <v>123</v>
      </c>
      <c r="B44" s="49">
        <v>878</v>
      </c>
      <c r="C44" s="78">
        <v>1</v>
      </c>
      <c r="D44" s="328">
        <v>0.23269226217308536</v>
      </c>
      <c r="E44" s="337">
        <v>100</v>
      </c>
      <c r="F44" s="337">
        <v>54.381694609891319</v>
      </c>
      <c r="G44" s="49">
        <v>0</v>
      </c>
      <c r="H44" s="78">
        <v>0</v>
      </c>
      <c r="I44" s="328">
        <v>0</v>
      </c>
      <c r="J44" s="337">
        <v>0</v>
      </c>
      <c r="K44" s="337">
        <v>0</v>
      </c>
      <c r="L44" s="49">
        <v>0</v>
      </c>
      <c r="M44" s="78">
        <v>0</v>
      </c>
      <c r="N44" s="328">
        <v>0</v>
      </c>
      <c r="O44" s="337">
        <v>0</v>
      </c>
      <c r="P44" s="337">
        <v>0</v>
      </c>
      <c r="Q44" s="49">
        <v>0</v>
      </c>
      <c r="R44" s="78">
        <v>0</v>
      </c>
      <c r="S44" s="328"/>
      <c r="T44" s="337"/>
      <c r="U44" s="337"/>
      <c r="V44" s="49">
        <v>0</v>
      </c>
      <c r="W44" s="78">
        <v>0</v>
      </c>
      <c r="X44" s="328">
        <v>0</v>
      </c>
      <c r="Y44" s="337">
        <v>0</v>
      </c>
      <c r="Z44" s="337">
        <v>0</v>
      </c>
      <c r="AA44" s="49">
        <v>0</v>
      </c>
      <c r="AB44" s="78">
        <v>0</v>
      </c>
      <c r="AC44" s="328">
        <v>0</v>
      </c>
      <c r="AD44" s="337">
        <v>0</v>
      </c>
      <c r="AE44" s="337">
        <v>0</v>
      </c>
      <c r="AF44" s="48">
        <v>878</v>
      </c>
      <c r="AG44"/>
    </row>
    <row r="45" spans="1:33" ht="12.75" x14ac:dyDescent="0.2">
      <c r="A45" s="52" t="s">
        <v>124</v>
      </c>
      <c r="B45" s="51">
        <v>8176</v>
      </c>
      <c r="C45" s="76">
        <v>0.9189614476789929</v>
      </c>
      <c r="D45" s="327">
        <v>0.18283667699944972</v>
      </c>
      <c r="E45" s="336">
        <v>100</v>
      </c>
      <c r="F45" s="336">
        <v>58.953803402016383</v>
      </c>
      <c r="G45" s="51">
        <v>0</v>
      </c>
      <c r="H45" s="76">
        <v>0</v>
      </c>
      <c r="I45" s="327">
        <v>0</v>
      </c>
      <c r="J45" s="336">
        <v>0</v>
      </c>
      <c r="K45" s="336">
        <v>0</v>
      </c>
      <c r="L45" s="51">
        <v>0</v>
      </c>
      <c r="M45" s="76">
        <v>0</v>
      </c>
      <c r="N45" s="327">
        <v>0</v>
      </c>
      <c r="O45" s="336">
        <v>0</v>
      </c>
      <c r="P45" s="336">
        <v>0</v>
      </c>
      <c r="Q45" s="51">
        <v>0</v>
      </c>
      <c r="R45" s="76">
        <v>0</v>
      </c>
      <c r="S45" s="327"/>
      <c r="T45" s="336"/>
      <c r="U45" s="336"/>
      <c r="V45" s="51">
        <v>0</v>
      </c>
      <c r="W45" s="76">
        <v>0</v>
      </c>
      <c r="X45" s="327">
        <v>0</v>
      </c>
      <c r="Y45" s="336">
        <v>0</v>
      </c>
      <c r="Z45" s="336">
        <v>0</v>
      </c>
      <c r="AA45" s="51">
        <v>2135</v>
      </c>
      <c r="AB45" s="76">
        <v>0.23996852871754523</v>
      </c>
      <c r="AC45" s="327">
        <v>0.4591261624360129</v>
      </c>
      <c r="AD45" s="336">
        <v>45.587503784294455</v>
      </c>
      <c r="AE45" s="336">
        <v>2.3968960692535206</v>
      </c>
      <c r="AF45" s="9">
        <v>8897</v>
      </c>
      <c r="AG45"/>
    </row>
    <row r="46" spans="1:33" ht="12.75" x14ac:dyDescent="0.2">
      <c r="A46" s="55" t="s">
        <v>125</v>
      </c>
      <c r="B46" s="54">
        <v>4263</v>
      </c>
      <c r="C46" s="78">
        <v>0.98566473988439307</v>
      </c>
      <c r="D46" s="328">
        <v>0.21663562655148347</v>
      </c>
      <c r="E46" s="337">
        <v>100</v>
      </c>
      <c r="F46" s="337">
        <v>56.711668856333205</v>
      </c>
      <c r="G46" s="54">
        <v>526</v>
      </c>
      <c r="H46" s="78">
        <v>0.12161849710982658</v>
      </c>
      <c r="I46" s="328">
        <v>0.35326378325285435</v>
      </c>
      <c r="J46" s="337">
        <v>20.601034617589107</v>
      </c>
      <c r="K46" s="337">
        <v>3.7420381537996898</v>
      </c>
      <c r="L46" s="54">
        <v>0</v>
      </c>
      <c r="M46" s="78">
        <v>0</v>
      </c>
      <c r="N46" s="328">
        <v>0</v>
      </c>
      <c r="O46" s="337">
        <v>0</v>
      </c>
      <c r="P46" s="337">
        <v>0</v>
      </c>
      <c r="Q46" s="54">
        <v>0</v>
      </c>
      <c r="R46" s="78">
        <v>0</v>
      </c>
      <c r="S46" s="328"/>
      <c r="T46" s="337"/>
      <c r="U46" s="337"/>
      <c r="V46" s="54">
        <v>0</v>
      </c>
      <c r="W46" s="78">
        <v>0</v>
      </c>
      <c r="X46" s="328">
        <v>0</v>
      </c>
      <c r="Y46" s="337">
        <v>0</v>
      </c>
      <c r="Z46" s="337">
        <v>0</v>
      </c>
      <c r="AA46" s="54">
        <v>0</v>
      </c>
      <c r="AB46" s="78">
        <v>0</v>
      </c>
      <c r="AC46" s="328">
        <v>0</v>
      </c>
      <c r="AD46" s="337">
        <v>0</v>
      </c>
      <c r="AE46" s="337">
        <v>0</v>
      </c>
      <c r="AF46" s="53">
        <v>4325</v>
      </c>
      <c r="AG46"/>
    </row>
    <row r="47" spans="1:33" ht="12.75" x14ac:dyDescent="0.2">
      <c r="A47" s="52" t="s">
        <v>126</v>
      </c>
      <c r="B47" s="51">
        <v>3538</v>
      </c>
      <c r="C47" s="76">
        <v>0.8460066953610712</v>
      </c>
      <c r="D47" s="327">
        <v>0.15709514929859289</v>
      </c>
      <c r="E47" s="336">
        <v>100</v>
      </c>
      <c r="F47" s="336">
        <v>58.54240800995737</v>
      </c>
      <c r="G47" s="51">
        <v>490</v>
      </c>
      <c r="H47" s="76">
        <v>0.117168818747011</v>
      </c>
      <c r="I47" s="327">
        <v>0.44950242001146884</v>
      </c>
      <c r="J47" s="336">
        <v>22.046585822810876</v>
      </c>
      <c r="K47" s="336">
        <v>1.3918949619402432</v>
      </c>
      <c r="L47" s="51">
        <v>0</v>
      </c>
      <c r="M47" s="76">
        <v>0</v>
      </c>
      <c r="N47" s="327">
        <v>0</v>
      </c>
      <c r="O47" s="336">
        <v>0</v>
      </c>
      <c r="P47" s="336">
        <v>0</v>
      </c>
      <c r="Q47" s="51">
        <v>0</v>
      </c>
      <c r="R47" s="76">
        <v>0</v>
      </c>
      <c r="S47" s="327"/>
      <c r="T47" s="336"/>
      <c r="U47" s="336"/>
      <c r="V47" s="51">
        <v>0</v>
      </c>
      <c r="W47" s="76">
        <v>0</v>
      </c>
      <c r="X47" s="327">
        <v>0</v>
      </c>
      <c r="Y47" s="336">
        <v>0</v>
      </c>
      <c r="Z47" s="336">
        <v>0</v>
      </c>
      <c r="AA47" s="51">
        <v>352</v>
      </c>
      <c r="AB47" s="76">
        <v>8.4170253467240552E-2</v>
      </c>
      <c r="AC47" s="327">
        <v>0.45647440099838621</v>
      </c>
      <c r="AD47" s="336">
        <v>15.953606175718555</v>
      </c>
      <c r="AE47" s="336">
        <v>0.88487748159136315</v>
      </c>
      <c r="AF47" s="9">
        <v>4182</v>
      </c>
      <c r="AG47"/>
    </row>
    <row r="48" spans="1:33" ht="12.75" x14ac:dyDescent="0.2">
      <c r="A48" s="50" t="s">
        <v>127</v>
      </c>
      <c r="B48" s="49">
        <v>10686</v>
      </c>
      <c r="C48" s="78">
        <v>0.91045411945130783</v>
      </c>
      <c r="D48" s="328">
        <v>0.18281266625154746</v>
      </c>
      <c r="E48" s="337">
        <v>100</v>
      </c>
      <c r="F48" s="337">
        <v>58.412596123488129</v>
      </c>
      <c r="G48" s="49">
        <v>554</v>
      </c>
      <c r="H48" s="78">
        <v>4.7201158728806342E-2</v>
      </c>
      <c r="I48" s="328">
        <v>0.98760774994197076</v>
      </c>
      <c r="J48" s="337">
        <v>14.098915136174735</v>
      </c>
      <c r="K48" s="337">
        <v>0</v>
      </c>
      <c r="L48" s="49">
        <v>0</v>
      </c>
      <c r="M48" s="78">
        <v>0</v>
      </c>
      <c r="N48" s="328">
        <v>0</v>
      </c>
      <c r="O48" s="337">
        <v>0</v>
      </c>
      <c r="P48" s="337">
        <v>0</v>
      </c>
      <c r="Q48" s="49">
        <v>0</v>
      </c>
      <c r="R48" s="78">
        <v>0</v>
      </c>
      <c r="S48" s="328"/>
      <c r="T48" s="337"/>
      <c r="U48" s="337"/>
      <c r="V48" s="49">
        <v>0</v>
      </c>
      <c r="W48" s="78">
        <v>0</v>
      </c>
      <c r="X48" s="328">
        <v>0</v>
      </c>
      <c r="Y48" s="337">
        <v>0</v>
      </c>
      <c r="Z48" s="337">
        <v>0</v>
      </c>
      <c r="AA48" s="49">
        <v>1232</v>
      </c>
      <c r="AB48" s="78">
        <v>0.1049671977507029</v>
      </c>
      <c r="AC48" s="328">
        <v>0.42440318562016821</v>
      </c>
      <c r="AD48" s="337">
        <v>19.234472589038077</v>
      </c>
      <c r="AE48" s="337">
        <v>1.7635851160173535</v>
      </c>
      <c r="AF48" s="48">
        <v>11737</v>
      </c>
      <c r="AG48"/>
    </row>
    <row r="49" spans="1:35" ht="12.75" x14ac:dyDescent="0.2">
      <c r="A49" s="52" t="s">
        <v>128</v>
      </c>
      <c r="B49" s="51">
        <v>2735</v>
      </c>
      <c r="C49" s="76">
        <v>0.94571230982019361</v>
      </c>
      <c r="D49" s="327">
        <v>0.27810247099850088</v>
      </c>
      <c r="E49" s="336">
        <v>100</v>
      </c>
      <c r="F49" s="336">
        <v>43.002216401018877</v>
      </c>
      <c r="G49" s="51">
        <v>240</v>
      </c>
      <c r="H49" s="76">
        <v>8.2987551867219914E-2</v>
      </c>
      <c r="I49" s="327">
        <v>0.59480874108666471</v>
      </c>
      <c r="J49" s="336">
        <v>18.149732456681772</v>
      </c>
      <c r="K49" s="336">
        <v>0</v>
      </c>
      <c r="L49" s="51">
        <v>0</v>
      </c>
      <c r="M49" s="76">
        <v>0</v>
      </c>
      <c r="N49" s="327">
        <v>0</v>
      </c>
      <c r="O49" s="336">
        <v>0</v>
      </c>
      <c r="P49" s="336">
        <v>0</v>
      </c>
      <c r="Q49" s="51">
        <v>0</v>
      </c>
      <c r="R49" s="76">
        <v>0</v>
      </c>
      <c r="S49" s="327"/>
      <c r="T49" s="336"/>
      <c r="U49" s="336"/>
      <c r="V49" s="51">
        <v>434</v>
      </c>
      <c r="W49" s="76">
        <v>0.15006915629322268</v>
      </c>
      <c r="X49" s="327">
        <v>0.52978376835488938</v>
      </c>
      <c r="Y49" s="336">
        <v>30.865073251439036</v>
      </c>
      <c r="Z49" s="336">
        <v>0</v>
      </c>
      <c r="AA49" s="51">
        <v>158</v>
      </c>
      <c r="AB49" s="76">
        <v>5.4633471645919779E-2</v>
      </c>
      <c r="AC49" s="327">
        <v>0.59383249289987161</v>
      </c>
      <c r="AD49" s="336">
        <v>11.888081387314951</v>
      </c>
      <c r="AE49" s="336">
        <v>0</v>
      </c>
      <c r="AF49" s="9">
        <v>2892</v>
      </c>
      <c r="AG49"/>
    </row>
    <row r="50" spans="1:35" x14ac:dyDescent="0.2">
      <c r="A50" s="151" t="s">
        <v>129</v>
      </c>
      <c r="B50" s="549">
        <v>342090</v>
      </c>
      <c r="C50" s="550">
        <v>0.92998915298102725</v>
      </c>
      <c r="D50" s="551">
        <v>8.4717776457019486E-2</v>
      </c>
      <c r="E50" s="370">
        <v>100</v>
      </c>
      <c r="F50" s="370">
        <v>77.55309692645352</v>
      </c>
      <c r="G50" s="549">
        <v>14956</v>
      </c>
      <c r="H50" s="550">
        <v>4.0658650565594562E-2</v>
      </c>
      <c r="I50" s="551">
        <v>0.21099149909563486</v>
      </c>
      <c r="J50" s="370">
        <v>5.7478391339969734</v>
      </c>
      <c r="K50" s="370">
        <v>2.3841330059782382</v>
      </c>
      <c r="L50" s="549">
        <v>1870</v>
      </c>
      <c r="M50" s="550">
        <v>5.0836905962598176E-3</v>
      </c>
      <c r="N50" s="551">
        <v>1.0747296023148767</v>
      </c>
      <c r="O50" s="370">
        <v>1.5975111520855401</v>
      </c>
      <c r="P50" s="370">
        <v>0</v>
      </c>
      <c r="Q50" s="549">
        <v>0</v>
      </c>
      <c r="R50" s="550">
        <v>0</v>
      </c>
      <c r="S50" s="551"/>
      <c r="T50" s="370"/>
      <c r="U50" s="370"/>
      <c r="V50" s="549">
        <v>1549</v>
      </c>
      <c r="W50" s="550">
        <v>4.2110356864205655E-3</v>
      </c>
      <c r="X50" s="551">
        <v>0.45892130653203916</v>
      </c>
      <c r="Y50" s="370">
        <v>0.79970968927965502</v>
      </c>
      <c r="Z50" s="370">
        <v>4.2225025304891847E-2</v>
      </c>
      <c r="AA50" s="549">
        <v>36408</v>
      </c>
      <c r="AB50" s="550">
        <v>9.897700921316975E-2</v>
      </c>
      <c r="AC50" s="551">
        <v>0.22977274106789866</v>
      </c>
      <c r="AD50" s="370">
        <v>14.356240314320608</v>
      </c>
      <c r="AE50" s="370">
        <v>5.4391979064323479</v>
      </c>
      <c r="AF50" s="552">
        <v>367843</v>
      </c>
    </row>
    <row r="51" spans="1:35" x14ac:dyDescent="0.2">
      <c r="A51" s="79"/>
      <c r="D51" s="19"/>
      <c r="E51" s="387"/>
      <c r="F51" s="387"/>
      <c r="I51" s="19"/>
      <c r="J51" s="387"/>
      <c r="K51" s="387"/>
      <c r="N51" s="19"/>
      <c r="O51" s="387"/>
      <c r="P51" s="387"/>
      <c r="S51" s="19"/>
      <c r="T51" s="387"/>
      <c r="U51" s="387"/>
      <c r="X51" s="19"/>
      <c r="Y51" s="387"/>
      <c r="Z51" s="387"/>
      <c r="AC51" s="19"/>
      <c r="AD51" s="387"/>
      <c r="AE51" s="387"/>
    </row>
    <row r="52" spans="1:3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0"/>
      <c r="R52" s="250"/>
      <c r="S52" s="278"/>
      <c r="T52" s="278"/>
      <c r="U52" s="278"/>
      <c r="V52" s="250"/>
      <c r="W52" s="250"/>
      <c r="X52" s="278"/>
      <c r="Y52" s="278"/>
      <c r="Z52" s="278"/>
      <c r="AA52" s="250"/>
      <c r="AB52" s="559"/>
      <c r="AC52" s="559"/>
      <c r="AD52" s="559"/>
      <c r="AE52" s="559"/>
      <c r="AF52" s="560"/>
    </row>
    <row r="53" spans="1:3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48"/>
      <c r="R53" s="248"/>
      <c r="S53" s="281"/>
      <c r="T53" s="281"/>
      <c r="U53" s="281"/>
      <c r="V53" s="248"/>
      <c r="W53" s="248"/>
      <c r="X53" s="281"/>
      <c r="Y53" s="281"/>
      <c r="Z53" s="281"/>
      <c r="AA53" s="248"/>
      <c r="AD53" s="1"/>
      <c r="AE53" s="1"/>
      <c r="AF53" s="561"/>
    </row>
    <row r="54" spans="1:3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48"/>
      <c r="R54" s="248"/>
      <c r="S54" s="281"/>
      <c r="T54" s="281"/>
      <c r="U54" s="281"/>
      <c r="V54" s="248"/>
      <c r="W54" s="248"/>
      <c r="X54" s="281"/>
      <c r="Y54" s="281"/>
      <c r="Z54" s="281"/>
      <c r="AA54" s="248"/>
      <c r="AD54" s="1"/>
      <c r="AE54" s="1"/>
      <c r="AF54" s="561"/>
    </row>
    <row r="55" spans="1:3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2"/>
      <c r="R55" s="252"/>
      <c r="S55" s="280"/>
      <c r="T55" s="280"/>
      <c r="U55" s="280"/>
      <c r="V55" s="252"/>
      <c r="W55" s="252"/>
      <c r="X55" s="280"/>
      <c r="Y55" s="280"/>
      <c r="Z55" s="280"/>
      <c r="AA55" s="252"/>
      <c r="AB55" s="562"/>
      <c r="AC55" s="562"/>
      <c r="AD55" s="562"/>
      <c r="AE55" s="563"/>
      <c r="AF55" s="564"/>
      <c r="AI55" s="14"/>
    </row>
  </sheetData>
  <mergeCells count="108">
    <mergeCell ref="A54:G54"/>
    <mergeCell ref="AC12:AC13"/>
    <mergeCell ref="AD12:AD13"/>
    <mergeCell ref="AE12:AE13"/>
    <mergeCell ref="AC18:AC19"/>
    <mergeCell ref="AD18:AD19"/>
    <mergeCell ref="AE18:AE19"/>
    <mergeCell ref="AC26:AC27"/>
    <mergeCell ref="AD26:AD27"/>
    <mergeCell ref="AE26:AE27"/>
    <mergeCell ref="X12:X13"/>
    <mergeCell ref="Y12:Y13"/>
    <mergeCell ref="Z12:Z13"/>
    <mergeCell ref="X18:X19"/>
    <mergeCell ref="Y18:Y19"/>
    <mergeCell ref="Z18:Z19"/>
    <mergeCell ref="X26:X27"/>
    <mergeCell ref="Y26:Y27"/>
    <mergeCell ref="Z26:Z27"/>
    <mergeCell ref="O12:O13"/>
    <mergeCell ref="P12:P13"/>
    <mergeCell ref="O18:O19"/>
    <mergeCell ref="P18:P19"/>
    <mergeCell ref="S18:S19"/>
    <mergeCell ref="U7:U8"/>
    <mergeCell ref="S12:S13"/>
    <mergeCell ref="T12:T13"/>
    <mergeCell ref="U12:U13"/>
    <mergeCell ref="I18:I19"/>
    <mergeCell ref="J18:J19"/>
    <mergeCell ref="N7:N8"/>
    <mergeCell ref="K7:K8"/>
    <mergeCell ref="N12:N13"/>
    <mergeCell ref="N18:N19"/>
    <mergeCell ref="K18:K19"/>
    <mergeCell ref="K12:K13"/>
    <mergeCell ref="I26:I27"/>
    <mergeCell ref="J26:J27"/>
    <mergeCell ref="A3:AF4"/>
    <mergeCell ref="A5:V5"/>
    <mergeCell ref="B7:C7"/>
    <mergeCell ref="G7:H7"/>
    <mergeCell ref="L7:M7"/>
    <mergeCell ref="Q7:R7"/>
    <mergeCell ref="V7:W7"/>
    <mergeCell ref="AA7:AB7"/>
    <mergeCell ref="AF7:AF8"/>
    <mergeCell ref="A7:A8"/>
    <mergeCell ref="D7:D8"/>
    <mergeCell ref="E7:E8"/>
    <mergeCell ref="F7:F8"/>
    <mergeCell ref="I7:I8"/>
    <mergeCell ref="J7:J8"/>
    <mergeCell ref="O7:O8"/>
    <mergeCell ref="P7:P8"/>
    <mergeCell ref="X7:X8"/>
    <mergeCell ref="T18:T19"/>
    <mergeCell ref="U18:U19"/>
    <mergeCell ref="Y7:Y8"/>
    <mergeCell ref="Z7:Z8"/>
    <mergeCell ref="AC7:AC8"/>
    <mergeCell ref="AD7:AD8"/>
    <mergeCell ref="AE7:AE8"/>
    <mergeCell ref="V12:W12"/>
    <mergeCell ref="AA12:AB12"/>
    <mergeCell ref="AF12:AF13"/>
    <mergeCell ref="A18:A19"/>
    <mergeCell ref="B18:C18"/>
    <mergeCell ref="G18:H18"/>
    <mergeCell ref="L18:M18"/>
    <mergeCell ref="Q18:R18"/>
    <mergeCell ref="V18:W18"/>
    <mergeCell ref="AA18:AB18"/>
    <mergeCell ref="AF18:AF19"/>
    <mergeCell ref="A12:A13"/>
    <mergeCell ref="B12:C12"/>
    <mergeCell ref="G12:H12"/>
    <mergeCell ref="L12:M12"/>
    <mergeCell ref="Q12:R12"/>
    <mergeCell ref="D18:D19"/>
    <mergeCell ref="E18:E19"/>
    <mergeCell ref="F18:F19"/>
    <mergeCell ref="S7:S8"/>
    <mergeCell ref="T7:T8"/>
    <mergeCell ref="A53:G53"/>
    <mergeCell ref="D12:D13"/>
    <mergeCell ref="E12:E13"/>
    <mergeCell ref="F12:F13"/>
    <mergeCell ref="I12:I13"/>
    <mergeCell ref="J12:J13"/>
    <mergeCell ref="V26:W26"/>
    <mergeCell ref="AA26:AB26"/>
    <mergeCell ref="AF26:AF27"/>
    <mergeCell ref="A26:A27"/>
    <mergeCell ref="B26:C26"/>
    <mergeCell ref="G26:H26"/>
    <mergeCell ref="L26:M26"/>
    <mergeCell ref="Q26:R26"/>
    <mergeCell ref="D26:D27"/>
    <mergeCell ref="E26:E27"/>
    <mergeCell ref="F26:F27"/>
    <mergeCell ref="O26:O27"/>
    <mergeCell ref="P26:P27"/>
    <mergeCell ref="S26:S27"/>
    <mergeCell ref="T26:T27"/>
    <mergeCell ref="U26:U27"/>
    <mergeCell ref="K26:K27"/>
    <mergeCell ref="N26:N27"/>
  </mergeCells>
  <pageMargins left="0.75" right="0.75" top="1" bottom="1" header="0" footer="0"/>
  <pageSetup orientation="portrait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T54"/>
  <sheetViews>
    <sheetView showGridLines="0" zoomScale="80" zoomScaleNormal="80" workbookViewId="0">
      <selection activeCell="Q5" sqref="Q5"/>
    </sheetView>
  </sheetViews>
  <sheetFormatPr baseColWidth="10" defaultColWidth="10.85546875" defaultRowHeight="12" x14ac:dyDescent="0.2"/>
  <cols>
    <col min="1" max="1" width="24" style="1" customWidth="1"/>
    <col min="2" max="2" width="19.42578125" style="1" customWidth="1"/>
    <col min="3" max="4" width="6.42578125" style="1" customWidth="1"/>
    <col min="5" max="6" width="6.42578125" style="385" customWidth="1"/>
    <col min="7" max="7" width="14.140625" style="1" customWidth="1"/>
    <col min="8" max="8" width="12.140625" style="1" customWidth="1"/>
    <col min="9" max="9" width="6.42578125" style="1" customWidth="1"/>
    <col min="10" max="11" width="6.42578125" style="385" customWidth="1"/>
    <col min="12" max="16384" width="10.85546875" style="1"/>
  </cols>
  <sheetData>
    <row r="1" spans="1:12" s="306" customFormat="1" ht="60" customHeight="1" x14ac:dyDescent="0.2">
      <c r="E1" s="382"/>
      <c r="F1" s="382"/>
      <c r="J1" s="382"/>
      <c r="K1" s="382"/>
    </row>
    <row r="2" spans="1:12" s="306" customFormat="1" ht="30.75" customHeight="1" x14ac:dyDescent="0.2">
      <c r="E2" s="382"/>
      <c r="F2" s="382"/>
      <c r="J2" s="382"/>
      <c r="K2" s="382"/>
    </row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70.150000000000006" customHeight="1" x14ac:dyDescent="0.2">
      <c r="A5" s="597" t="s">
        <v>452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ht="20.25" customHeight="1" x14ac:dyDescent="0.2">
      <c r="A7" s="605" t="s">
        <v>167</v>
      </c>
      <c r="B7" s="592" t="s">
        <v>198</v>
      </c>
      <c r="C7" s="593"/>
      <c r="D7" s="685" t="s">
        <v>106</v>
      </c>
      <c r="E7" s="665" t="s">
        <v>169</v>
      </c>
      <c r="F7" s="665" t="s">
        <v>170</v>
      </c>
      <c r="G7" s="592" t="s">
        <v>200</v>
      </c>
      <c r="H7" s="593"/>
      <c r="I7" s="685" t="s">
        <v>106</v>
      </c>
      <c r="J7" s="665" t="s">
        <v>169</v>
      </c>
      <c r="K7" s="665" t="s">
        <v>170</v>
      </c>
      <c r="L7" s="613" t="s">
        <v>175</v>
      </c>
    </row>
    <row r="8" spans="1:12" ht="17.25" customHeight="1" x14ac:dyDescent="0.2">
      <c r="A8" s="607"/>
      <c r="B8" s="4" t="s">
        <v>176</v>
      </c>
      <c r="C8" s="5" t="s">
        <v>177</v>
      </c>
      <c r="D8" s="686"/>
      <c r="E8" s="666"/>
      <c r="F8" s="666"/>
      <c r="G8" s="4" t="s">
        <v>176</v>
      </c>
      <c r="H8" s="5" t="s">
        <v>177</v>
      </c>
      <c r="I8" s="686"/>
      <c r="J8" s="666"/>
      <c r="K8" s="666"/>
      <c r="L8" s="614"/>
    </row>
    <row r="9" spans="1:12" ht="24" x14ac:dyDescent="0.2">
      <c r="A9" s="67" t="s">
        <v>178</v>
      </c>
      <c r="B9" s="134">
        <v>318138</v>
      </c>
      <c r="C9" s="111">
        <v>8.3916338466627258E-2</v>
      </c>
      <c r="D9" s="400">
        <v>0.13669072212869615</v>
      </c>
      <c r="E9" s="406">
        <v>10.641545265340973</v>
      </c>
      <c r="F9" s="406">
        <v>6.1417017350668273</v>
      </c>
      <c r="G9" s="134">
        <v>3472995</v>
      </c>
      <c r="H9" s="111">
        <v>0.91608366153337273</v>
      </c>
      <c r="I9" s="400">
        <v>4.4643698032734783E-2</v>
      </c>
      <c r="J9" s="406">
        <v>99.630285611223684</v>
      </c>
      <c r="K9" s="406">
        <v>83.586467388368675</v>
      </c>
      <c r="L9" s="112">
        <v>3791133</v>
      </c>
    </row>
    <row r="10" spans="1:12" x14ac:dyDescent="0.2">
      <c r="A10" s="7" t="s">
        <v>103</v>
      </c>
      <c r="B10" s="130">
        <v>318138</v>
      </c>
      <c r="C10" s="482">
        <v>8.3916338466627258E-2</v>
      </c>
      <c r="D10" s="135">
        <v>0.13669072212869615</v>
      </c>
      <c r="E10" s="407">
        <v>10.641545265340973</v>
      </c>
      <c r="F10" s="407">
        <v>6.1417017350668273</v>
      </c>
      <c r="G10" s="130">
        <v>3472995</v>
      </c>
      <c r="H10" s="482">
        <v>0.91608366153337273</v>
      </c>
      <c r="I10" s="135">
        <v>4.4643698032734783E-2</v>
      </c>
      <c r="J10" s="407">
        <v>99.630285611223684</v>
      </c>
      <c r="K10" s="407">
        <v>83.586467388368675</v>
      </c>
      <c r="L10" s="90">
        <v>3791133</v>
      </c>
    </row>
    <row r="11" spans="1:12" x14ac:dyDescent="0.2">
      <c r="B11" s="136"/>
      <c r="C11" s="136"/>
      <c r="D11" s="136"/>
      <c r="E11" s="388"/>
      <c r="F11" s="388"/>
      <c r="G11" s="136"/>
      <c r="H11" s="136"/>
      <c r="I11" s="136"/>
      <c r="J11" s="388"/>
      <c r="K11" s="388"/>
      <c r="L11" s="136"/>
    </row>
    <row r="12" spans="1:12" x14ac:dyDescent="0.2">
      <c r="A12" s="605" t="s">
        <v>179</v>
      </c>
      <c r="B12" s="592" t="s">
        <v>198</v>
      </c>
      <c r="C12" s="593"/>
      <c r="D12" s="595" t="s">
        <v>106</v>
      </c>
      <c r="E12" s="665" t="s">
        <v>169</v>
      </c>
      <c r="F12" s="665" t="s">
        <v>170</v>
      </c>
      <c r="G12" s="592" t="s">
        <v>200</v>
      </c>
      <c r="H12" s="593"/>
      <c r="I12" s="595" t="s">
        <v>106</v>
      </c>
      <c r="J12" s="665" t="s">
        <v>169</v>
      </c>
      <c r="K12" s="665" t="s">
        <v>170</v>
      </c>
      <c r="L12" s="613" t="s">
        <v>175</v>
      </c>
    </row>
    <row r="13" spans="1:12" x14ac:dyDescent="0.2">
      <c r="A13" s="607"/>
      <c r="B13" s="4" t="s">
        <v>176</v>
      </c>
      <c r="C13" s="5" t="s">
        <v>177</v>
      </c>
      <c r="D13" s="596"/>
      <c r="E13" s="666"/>
      <c r="F13" s="666"/>
      <c r="G13" s="4" t="s">
        <v>176</v>
      </c>
      <c r="H13" s="5" t="s">
        <v>177</v>
      </c>
      <c r="I13" s="596"/>
      <c r="J13" s="666"/>
      <c r="K13" s="666"/>
      <c r="L13" s="614"/>
    </row>
    <row r="14" spans="1:12" x14ac:dyDescent="0.2">
      <c r="A14" s="88" t="s">
        <v>180</v>
      </c>
      <c r="B14" s="39">
        <v>29382</v>
      </c>
      <c r="C14" s="77">
        <v>0.14191597677720999</v>
      </c>
      <c r="D14" s="402">
        <v>0.49569318090574294</v>
      </c>
      <c r="E14" s="408">
        <v>27.990398675631813</v>
      </c>
      <c r="F14" s="408">
        <v>0.39327118601872324</v>
      </c>
      <c r="G14" s="39">
        <v>177655</v>
      </c>
      <c r="H14" s="77">
        <v>0.85807919319158799</v>
      </c>
      <c r="I14" s="402">
        <v>0.15141373996896948</v>
      </c>
      <c r="J14" s="408">
        <v>100</v>
      </c>
      <c r="K14" s="408">
        <v>60.323654904202797</v>
      </c>
      <c r="L14" s="37">
        <v>207038</v>
      </c>
    </row>
    <row r="15" spans="1:12" x14ac:dyDescent="0.2">
      <c r="A15" s="6" t="s">
        <v>181</v>
      </c>
      <c r="B15" s="137">
        <v>288281</v>
      </c>
      <c r="C15" s="138">
        <v>8.0830475013381503E-2</v>
      </c>
      <c r="D15" s="403">
        <v>0.13594815209545374</v>
      </c>
      <c r="E15" s="409">
        <v>10.238448441429764</v>
      </c>
      <c r="F15" s="409">
        <v>5.9276249297603982</v>
      </c>
      <c r="G15" s="137">
        <v>3278208</v>
      </c>
      <c r="H15" s="138">
        <v>0.91916952498661852</v>
      </c>
      <c r="I15" s="403">
        <v>4.4562237933630504E-2</v>
      </c>
      <c r="J15" s="409">
        <v>99.951207918499676</v>
      </c>
      <c r="K15" s="409">
        <v>83.882718710310073</v>
      </c>
      <c r="L15" s="84">
        <v>3566489</v>
      </c>
    </row>
    <row r="16" spans="1:12" x14ac:dyDescent="0.2">
      <c r="A16" s="63" t="s">
        <v>182</v>
      </c>
      <c r="B16" s="139">
        <v>475</v>
      </c>
      <c r="C16" s="115">
        <v>2.6979438827672383E-2</v>
      </c>
      <c r="D16" s="401">
        <v>0.94083965146170523</v>
      </c>
      <c r="E16" s="410">
        <v>7.7119708252594315</v>
      </c>
      <c r="F16" s="410">
        <v>0</v>
      </c>
      <c r="G16" s="139">
        <v>17132</v>
      </c>
      <c r="H16" s="115">
        <v>0.97307735999091216</v>
      </c>
      <c r="I16" s="401">
        <v>0.28043674246505923</v>
      </c>
      <c r="J16" s="410">
        <v>100</v>
      </c>
      <c r="K16" s="410">
        <v>43.780415436779244</v>
      </c>
      <c r="L16" s="116">
        <v>17606</v>
      </c>
    </row>
    <row r="17" spans="1:12" x14ac:dyDescent="0.2">
      <c r="B17" s="79"/>
      <c r="C17" s="79"/>
      <c r="D17" s="79"/>
      <c r="E17" s="388"/>
      <c r="F17" s="388"/>
      <c r="G17" s="79"/>
      <c r="H17" s="79"/>
      <c r="I17" s="79"/>
      <c r="J17" s="388"/>
      <c r="K17" s="388"/>
      <c r="L17" s="79"/>
    </row>
    <row r="18" spans="1:12" x14ac:dyDescent="0.2">
      <c r="A18" s="605" t="s">
        <v>183</v>
      </c>
      <c r="B18" s="592" t="s">
        <v>198</v>
      </c>
      <c r="C18" s="593"/>
      <c r="D18" s="595" t="s">
        <v>106</v>
      </c>
      <c r="E18" s="665" t="s">
        <v>169</v>
      </c>
      <c r="F18" s="667" t="s">
        <v>170</v>
      </c>
      <c r="G18" s="592" t="s">
        <v>200</v>
      </c>
      <c r="H18" s="593"/>
      <c r="I18" s="595" t="s">
        <v>106</v>
      </c>
      <c r="J18" s="665" t="s">
        <v>169</v>
      </c>
      <c r="K18" s="665" t="s">
        <v>170</v>
      </c>
      <c r="L18" s="613" t="s">
        <v>175</v>
      </c>
    </row>
    <row r="19" spans="1:12" x14ac:dyDescent="0.2">
      <c r="A19" s="607"/>
      <c r="B19" s="4" t="s">
        <v>176</v>
      </c>
      <c r="C19" s="5" t="s">
        <v>177</v>
      </c>
      <c r="D19" s="596"/>
      <c r="E19" s="666"/>
      <c r="F19" s="668"/>
      <c r="G19" s="4" t="s">
        <v>176</v>
      </c>
      <c r="H19" s="5" t="s">
        <v>177</v>
      </c>
      <c r="I19" s="596"/>
      <c r="J19" s="666"/>
      <c r="K19" s="666"/>
      <c r="L19" s="614"/>
    </row>
    <row r="20" spans="1:12" x14ac:dyDescent="0.2">
      <c r="A20" s="88" t="s">
        <v>184</v>
      </c>
      <c r="B20" s="39">
        <v>6415</v>
      </c>
      <c r="C20" s="77">
        <v>3.3639929521332379E-2</v>
      </c>
      <c r="D20" s="402">
        <v>0.32832350122989984</v>
      </c>
      <c r="E20" s="408">
        <v>5.5302217444982729</v>
      </c>
      <c r="F20" s="408">
        <v>1.1975510880398887</v>
      </c>
      <c r="G20" s="39">
        <v>184281</v>
      </c>
      <c r="H20" s="77">
        <v>0.96636007047866757</v>
      </c>
      <c r="I20" s="402">
        <v>0.18465397982334994</v>
      </c>
      <c r="J20" s="408">
        <v>100</v>
      </c>
      <c r="K20" s="408">
        <v>61.635108426041072</v>
      </c>
      <c r="L20" s="37">
        <v>190696</v>
      </c>
    </row>
    <row r="21" spans="1:12" x14ac:dyDescent="0.2">
      <c r="A21" s="6" t="s">
        <v>185</v>
      </c>
      <c r="B21" s="8">
        <v>110497</v>
      </c>
      <c r="C21" s="141">
        <v>0.13609664232461841</v>
      </c>
      <c r="D21" s="404">
        <v>0.31144999544205426</v>
      </c>
      <c r="E21" s="411">
        <v>21.923803288819894</v>
      </c>
      <c r="F21" s="411">
        <v>5.2955051093654726</v>
      </c>
      <c r="G21" s="51">
        <v>701404</v>
      </c>
      <c r="H21" s="141">
        <v>0.86390335767538162</v>
      </c>
      <c r="I21" s="404">
        <v>0.10592932033104478</v>
      </c>
      <c r="J21" s="411">
        <v>100</v>
      </c>
      <c r="K21" s="411">
        <v>68.44037333465225</v>
      </c>
      <c r="L21" s="9">
        <v>811901</v>
      </c>
    </row>
    <row r="22" spans="1:12" x14ac:dyDescent="0.2">
      <c r="A22" s="57" t="s">
        <v>186</v>
      </c>
      <c r="B22" s="49">
        <v>64212</v>
      </c>
      <c r="C22" s="142">
        <v>6.3826805230434325E-2</v>
      </c>
      <c r="D22" s="402">
        <v>0.24391130398594463</v>
      </c>
      <c r="E22" s="408">
        <v>9.4363676615626595</v>
      </c>
      <c r="F22" s="408">
        <v>3.3290610750352903</v>
      </c>
      <c r="G22" s="49">
        <v>941822</v>
      </c>
      <c r="H22" s="142">
        <v>0.93617220076836294</v>
      </c>
      <c r="I22" s="402">
        <v>9.1127215889611701E-2</v>
      </c>
      <c r="J22" s="408">
        <v>100</v>
      </c>
      <c r="K22" s="408">
        <v>76.883795363884587</v>
      </c>
      <c r="L22" s="48">
        <v>1006035</v>
      </c>
    </row>
    <row r="23" spans="1:12" x14ac:dyDescent="0.2">
      <c r="A23" s="7" t="s">
        <v>187</v>
      </c>
      <c r="B23" s="12">
        <v>137014</v>
      </c>
      <c r="C23" s="143">
        <v>7.686615603581709E-2</v>
      </c>
      <c r="D23" s="405">
        <v>0.14593351906188567</v>
      </c>
      <c r="E23" s="412">
        <v>9.8868335072996576</v>
      </c>
      <c r="F23" s="412">
        <v>5.4863432447236358</v>
      </c>
      <c r="G23" s="12">
        <v>1645487</v>
      </c>
      <c r="H23" s="143">
        <v>0.92313384396418285</v>
      </c>
      <c r="I23" s="405">
        <v>6.613157888465189E-2</v>
      </c>
      <c r="J23" s="412">
        <v>100</v>
      </c>
      <c r="K23" s="412">
        <v>80.338947652318907</v>
      </c>
      <c r="L23" s="10">
        <v>1782501</v>
      </c>
    </row>
    <row r="24" spans="1:12" x14ac:dyDescent="0.2">
      <c r="B24" s="79"/>
      <c r="C24" s="79"/>
      <c r="D24" s="79"/>
      <c r="E24" s="388"/>
      <c r="F24" s="388"/>
      <c r="G24" s="79"/>
      <c r="H24" s="79"/>
      <c r="I24" s="79"/>
      <c r="J24" s="388"/>
      <c r="K24" s="388"/>
      <c r="L24" s="79"/>
    </row>
    <row r="25" spans="1:12" ht="12" customHeight="1" x14ac:dyDescent="0.2">
      <c r="A25" s="605" t="s">
        <v>188</v>
      </c>
      <c r="B25" s="592" t="s">
        <v>198</v>
      </c>
      <c r="C25" s="593"/>
      <c r="D25" s="595" t="s">
        <v>106</v>
      </c>
      <c r="E25" s="665" t="s">
        <v>169</v>
      </c>
      <c r="F25" s="665" t="s">
        <v>170</v>
      </c>
      <c r="G25" s="592" t="s">
        <v>200</v>
      </c>
      <c r="H25" s="593"/>
      <c r="I25" s="595" t="s">
        <v>106</v>
      </c>
      <c r="J25" s="665" t="s">
        <v>169</v>
      </c>
      <c r="K25" s="665" t="s">
        <v>170</v>
      </c>
      <c r="L25" s="613" t="s">
        <v>175</v>
      </c>
    </row>
    <row r="26" spans="1:12" x14ac:dyDescent="0.2">
      <c r="A26" s="607"/>
      <c r="B26" s="4" t="s">
        <v>176</v>
      </c>
      <c r="C26" s="5" t="s">
        <v>177</v>
      </c>
      <c r="D26" s="596"/>
      <c r="E26" s="666"/>
      <c r="F26" s="666"/>
      <c r="G26" s="4" t="s">
        <v>176</v>
      </c>
      <c r="H26" s="5" t="s">
        <v>177</v>
      </c>
      <c r="I26" s="596"/>
      <c r="J26" s="666"/>
      <c r="K26" s="666"/>
      <c r="L26" s="614"/>
    </row>
    <row r="27" spans="1:12" x14ac:dyDescent="0.2">
      <c r="A27" s="88" t="s">
        <v>105</v>
      </c>
      <c r="B27" s="39">
        <v>2066</v>
      </c>
      <c r="C27" s="77">
        <v>4.0733438485804414E-2</v>
      </c>
      <c r="D27" s="326">
        <v>0.27136673129413774</v>
      </c>
      <c r="E27" s="335">
        <v>6.239359588299707</v>
      </c>
      <c r="F27" s="335">
        <v>1.9060042811019269</v>
      </c>
      <c r="G27" s="39">
        <v>48655</v>
      </c>
      <c r="H27" s="77">
        <v>0.95928627760252361</v>
      </c>
      <c r="I27" s="326">
        <v>6.2349766086742031E-2</v>
      </c>
      <c r="J27" s="335">
        <v>100</v>
      </c>
      <c r="K27" s="335">
        <v>84.201737968373934</v>
      </c>
      <c r="L27" s="37">
        <v>50720</v>
      </c>
    </row>
    <row r="28" spans="1:12" x14ac:dyDescent="0.2">
      <c r="A28" s="81" t="s">
        <v>266</v>
      </c>
      <c r="B28" s="51">
        <v>646</v>
      </c>
      <c r="C28" s="76">
        <v>2.2308478603199162E-3</v>
      </c>
      <c r="D28" s="327">
        <v>0.69145714838654015</v>
      </c>
      <c r="E28" s="336">
        <v>0.53100373624424235</v>
      </c>
      <c r="F28" s="336">
        <v>0</v>
      </c>
      <c r="G28" s="51">
        <v>288930</v>
      </c>
      <c r="H28" s="76">
        <v>0.99776915213968009</v>
      </c>
      <c r="I28" s="327">
        <v>6.9178015220610276E-2</v>
      </c>
      <c r="J28" s="336">
        <v>100</v>
      </c>
      <c r="K28" s="336">
        <v>86.245081016054613</v>
      </c>
      <c r="L28" s="9">
        <v>289576</v>
      </c>
    </row>
    <row r="29" spans="1:12" x14ac:dyDescent="0.2">
      <c r="A29" s="88" t="s">
        <v>434</v>
      </c>
      <c r="B29" s="49">
        <v>210874</v>
      </c>
      <c r="C29" s="78">
        <v>0.1639984788023913</v>
      </c>
      <c r="D29" s="328">
        <v>0.14928636560440389</v>
      </c>
      <c r="E29" s="337">
        <v>21.199617379293652</v>
      </c>
      <c r="F29" s="337">
        <v>11.600133272862436</v>
      </c>
      <c r="G29" s="49">
        <v>1074955</v>
      </c>
      <c r="H29" s="78">
        <v>0.83600152119760873</v>
      </c>
      <c r="I29" s="328">
        <v>6.2321333498653458E-2</v>
      </c>
      <c r="J29" s="337">
        <v>93.814242633078806</v>
      </c>
      <c r="K29" s="337">
        <v>73.386006714765202</v>
      </c>
      <c r="L29" s="48">
        <v>1285829</v>
      </c>
    </row>
    <row r="30" spans="1:12" x14ac:dyDescent="0.2">
      <c r="A30" s="81" t="s">
        <v>109</v>
      </c>
      <c r="B30" s="51">
        <v>0</v>
      </c>
      <c r="C30" s="76">
        <v>0</v>
      </c>
      <c r="D30" s="327">
        <v>0</v>
      </c>
      <c r="E30" s="336">
        <v>0</v>
      </c>
      <c r="F30" s="336">
        <v>0</v>
      </c>
      <c r="G30" s="51">
        <v>185372</v>
      </c>
      <c r="H30" s="76">
        <v>1</v>
      </c>
      <c r="I30" s="327">
        <v>6.4097723218653715E-2</v>
      </c>
      <c r="J30" s="336">
        <v>100</v>
      </c>
      <c r="K30" s="336">
        <v>87.433920297598036</v>
      </c>
      <c r="L30" s="9">
        <v>185372</v>
      </c>
    </row>
    <row r="31" spans="1:12" x14ac:dyDescent="0.2">
      <c r="A31" s="88" t="s">
        <v>110</v>
      </c>
      <c r="B31" s="54">
        <v>20411</v>
      </c>
      <c r="C31" s="78">
        <v>5.5772026275234171E-2</v>
      </c>
      <c r="D31" s="328">
        <v>0.23031209123659624</v>
      </c>
      <c r="E31" s="337">
        <v>8.0955656489279448</v>
      </c>
      <c r="F31" s="337">
        <v>3.0590630380511792</v>
      </c>
      <c r="G31" s="54">
        <v>345561</v>
      </c>
      <c r="H31" s="78">
        <v>0.94422797372476586</v>
      </c>
      <c r="I31" s="328">
        <v>5.5165711438167946E-2</v>
      </c>
      <c r="J31" s="337">
        <v>100</v>
      </c>
      <c r="K31" s="337">
        <v>84.210874410030357</v>
      </c>
      <c r="L31" s="53">
        <v>365972</v>
      </c>
    </row>
    <row r="32" spans="1:12" x14ac:dyDescent="0.2">
      <c r="A32" s="81" t="s">
        <v>111</v>
      </c>
      <c r="B32" s="51">
        <v>46757</v>
      </c>
      <c r="C32" s="76">
        <v>0.33800566752450628</v>
      </c>
      <c r="D32" s="327">
        <v>0.13364913900601355</v>
      </c>
      <c r="E32" s="336">
        <v>42.656633954918831</v>
      </c>
      <c r="F32" s="336">
        <v>24.944291083039342</v>
      </c>
      <c r="G32" s="51">
        <v>91575</v>
      </c>
      <c r="H32" s="76">
        <v>0.66199433247549377</v>
      </c>
      <c r="I32" s="327">
        <v>6.4034656414029681E-2</v>
      </c>
      <c r="J32" s="336">
        <v>74.510039230833073</v>
      </c>
      <c r="K32" s="336">
        <v>57.889035731208551</v>
      </c>
      <c r="L32" s="9">
        <v>138332</v>
      </c>
    </row>
    <row r="33" spans="1:12" x14ac:dyDescent="0.2">
      <c r="A33" s="88" t="s">
        <v>112</v>
      </c>
      <c r="B33" s="49">
        <v>27673</v>
      </c>
      <c r="C33" s="78">
        <v>0.16971261759619277</v>
      </c>
      <c r="D33" s="328">
        <v>0.13860205973611925</v>
      </c>
      <c r="E33" s="337">
        <v>21.58243818268971</v>
      </c>
      <c r="F33" s="337">
        <v>12.35959633291109</v>
      </c>
      <c r="G33" s="49">
        <v>135385</v>
      </c>
      <c r="H33" s="78">
        <v>0.83028738240380728</v>
      </c>
      <c r="I33" s="328">
        <v>6.6188407024515158E-2</v>
      </c>
      <c r="J33" s="337">
        <v>93.802781334624314</v>
      </c>
      <c r="K33" s="337">
        <v>72.255184149775062</v>
      </c>
      <c r="L33" s="48">
        <v>163058</v>
      </c>
    </row>
    <row r="34" spans="1:12" x14ac:dyDescent="0.2">
      <c r="A34" s="81" t="s">
        <v>113</v>
      </c>
      <c r="B34" s="51">
        <v>3909</v>
      </c>
      <c r="C34" s="76">
        <v>0.1376456917497095</v>
      </c>
      <c r="D34" s="327">
        <v>0.16289468499844831</v>
      </c>
      <c r="E34" s="336">
        <v>18.162436007510465</v>
      </c>
      <c r="F34" s="336">
        <v>9.3700070119953214</v>
      </c>
      <c r="G34" s="51">
        <v>24490</v>
      </c>
      <c r="H34" s="76">
        <v>0.86235430825029047</v>
      </c>
      <c r="I34" s="327">
        <v>4.485205343480296E-2</v>
      </c>
      <c r="J34" s="336">
        <v>93.816357657362872</v>
      </c>
      <c r="K34" s="336">
        <v>78.651199323131209</v>
      </c>
      <c r="L34" s="9">
        <v>28399</v>
      </c>
    </row>
    <row r="35" spans="1:12" x14ac:dyDescent="0.2">
      <c r="A35" s="88" t="s">
        <v>114</v>
      </c>
      <c r="B35" s="54">
        <v>17175</v>
      </c>
      <c r="C35" s="78">
        <v>0.2330583222514723</v>
      </c>
      <c r="D35" s="328">
        <v>0.1427863117659357</v>
      </c>
      <c r="E35" s="337">
        <v>29.830103318418498</v>
      </c>
      <c r="F35" s="337">
        <v>16.782115119098833</v>
      </c>
      <c r="G35" s="54">
        <v>56519</v>
      </c>
      <c r="H35" s="78">
        <v>0.76694167774852773</v>
      </c>
      <c r="I35" s="328">
        <v>8.9889857299471687E-2</v>
      </c>
      <c r="J35" s="337">
        <v>90.209283455982956</v>
      </c>
      <c r="K35" s="337">
        <v>63.17849810649976</v>
      </c>
      <c r="L35" s="53">
        <v>73694</v>
      </c>
    </row>
    <row r="36" spans="1:12" x14ac:dyDescent="0.2">
      <c r="A36" s="81" t="s">
        <v>115</v>
      </c>
      <c r="B36" s="51">
        <v>405</v>
      </c>
      <c r="C36" s="76">
        <v>5.0566216773001386E-3</v>
      </c>
      <c r="D36" s="327">
        <v>0.78862803763059763</v>
      </c>
      <c r="E36" s="336">
        <v>1.2990954777311239</v>
      </c>
      <c r="F36" s="336">
        <v>0</v>
      </c>
      <c r="G36" s="51">
        <v>79689</v>
      </c>
      <c r="H36" s="76">
        <v>0.99495586380832279</v>
      </c>
      <c r="I36" s="327">
        <v>5.3140242723269712E-2</v>
      </c>
      <c r="J36" s="336">
        <v>100</v>
      </c>
      <c r="K36" s="336">
        <v>89.129326246750438</v>
      </c>
      <c r="L36" s="9">
        <v>80093</v>
      </c>
    </row>
    <row r="37" spans="1:12" x14ac:dyDescent="0.2">
      <c r="A37" s="55" t="s">
        <v>117</v>
      </c>
      <c r="B37" s="54">
        <v>512</v>
      </c>
      <c r="C37" s="78">
        <v>8.5052659556795907E-3</v>
      </c>
      <c r="D37" s="328">
        <v>0.7920294687270707</v>
      </c>
      <c r="E37" s="337">
        <v>2.1962303060426387</v>
      </c>
      <c r="F37" s="337">
        <v>0</v>
      </c>
      <c r="G37" s="54">
        <v>59685</v>
      </c>
      <c r="H37" s="78">
        <v>0.99147812219675069</v>
      </c>
      <c r="I37" s="328">
        <v>5.7963215476438866E-2</v>
      </c>
      <c r="J37" s="337">
        <v>100</v>
      </c>
      <c r="K37" s="337">
        <v>87.882180756395385</v>
      </c>
      <c r="L37" s="53">
        <v>60198</v>
      </c>
    </row>
    <row r="38" spans="1:12" x14ac:dyDescent="0.2">
      <c r="A38" s="52" t="s">
        <v>118</v>
      </c>
      <c r="B38" s="51">
        <v>1201</v>
      </c>
      <c r="C38" s="76">
        <v>2.1404765723858916E-2</v>
      </c>
      <c r="D38" s="327">
        <v>0.3715607512025984</v>
      </c>
      <c r="E38" s="336">
        <v>3.7010847889146934</v>
      </c>
      <c r="F38" s="336">
        <v>0.58151573057968731</v>
      </c>
      <c r="G38" s="51">
        <v>54908</v>
      </c>
      <c r="H38" s="76">
        <v>0.97859523427614103</v>
      </c>
      <c r="I38" s="327">
        <v>5.8990752395101376E-2</v>
      </c>
      <c r="J38" s="336">
        <v>100</v>
      </c>
      <c r="K38" s="336">
        <v>86.541458255587543</v>
      </c>
      <c r="L38" s="9">
        <v>56109</v>
      </c>
    </row>
    <row r="39" spans="1:12" x14ac:dyDescent="0.2">
      <c r="A39" s="50" t="s">
        <v>119</v>
      </c>
      <c r="B39" s="49">
        <v>1342</v>
      </c>
      <c r="C39" s="78">
        <v>2.9435634226053387E-2</v>
      </c>
      <c r="D39" s="328">
        <v>0.36214546787042146</v>
      </c>
      <c r="E39" s="337">
        <v>5.0351338964474195</v>
      </c>
      <c r="F39" s="337">
        <v>0.85401343310936428</v>
      </c>
      <c r="G39" s="49">
        <v>44248</v>
      </c>
      <c r="H39" s="78">
        <v>0.97054243162027598</v>
      </c>
      <c r="I39" s="328">
        <v>5.1346385159164412E-2</v>
      </c>
      <c r="J39" s="337">
        <v>100</v>
      </c>
      <c r="K39" s="337">
        <v>87.285598684894822</v>
      </c>
      <c r="L39" s="48">
        <v>45591</v>
      </c>
    </row>
    <row r="40" spans="1:12" x14ac:dyDescent="0.2">
      <c r="A40" s="52" t="s">
        <v>120</v>
      </c>
      <c r="B40" s="51">
        <v>1353</v>
      </c>
      <c r="C40" s="76">
        <v>1.5324325242663465E-2</v>
      </c>
      <c r="D40" s="327">
        <v>0.61977007346822843</v>
      </c>
      <c r="E40" s="336">
        <v>3.3949428824547065</v>
      </c>
      <c r="F40" s="336">
        <v>0</v>
      </c>
      <c r="G40" s="51">
        <v>86938</v>
      </c>
      <c r="H40" s="76">
        <v>0.98467567475733653</v>
      </c>
      <c r="I40" s="327">
        <v>7.9529024092902426E-2</v>
      </c>
      <c r="J40" s="336">
        <v>100</v>
      </c>
      <c r="K40" s="336">
        <v>83.114963183916345</v>
      </c>
      <c r="L40" s="9">
        <v>88291</v>
      </c>
    </row>
    <row r="41" spans="1:12" x14ac:dyDescent="0.2">
      <c r="A41" s="55" t="s">
        <v>121</v>
      </c>
      <c r="B41" s="54">
        <v>4927</v>
      </c>
      <c r="C41" s="78">
        <v>0.10699704656011119</v>
      </c>
      <c r="D41" s="328">
        <v>0.15089353574627162</v>
      </c>
      <c r="E41" s="337">
        <v>13.864006255282707</v>
      </c>
      <c r="F41" s="337">
        <v>7.5340336026989263</v>
      </c>
      <c r="G41" s="54">
        <v>41121</v>
      </c>
      <c r="H41" s="78">
        <v>0.89300295343988878</v>
      </c>
      <c r="I41" s="328">
        <v>5.5368160722417049E-2</v>
      </c>
      <c r="J41" s="337">
        <v>98.994321913079233</v>
      </c>
      <c r="K41" s="337">
        <v>79.607638228939493</v>
      </c>
      <c r="L41" s="53">
        <v>46048</v>
      </c>
    </row>
    <row r="42" spans="1:12" x14ac:dyDescent="0.2">
      <c r="A42" s="52" t="s">
        <v>122</v>
      </c>
      <c r="B42" s="51">
        <v>1777</v>
      </c>
      <c r="C42" s="76">
        <v>9.5522227597699294E-2</v>
      </c>
      <c r="D42" s="327">
        <v>0.18466645239533033</v>
      </c>
      <c r="E42" s="336">
        <v>13.012465930930967</v>
      </c>
      <c r="F42" s="336">
        <v>6.0949850589193</v>
      </c>
      <c r="G42" s="51">
        <v>16826</v>
      </c>
      <c r="H42" s="76">
        <v>0.90447777240230065</v>
      </c>
      <c r="I42" s="327">
        <v>5.3880633098721251E-2</v>
      </c>
      <c r="J42" s="336">
        <v>100</v>
      </c>
      <c r="K42" s="336">
        <v>80.892376963497469</v>
      </c>
      <c r="L42" s="9">
        <v>18603</v>
      </c>
    </row>
    <row r="43" spans="1:12" x14ac:dyDescent="0.2">
      <c r="A43" s="50" t="s">
        <v>123</v>
      </c>
      <c r="B43" s="49">
        <v>1034</v>
      </c>
      <c r="C43" s="78">
        <v>3.5258814703675916E-2</v>
      </c>
      <c r="D43" s="328">
        <v>0.27615471405453612</v>
      </c>
      <c r="E43" s="337">
        <v>5.4334058280021607</v>
      </c>
      <c r="F43" s="337">
        <v>1.6166052625404659</v>
      </c>
      <c r="G43" s="49">
        <v>28292</v>
      </c>
      <c r="H43" s="78">
        <v>0.96474118529632413</v>
      </c>
      <c r="I43" s="328">
        <v>4.6230589594929233E-2</v>
      </c>
      <c r="J43" s="337">
        <v>100</v>
      </c>
      <c r="K43" s="337">
        <v>87.731170582541367</v>
      </c>
      <c r="L43" s="48">
        <v>29326</v>
      </c>
    </row>
    <row r="44" spans="1:12" x14ac:dyDescent="0.2">
      <c r="A44" s="52" t="s">
        <v>124</v>
      </c>
      <c r="B44" s="51">
        <v>2567</v>
      </c>
      <c r="C44" s="76">
        <v>3.625859852818622E-2</v>
      </c>
      <c r="D44" s="327">
        <v>0.32785515086389</v>
      </c>
      <c r="E44" s="336">
        <v>5.9552105131360831</v>
      </c>
      <c r="F44" s="336">
        <v>1.2951025575286541</v>
      </c>
      <c r="G44" s="51">
        <v>68230</v>
      </c>
      <c r="H44" s="76">
        <v>0.96374140147181375</v>
      </c>
      <c r="I44" s="327">
        <v>5.8375042485601575E-2</v>
      </c>
      <c r="J44" s="336">
        <v>100</v>
      </c>
      <c r="K44" s="336">
        <v>85.345539603710364</v>
      </c>
      <c r="L44" s="9">
        <v>70797</v>
      </c>
    </row>
    <row r="45" spans="1:12" x14ac:dyDescent="0.2">
      <c r="A45" s="55" t="s">
        <v>125</v>
      </c>
      <c r="B45" s="54">
        <v>2236</v>
      </c>
      <c r="C45" s="78">
        <v>5.7849529131739623E-2</v>
      </c>
      <c r="D45" s="328">
        <v>0.29290989798986078</v>
      </c>
      <c r="E45" s="337">
        <v>9.1088228261278523</v>
      </c>
      <c r="F45" s="337">
        <v>2.4635416892124109</v>
      </c>
      <c r="G45" s="54">
        <v>36416</v>
      </c>
      <c r="H45" s="78">
        <v>0.94215047086826043</v>
      </c>
      <c r="I45" s="328">
        <v>6.1903697178987367E-2</v>
      </c>
      <c r="J45" s="337">
        <v>100</v>
      </c>
      <c r="K45" s="337">
        <v>82.78007550869593</v>
      </c>
      <c r="L45" s="53">
        <v>38652</v>
      </c>
    </row>
    <row r="46" spans="1:12" x14ac:dyDescent="0.2">
      <c r="A46" s="52" t="s">
        <v>126</v>
      </c>
      <c r="B46" s="51">
        <v>4479</v>
      </c>
      <c r="C46" s="76">
        <v>0.1378281072098963</v>
      </c>
      <c r="D46" s="327">
        <v>0.12098355654839557</v>
      </c>
      <c r="E46" s="336">
        <v>17.052905142924597</v>
      </c>
      <c r="F46" s="336">
        <v>10.514407330303033</v>
      </c>
      <c r="G46" s="51">
        <v>28018</v>
      </c>
      <c r="H46" s="76">
        <v>0.86217189279010376</v>
      </c>
      <c r="I46" s="327">
        <v>5.5540100987466604E-2</v>
      </c>
      <c r="J46" s="336">
        <v>95.603919916787447</v>
      </c>
      <c r="K46" s="336">
        <v>76.828767609984936</v>
      </c>
      <c r="L46" s="9">
        <v>32497</v>
      </c>
    </row>
    <row r="47" spans="1:12" x14ac:dyDescent="0.2">
      <c r="A47" s="50" t="s">
        <v>127</v>
      </c>
      <c r="B47" s="49">
        <v>3326</v>
      </c>
      <c r="C47" s="78">
        <v>5.2391978954995824E-2</v>
      </c>
      <c r="D47" s="328">
        <v>0.28887038379473323</v>
      </c>
      <c r="E47" s="337">
        <v>8.2068203038281737</v>
      </c>
      <c r="F47" s="337">
        <v>2.2723049626827692</v>
      </c>
      <c r="G47" s="49">
        <v>60156</v>
      </c>
      <c r="H47" s="78">
        <v>0.94759226879637071</v>
      </c>
      <c r="I47" s="328">
        <v>6.6269538986124171E-2</v>
      </c>
      <c r="J47" s="337">
        <v>100</v>
      </c>
      <c r="K47" s="337">
        <v>82.449299000170527</v>
      </c>
      <c r="L47" s="48">
        <v>63483</v>
      </c>
    </row>
    <row r="48" spans="1:12" x14ac:dyDescent="0.2">
      <c r="A48" s="52" t="s">
        <v>128</v>
      </c>
      <c r="B48" s="51">
        <v>7852</v>
      </c>
      <c r="C48" s="76">
        <v>9.6048929663608562E-2</v>
      </c>
      <c r="D48" s="327">
        <v>0.22208630169249846</v>
      </c>
      <c r="E48" s="336">
        <v>13.786766810951692</v>
      </c>
      <c r="F48" s="336">
        <v>5.4230113275816718</v>
      </c>
      <c r="G48" s="51">
        <v>73898</v>
      </c>
      <c r="H48" s="76">
        <v>0.90395107033639144</v>
      </c>
      <c r="I48" s="327">
        <v>4.5101673273576892E-2</v>
      </c>
      <c r="J48" s="336">
        <v>98.387834685328741</v>
      </c>
      <c r="K48" s="336">
        <v>82.402387176137907</v>
      </c>
      <c r="L48" s="9">
        <v>81750</v>
      </c>
    </row>
    <row r="49" spans="1:20" x14ac:dyDescent="0.2">
      <c r="A49" s="151" t="s">
        <v>175</v>
      </c>
      <c r="B49" s="549">
        <v>373142</v>
      </c>
      <c r="C49" s="550">
        <v>9.7747169554306318E-2</v>
      </c>
      <c r="D49" s="551">
        <v>8.7008493262183087E-2</v>
      </c>
      <c r="E49" s="370">
        <v>11.442045717632279</v>
      </c>
      <c r="F49" s="370">
        <v>8.1073763667904721</v>
      </c>
      <c r="G49" s="549">
        <v>3444278</v>
      </c>
      <c r="H49" s="550">
        <v>0.90225283044569371</v>
      </c>
      <c r="I49" s="551">
        <v>3.032085989018183E-2</v>
      </c>
      <c r="J49" s="370">
        <v>95.588526118184092</v>
      </c>
      <c r="K49" s="370">
        <v>84.862051797393264</v>
      </c>
      <c r="L49" s="552">
        <v>3817420</v>
      </c>
    </row>
    <row r="50" spans="1:20" x14ac:dyDescent="0.2">
      <c r="A50" s="79"/>
      <c r="D50" s="94"/>
      <c r="E50" s="413"/>
      <c r="F50" s="413"/>
      <c r="I50" s="94"/>
      <c r="J50" s="413"/>
      <c r="K50" s="413"/>
    </row>
    <row r="51" spans="1:20" x14ac:dyDescent="0.2">
      <c r="A51" s="277" t="s">
        <v>161</v>
      </c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303"/>
    </row>
    <row r="52" spans="1:20" ht="66.599999999999994" customHeight="1" x14ac:dyDescent="0.2">
      <c r="A52" s="611" t="s">
        <v>162</v>
      </c>
      <c r="B52" s="590"/>
      <c r="C52" s="590"/>
      <c r="D52" s="590"/>
      <c r="E52" s="590"/>
      <c r="F52" s="590"/>
      <c r="G52" s="590"/>
      <c r="H52" s="281"/>
      <c r="I52" s="281"/>
      <c r="J52" s="281"/>
      <c r="K52" s="281"/>
      <c r="L52" s="304"/>
    </row>
    <row r="53" spans="1:20" ht="42.6" customHeight="1" x14ac:dyDescent="0.2">
      <c r="A53" s="612" t="s">
        <v>189</v>
      </c>
      <c r="B53" s="591"/>
      <c r="C53" s="591"/>
      <c r="D53" s="591"/>
      <c r="E53" s="591"/>
      <c r="F53" s="591"/>
      <c r="G53" s="591"/>
      <c r="H53" s="281"/>
      <c r="I53" s="281"/>
      <c r="J53" s="281"/>
      <c r="K53" s="281"/>
      <c r="L53" s="304"/>
    </row>
    <row r="54" spans="1:20" x14ac:dyDescent="0.2">
      <c r="A54" s="279" t="s">
        <v>164</v>
      </c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305"/>
      <c r="P54" s="14"/>
      <c r="T54" s="14"/>
    </row>
  </sheetData>
  <mergeCells count="44">
    <mergeCell ref="A53:G53"/>
    <mergeCell ref="K12:K13"/>
    <mergeCell ref="I18:I19"/>
    <mergeCell ref="J18:J19"/>
    <mergeCell ref="K18:K19"/>
    <mergeCell ref="I25:I26"/>
    <mergeCell ref="J25:J26"/>
    <mergeCell ref="K25:K26"/>
    <mergeCell ref="A12:A13"/>
    <mergeCell ref="B12:C12"/>
    <mergeCell ref="G12:H12"/>
    <mergeCell ref="A25:A26"/>
    <mergeCell ref="B25:C25"/>
    <mergeCell ref="G25:H25"/>
    <mergeCell ref="A3:L4"/>
    <mergeCell ref="A5:L5"/>
    <mergeCell ref="A7:A8"/>
    <mergeCell ref="B7:C7"/>
    <mergeCell ref="G7:H7"/>
    <mergeCell ref="L7:L8"/>
    <mergeCell ref="E7:E8"/>
    <mergeCell ref="F7:F8"/>
    <mergeCell ref="D7:D8"/>
    <mergeCell ref="I7:I8"/>
    <mergeCell ref="J7:J8"/>
    <mergeCell ref="K7:K8"/>
    <mergeCell ref="L12:L13"/>
    <mergeCell ref="A18:A19"/>
    <mergeCell ref="B18:C18"/>
    <mergeCell ref="G18:H18"/>
    <mergeCell ref="L18:L19"/>
    <mergeCell ref="F12:F13"/>
    <mergeCell ref="F18:F19"/>
    <mergeCell ref="D12:D13"/>
    <mergeCell ref="E12:E13"/>
    <mergeCell ref="D18:D19"/>
    <mergeCell ref="E18:E19"/>
    <mergeCell ref="I12:I13"/>
    <mergeCell ref="J12:J13"/>
    <mergeCell ref="L25:L26"/>
    <mergeCell ref="F25:F26"/>
    <mergeCell ref="D25:D26"/>
    <mergeCell ref="E25:E26"/>
    <mergeCell ref="A52:G52"/>
  </mergeCells>
  <pageMargins left="0.75" right="0.75" top="1" bottom="1" header="0" footer="0"/>
  <pageSetup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Y65"/>
  <sheetViews>
    <sheetView showGridLines="0" zoomScale="80" zoomScaleNormal="80" workbookViewId="0">
      <selection activeCell="B12" sqref="B12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2" width="12.85546875" style="1" customWidth="1"/>
    <col min="13" max="13" width="14.42578125" style="1" customWidth="1"/>
    <col min="14" max="16" width="6.42578125" style="1" customWidth="1"/>
    <col min="17" max="16384" width="11.42578125" style="1"/>
  </cols>
  <sheetData>
    <row r="1" spans="1:17" s="306" customFormat="1" ht="62.25" customHeight="1" x14ac:dyDescent="0.2"/>
    <row r="2" spans="1:17" s="306" customFormat="1" ht="30.75" customHeight="1" x14ac:dyDescent="0.2"/>
    <row r="3" spans="1:17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1"/>
    </row>
    <row r="4" spans="1:17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4"/>
    </row>
    <row r="5" spans="1:17" s="248" customFormat="1" ht="72" customHeight="1" x14ac:dyDescent="0.2">
      <c r="A5" s="597" t="s">
        <v>201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307"/>
      <c r="O5" s="307"/>
      <c r="P5" s="307"/>
      <c r="Q5" s="307"/>
    </row>
    <row r="7" spans="1:17" ht="20.25" customHeight="1" x14ac:dyDescent="0.2">
      <c r="A7" s="605" t="s">
        <v>167</v>
      </c>
      <c r="B7" s="592" t="s">
        <v>202</v>
      </c>
      <c r="C7" s="593"/>
      <c r="D7" s="595" t="s">
        <v>106</v>
      </c>
      <c r="E7" s="595" t="s">
        <v>169</v>
      </c>
      <c r="F7" s="595" t="s">
        <v>170</v>
      </c>
      <c r="G7" s="592" t="s">
        <v>203</v>
      </c>
      <c r="H7" s="593"/>
      <c r="I7" s="595" t="s">
        <v>106</v>
      </c>
      <c r="J7" s="595" t="s">
        <v>169</v>
      </c>
      <c r="K7" s="595" t="s">
        <v>170</v>
      </c>
      <c r="L7" s="592" t="s">
        <v>204</v>
      </c>
      <c r="M7" s="593"/>
      <c r="N7" s="595" t="s">
        <v>106</v>
      </c>
      <c r="O7" s="595" t="s">
        <v>169</v>
      </c>
      <c r="P7" s="595" t="s">
        <v>170</v>
      </c>
      <c r="Q7" s="432" t="s">
        <v>175</v>
      </c>
    </row>
    <row r="8" spans="1:17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4" t="s">
        <v>176</v>
      </c>
      <c r="M8" s="5" t="s">
        <v>177</v>
      </c>
      <c r="N8" s="596"/>
      <c r="O8" s="596"/>
      <c r="P8" s="596"/>
      <c r="Q8" s="339"/>
    </row>
    <row r="9" spans="1:17" ht="24" x14ac:dyDescent="0.2">
      <c r="A9" s="67" t="s">
        <v>178</v>
      </c>
      <c r="B9" s="66">
        <v>237983</v>
      </c>
      <c r="C9" s="65">
        <v>1.864358540817445E-2</v>
      </c>
      <c r="D9" s="344">
        <v>0.18638222851914199</v>
      </c>
      <c r="E9" s="329">
        <v>2.545935977099286</v>
      </c>
      <c r="F9" s="345">
        <v>1.1827785284377086</v>
      </c>
      <c r="G9" s="66">
        <v>3050773</v>
      </c>
      <c r="H9" s="65">
        <v>0.23899752077439393</v>
      </c>
      <c r="I9" s="344">
        <v>6.3938562575532182E-2</v>
      </c>
      <c r="J9" s="329">
        <v>26.897110769424625</v>
      </c>
      <c r="K9" s="345">
        <v>20.902394180525597</v>
      </c>
      <c r="L9" s="66">
        <v>9476117</v>
      </c>
      <c r="M9" s="65">
        <v>0.74235889381743159</v>
      </c>
      <c r="N9" s="344">
        <v>3.5777587982574417E-2</v>
      </c>
      <c r="O9" s="329">
        <v>79.445526130492283</v>
      </c>
      <c r="P9" s="345">
        <v>69.026254414019945</v>
      </c>
      <c r="Q9" s="64">
        <v>12764873</v>
      </c>
    </row>
    <row r="10" spans="1:17" x14ac:dyDescent="0.2">
      <c r="A10" s="6" t="s">
        <v>102</v>
      </c>
      <c r="B10" s="8">
        <v>122521</v>
      </c>
      <c r="C10" s="30">
        <v>2.2511793698696835E-2</v>
      </c>
      <c r="D10" s="346">
        <v>0.17839332932077612</v>
      </c>
      <c r="E10" s="330">
        <v>3.0389070856894449</v>
      </c>
      <c r="F10" s="347">
        <v>1.463465162149113</v>
      </c>
      <c r="G10" s="8">
        <v>1341019</v>
      </c>
      <c r="H10" s="30">
        <v>0.24639647957519717</v>
      </c>
      <c r="I10" s="346">
        <v>0.10089438825597381</v>
      </c>
      <c r="J10" s="330">
        <v>29.515880747959301</v>
      </c>
      <c r="K10" s="347">
        <v>19.763425140421543</v>
      </c>
      <c r="L10" s="8">
        <v>3978984</v>
      </c>
      <c r="M10" s="30">
        <v>0.7310915429878595</v>
      </c>
      <c r="N10" s="346">
        <v>4.6105756977763465E-2</v>
      </c>
      <c r="O10" s="330">
        <v>79.720803162263877</v>
      </c>
      <c r="P10" s="347">
        <v>66.497518701516896</v>
      </c>
      <c r="Q10" s="9">
        <v>5442525</v>
      </c>
    </row>
    <row r="11" spans="1:17" x14ac:dyDescent="0.2">
      <c r="A11" s="63" t="s">
        <v>103</v>
      </c>
      <c r="B11" s="62">
        <v>115461</v>
      </c>
      <c r="C11" s="61">
        <v>1.5768302735679866E-2</v>
      </c>
      <c r="D11" s="348">
        <v>0.33627164772956097</v>
      </c>
      <c r="E11" s="331">
        <v>2.6168989843174488</v>
      </c>
      <c r="F11" s="349">
        <v>0.53677438103412156</v>
      </c>
      <c r="G11" s="62">
        <v>1709754</v>
      </c>
      <c r="H11" s="61">
        <v>0.23349805281038269</v>
      </c>
      <c r="I11" s="348">
        <v>7.2944008036996397E-2</v>
      </c>
      <c r="J11" s="331">
        <v>26.690638780808229</v>
      </c>
      <c r="K11" s="349">
        <v>20.008965822574133</v>
      </c>
      <c r="L11" s="62">
        <v>5497133</v>
      </c>
      <c r="M11" s="61">
        <v>0.75073364445393742</v>
      </c>
      <c r="N11" s="348">
        <v>4.2065478338848085E-2</v>
      </c>
      <c r="O11" s="331">
        <v>81.267687328082147</v>
      </c>
      <c r="P11" s="349">
        <v>68.879034703184274</v>
      </c>
      <c r="Q11" s="60">
        <v>7322348</v>
      </c>
    </row>
    <row r="12" spans="1:17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x14ac:dyDescent="0.2">
      <c r="A13" s="605" t="s">
        <v>179</v>
      </c>
      <c r="B13" s="592" t="s">
        <v>202</v>
      </c>
      <c r="C13" s="593"/>
      <c r="D13" s="595" t="s">
        <v>106</v>
      </c>
      <c r="E13" s="595" t="s">
        <v>169</v>
      </c>
      <c r="F13" s="595" t="s">
        <v>170</v>
      </c>
      <c r="G13" s="592" t="s">
        <v>203</v>
      </c>
      <c r="H13" s="593"/>
      <c r="I13" s="595" t="s">
        <v>106</v>
      </c>
      <c r="J13" s="595" t="s">
        <v>169</v>
      </c>
      <c r="K13" s="595" t="s">
        <v>170</v>
      </c>
      <c r="L13" s="592" t="s">
        <v>204</v>
      </c>
      <c r="M13" s="593"/>
      <c r="N13" s="595" t="s">
        <v>106</v>
      </c>
      <c r="O13" s="595" t="s">
        <v>169</v>
      </c>
      <c r="P13" s="595" t="s">
        <v>170</v>
      </c>
      <c r="Q13" s="432" t="s">
        <v>175</v>
      </c>
    </row>
    <row r="14" spans="1:17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4" t="s">
        <v>176</v>
      </c>
      <c r="M14" s="5" t="s">
        <v>177</v>
      </c>
      <c r="N14" s="596"/>
      <c r="O14" s="596"/>
      <c r="P14" s="596"/>
      <c r="Q14" s="339"/>
    </row>
    <row r="15" spans="1:17" x14ac:dyDescent="0.2">
      <c r="A15" s="59" t="s">
        <v>180</v>
      </c>
      <c r="B15" s="58">
        <v>18042</v>
      </c>
      <c r="C15" s="38">
        <v>5.2794213178362623E-2</v>
      </c>
      <c r="D15" s="350">
        <v>0.60758457290153389</v>
      </c>
      <c r="E15" s="332">
        <v>11.571212627564236</v>
      </c>
      <c r="F15" s="351">
        <v>0</v>
      </c>
      <c r="G15" s="58">
        <v>109325</v>
      </c>
      <c r="H15" s="38">
        <v>0.3199050745884322</v>
      </c>
      <c r="I15" s="350">
        <v>0.20803462522670599</v>
      </c>
      <c r="J15" s="332">
        <v>45.044273543106719</v>
      </c>
      <c r="K15" s="351">
        <v>18.936599777916385</v>
      </c>
      <c r="L15" s="58">
        <v>214376</v>
      </c>
      <c r="M15" s="38">
        <v>0.62730363841728554</v>
      </c>
      <c r="N15" s="350">
        <v>0.16453891116093161</v>
      </c>
      <c r="O15" s="332">
        <v>82.975594713050498</v>
      </c>
      <c r="P15" s="351">
        <v>42.484704392005781</v>
      </c>
      <c r="Q15" s="37">
        <v>341742</v>
      </c>
    </row>
    <row r="16" spans="1:17" x14ac:dyDescent="0.2">
      <c r="A16" s="6" t="s">
        <v>181</v>
      </c>
      <c r="B16" s="8">
        <v>185895</v>
      </c>
      <c r="C16" s="30">
        <v>2.4812390458491651E-2</v>
      </c>
      <c r="D16" s="346">
        <v>0.23275432368043275</v>
      </c>
      <c r="E16" s="330">
        <v>3.6140323447425087</v>
      </c>
      <c r="F16" s="347">
        <v>1.3484526185869812</v>
      </c>
      <c r="G16" s="8">
        <v>1947812</v>
      </c>
      <c r="H16" s="30">
        <v>0.25998478648557272</v>
      </c>
      <c r="I16" s="346">
        <v>8.0833516460546373E-2</v>
      </c>
      <c r="J16" s="330">
        <v>30.120616985571242</v>
      </c>
      <c r="K16" s="347">
        <v>21.876352871858177</v>
      </c>
      <c r="L16" s="8">
        <v>5358315</v>
      </c>
      <c r="M16" s="30">
        <v>0.71520268958063793</v>
      </c>
      <c r="N16" s="346">
        <v>3.284606410508039E-2</v>
      </c>
      <c r="O16" s="330">
        <v>76.128086015150615</v>
      </c>
      <c r="P16" s="347">
        <v>66.912459164090521</v>
      </c>
      <c r="Q16" s="9">
        <v>7492023</v>
      </c>
    </row>
    <row r="17" spans="1:17" x14ac:dyDescent="0.2">
      <c r="A17" s="63" t="s">
        <v>182</v>
      </c>
      <c r="B17" s="62">
        <v>34046</v>
      </c>
      <c r="C17" s="61">
        <v>6.9043320292988975E-3</v>
      </c>
      <c r="D17" s="348">
        <v>0.35832698557482912</v>
      </c>
      <c r="E17" s="331">
        <v>1.1756888131688135</v>
      </c>
      <c r="F17" s="349">
        <v>0.2051605218061853</v>
      </c>
      <c r="G17" s="62">
        <v>993636</v>
      </c>
      <c r="H17" s="61">
        <v>0.20150363802691768</v>
      </c>
      <c r="I17" s="348">
        <v>0.10562340433612082</v>
      </c>
      <c r="J17" s="331">
        <v>24.32505502711378</v>
      </c>
      <c r="K17" s="349">
        <v>15.975655343952344</v>
      </c>
      <c r="L17" s="62">
        <v>3903426</v>
      </c>
      <c r="M17" s="61">
        <v>0.79159223273800383</v>
      </c>
      <c r="N17" s="348">
        <v>7.7494312942424995E-2</v>
      </c>
      <c r="O17" s="331">
        <v>91.191660786636987</v>
      </c>
      <c r="P17" s="349">
        <v>67.126779507322027</v>
      </c>
      <c r="Q17" s="60">
        <v>4931107</v>
      </c>
    </row>
    <row r="19" spans="1:17" x14ac:dyDescent="0.2">
      <c r="A19" s="605" t="s">
        <v>183</v>
      </c>
      <c r="B19" s="592" t="s">
        <v>202</v>
      </c>
      <c r="C19" s="593"/>
      <c r="D19" s="595" t="s">
        <v>106</v>
      </c>
      <c r="E19" s="595" t="s">
        <v>169</v>
      </c>
      <c r="F19" s="595" t="s">
        <v>170</v>
      </c>
      <c r="G19" s="592" t="s">
        <v>203</v>
      </c>
      <c r="H19" s="593"/>
      <c r="I19" s="595" t="s">
        <v>106</v>
      </c>
      <c r="J19" s="595" t="s">
        <v>169</v>
      </c>
      <c r="K19" s="595" t="s">
        <v>170</v>
      </c>
      <c r="L19" s="592" t="s">
        <v>204</v>
      </c>
      <c r="M19" s="593"/>
      <c r="N19" s="595" t="s">
        <v>106</v>
      </c>
      <c r="O19" s="595" t="s">
        <v>169</v>
      </c>
      <c r="P19" s="595" t="s">
        <v>170</v>
      </c>
      <c r="Q19" s="432" t="s">
        <v>175</v>
      </c>
    </row>
    <row r="20" spans="1:17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4" t="s">
        <v>176</v>
      </c>
      <c r="M20" s="5" t="s">
        <v>177</v>
      </c>
      <c r="N20" s="596"/>
      <c r="O20" s="596"/>
      <c r="P20" s="596"/>
      <c r="Q20" s="339"/>
    </row>
    <row r="21" spans="1:17" x14ac:dyDescent="0.2">
      <c r="A21" s="59" t="s">
        <v>184</v>
      </c>
      <c r="B21" s="58">
        <v>44739</v>
      </c>
      <c r="C21" s="38">
        <v>3.1689759247362018E-2</v>
      </c>
      <c r="D21" s="350">
        <v>0.47258214611535915</v>
      </c>
      <c r="E21" s="332">
        <v>6.1065466940048356</v>
      </c>
      <c r="F21" s="351">
        <v>0.23147324858690427</v>
      </c>
      <c r="G21" s="58">
        <v>326666</v>
      </c>
      <c r="H21" s="38">
        <v>0.23138574608951387</v>
      </c>
      <c r="I21" s="350">
        <v>0.12666756083833847</v>
      </c>
      <c r="J21" s="332">
        <v>28.887449710194939</v>
      </c>
      <c r="K21" s="351">
        <v>17.389667173222787</v>
      </c>
      <c r="L21" s="58">
        <v>1040376</v>
      </c>
      <c r="M21" s="38">
        <v>0.73692449466312404</v>
      </c>
      <c r="N21" s="350">
        <v>7.7345341353649941E-2</v>
      </c>
      <c r="O21" s="332">
        <v>84.872370640307494</v>
      </c>
      <c r="P21" s="351">
        <v>62.512492533683059</v>
      </c>
      <c r="Q21" s="69">
        <v>1411781</v>
      </c>
    </row>
    <row r="22" spans="1:17" x14ac:dyDescent="0.2">
      <c r="A22" s="6" t="s">
        <v>185</v>
      </c>
      <c r="B22" s="8">
        <v>99146</v>
      </c>
      <c r="C22" s="30">
        <v>3.2186205114420649E-2</v>
      </c>
      <c r="D22" s="346">
        <v>0.32174200765404037</v>
      </c>
      <c r="E22" s="330">
        <v>5.2498390671383222</v>
      </c>
      <c r="F22" s="347">
        <v>1.1873831716372529</v>
      </c>
      <c r="G22" s="8">
        <v>752141</v>
      </c>
      <c r="H22" s="30">
        <v>0.24417086418983583</v>
      </c>
      <c r="I22" s="346">
        <v>0.12204313616394405</v>
      </c>
      <c r="J22" s="330">
        <v>30.262139464597347</v>
      </c>
      <c r="K22" s="347">
        <v>18.57200880361879</v>
      </c>
      <c r="L22" s="8">
        <v>2229101</v>
      </c>
      <c r="M22" s="30">
        <v>0.72364293069574348</v>
      </c>
      <c r="N22" s="346">
        <v>8.216679102331742E-2</v>
      </c>
      <c r="O22" s="330">
        <v>84.027123891253041</v>
      </c>
      <c r="P22" s="347">
        <v>60.701505601755002</v>
      </c>
      <c r="Q22" s="16">
        <v>3080388</v>
      </c>
    </row>
    <row r="23" spans="1:17" x14ac:dyDescent="0.2">
      <c r="A23" s="57" t="s">
        <v>186</v>
      </c>
      <c r="B23" s="49">
        <v>53367</v>
      </c>
      <c r="C23" s="56">
        <v>1.5316467721248152E-2</v>
      </c>
      <c r="D23" s="352">
        <v>0.3462129113642019</v>
      </c>
      <c r="E23" s="333">
        <v>2.571781762995772</v>
      </c>
      <c r="F23" s="353">
        <v>0.49152729421905755</v>
      </c>
      <c r="G23" s="49">
        <v>789707</v>
      </c>
      <c r="H23" s="56">
        <v>0.22664796175058957</v>
      </c>
      <c r="I23" s="352">
        <v>0.11789191833114465</v>
      </c>
      <c r="J23" s="333">
        <v>27.905834873039176</v>
      </c>
      <c r="K23" s="353">
        <v>17.423740332797387</v>
      </c>
      <c r="L23" s="49">
        <v>2641215</v>
      </c>
      <c r="M23" s="56">
        <v>0.75803557052816228</v>
      </c>
      <c r="N23" s="352">
        <v>4.8650768834197763E-2</v>
      </c>
      <c r="O23" s="333">
        <v>83.037277737008523</v>
      </c>
      <c r="P23" s="353">
        <v>68.569837999939779</v>
      </c>
      <c r="Q23" s="69">
        <v>3484289</v>
      </c>
    </row>
    <row r="24" spans="1:17" x14ac:dyDescent="0.2">
      <c r="A24" s="7" t="s">
        <v>187</v>
      </c>
      <c r="B24" s="12">
        <v>40730</v>
      </c>
      <c r="C24" s="31">
        <v>8.5059461220466474E-3</v>
      </c>
      <c r="D24" s="354">
        <v>0.24628025703511194</v>
      </c>
      <c r="E24" s="334">
        <v>1.2615050448689558</v>
      </c>
      <c r="F24" s="355">
        <v>0.43970019681398387</v>
      </c>
      <c r="G24" s="12">
        <v>1182260</v>
      </c>
      <c r="H24" s="31">
        <v>0.24690007027377536</v>
      </c>
      <c r="I24" s="354">
        <v>9.5309491182892281E-2</v>
      </c>
      <c r="J24" s="334">
        <v>29.305729023985382</v>
      </c>
      <c r="K24" s="355">
        <v>20.074283066937348</v>
      </c>
      <c r="L24" s="12">
        <v>3565425</v>
      </c>
      <c r="M24" s="31">
        <v>0.74459398360417806</v>
      </c>
      <c r="N24" s="354">
        <v>4.6966650570675859E-2</v>
      </c>
      <c r="O24" s="334">
        <v>81.318875531040177</v>
      </c>
      <c r="P24" s="355">
        <v>67.599907136354346</v>
      </c>
      <c r="Q24" s="10">
        <v>4788415</v>
      </c>
    </row>
    <row r="26" spans="1:17" x14ac:dyDescent="0.2">
      <c r="A26" s="605" t="s">
        <v>188</v>
      </c>
      <c r="B26" s="592" t="s">
        <v>202</v>
      </c>
      <c r="C26" s="593"/>
      <c r="D26" s="595" t="s">
        <v>106</v>
      </c>
      <c r="E26" s="595" t="s">
        <v>169</v>
      </c>
      <c r="F26" s="595" t="s">
        <v>170</v>
      </c>
      <c r="G26" s="592" t="s">
        <v>203</v>
      </c>
      <c r="H26" s="593"/>
      <c r="I26" s="595" t="s">
        <v>106</v>
      </c>
      <c r="J26" s="595" t="s">
        <v>169</v>
      </c>
      <c r="K26" s="595" t="s">
        <v>170</v>
      </c>
      <c r="L26" s="592" t="s">
        <v>204</v>
      </c>
      <c r="M26" s="593"/>
      <c r="N26" s="595" t="s">
        <v>106</v>
      </c>
      <c r="O26" s="595" t="s">
        <v>169</v>
      </c>
      <c r="P26" s="595" t="s">
        <v>170</v>
      </c>
      <c r="Q26" s="432" t="s">
        <v>175</v>
      </c>
    </row>
    <row r="27" spans="1:17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4" t="s">
        <v>176</v>
      </c>
      <c r="M27" s="5" t="s">
        <v>177</v>
      </c>
      <c r="N27" s="596"/>
      <c r="O27" s="596"/>
      <c r="P27" s="596"/>
      <c r="Q27" s="339"/>
    </row>
    <row r="28" spans="1:17" x14ac:dyDescent="0.2">
      <c r="A28" s="40" t="s">
        <v>105</v>
      </c>
      <c r="B28" s="39">
        <v>1611</v>
      </c>
      <c r="C28" s="77">
        <v>9.9448741612291891E-3</v>
      </c>
      <c r="D28" s="326">
        <v>0.44536556059596882</v>
      </c>
      <c r="E28" s="335">
        <v>1.86255509357885</v>
      </c>
      <c r="F28" s="335">
        <v>0.12616457405266249</v>
      </c>
      <c r="G28" s="39">
        <v>43766</v>
      </c>
      <c r="H28" s="77">
        <v>0.27017216793318227</v>
      </c>
      <c r="I28" s="326">
        <v>9.4420328370652645E-2</v>
      </c>
      <c r="J28" s="335">
        <v>32.018512014741098</v>
      </c>
      <c r="K28" s="335">
        <v>22.016294132091325</v>
      </c>
      <c r="L28" s="39">
        <v>116616</v>
      </c>
      <c r="M28" s="77">
        <v>0.71988295790558854</v>
      </c>
      <c r="N28" s="326">
        <v>3.7130566865424194E-2</v>
      </c>
      <c r="O28" s="335">
        <v>77.228466794944808</v>
      </c>
      <c r="P28" s="335">
        <v>66.748007390591894</v>
      </c>
      <c r="Q28" s="37">
        <v>161993</v>
      </c>
    </row>
    <row r="29" spans="1:17" x14ac:dyDescent="0.2">
      <c r="A29" s="52" t="s">
        <v>107</v>
      </c>
      <c r="B29" s="51">
        <v>0</v>
      </c>
      <c r="C29" s="76">
        <v>0</v>
      </c>
      <c r="D29" s="327">
        <v>0</v>
      </c>
      <c r="E29" s="336">
        <v>0</v>
      </c>
      <c r="F29" s="336">
        <v>0</v>
      </c>
      <c r="G29" s="51">
        <v>51802</v>
      </c>
      <c r="H29" s="76">
        <v>5.9227398131093296E-2</v>
      </c>
      <c r="I29" s="327">
        <v>0.23973531391023647</v>
      </c>
      <c r="J29" s="336">
        <v>8.7063748073581326</v>
      </c>
      <c r="K29" s="336">
        <v>3.139108434800189</v>
      </c>
      <c r="L29" s="51">
        <v>822827</v>
      </c>
      <c r="M29" s="76">
        <v>0.94077260186890665</v>
      </c>
      <c r="N29" s="327">
        <v>2.8298503404410508E-2</v>
      </c>
      <c r="O29" s="336">
        <v>99.29647505692347</v>
      </c>
      <c r="P29" s="336">
        <v>88.858041700918349</v>
      </c>
      <c r="Q29" s="9">
        <v>874629</v>
      </c>
    </row>
    <row r="30" spans="1:17" x14ac:dyDescent="0.2">
      <c r="A30" s="50" t="s">
        <v>108</v>
      </c>
      <c r="B30" s="49">
        <v>68697</v>
      </c>
      <c r="C30" s="78">
        <v>1.5863537141348902E-2</v>
      </c>
      <c r="D30" s="328">
        <v>0.25116149739837479</v>
      </c>
      <c r="E30" s="337">
        <v>2.3674710221471553</v>
      </c>
      <c r="F30" s="337">
        <v>0.80525077441823201</v>
      </c>
      <c r="G30" s="49">
        <v>926885</v>
      </c>
      <c r="H30" s="78">
        <v>0.214036633670454</v>
      </c>
      <c r="I30" s="328">
        <v>8.1873421661230933E-2</v>
      </c>
      <c r="J30" s="337">
        <v>24.839158167079638</v>
      </c>
      <c r="K30" s="337">
        <v>17.968182694879026</v>
      </c>
      <c r="L30" s="49">
        <v>3334915</v>
      </c>
      <c r="M30" s="78">
        <v>0.77009982918819708</v>
      </c>
      <c r="N30" s="328">
        <v>2.7788965392257062E-2</v>
      </c>
      <c r="O30" s="337">
        <v>81.205399170990148</v>
      </c>
      <c r="P30" s="337">
        <v>72.814538170486117</v>
      </c>
      <c r="Q30" s="48">
        <v>4330497</v>
      </c>
    </row>
    <row r="31" spans="1:17" x14ac:dyDescent="0.2">
      <c r="A31" s="52" t="s">
        <v>109</v>
      </c>
      <c r="B31" s="51">
        <v>947</v>
      </c>
      <c r="C31" s="76">
        <v>1.4872258761597849E-3</v>
      </c>
      <c r="D31" s="327">
        <v>1.1349008767288882</v>
      </c>
      <c r="E31" s="336">
        <v>0.48793185441479026</v>
      </c>
      <c r="F31" s="336">
        <v>0</v>
      </c>
      <c r="G31" s="51">
        <v>130760</v>
      </c>
      <c r="H31" s="76">
        <v>0.20535338497006703</v>
      </c>
      <c r="I31" s="327">
        <v>9.495810649785201E-2</v>
      </c>
      <c r="J31" s="336">
        <v>24.358164478560195</v>
      </c>
      <c r="K31" s="336">
        <v>16.712414713854486</v>
      </c>
      <c r="L31" s="51">
        <v>505049</v>
      </c>
      <c r="M31" s="76">
        <v>0.79315938915377315</v>
      </c>
      <c r="N31" s="327">
        <v>3.1516708023066373E-2</v>
      </c>
      <c r="O31" s="336">
        <v>84.216632675476603</v>
      </c>
      <c r="P31" s="336">
        <v>74.415224754336236</v>
      </c>
      <c r="Q31" s="9">
        <v>636756</v>
      </c>
    </row>
    <row r="32" spans="1:17" x14ac:dyDescent="0.2">
      <c r="A32" s="55" t="s">
        <v>110</v>
      </c>
      <c r="B32" s="54">
        <v>26238</v>
      </c>
      <c r="C32" s="78">
        <v>2.236704700933026E-2</v>
      </c>
      <c r="D32" s="328">
        <v>0.20745807035373251</v>
      </c>
      <c r="E32" s="337">
        <v>3.1463482587342924</v>
      </c>
      <c r="F32" s="337">
        <v>1.3269868631646211</v>
      </c>
      <c r="G32" s="54">
        <v>358847</v>
      </c>
      <c r="H32" s="78">
        <v>0.30590546985887396</v>
      </c>
      <c r="I32" s="328">
        <v>5.8307944912500555E-2</v>
      </c>
      <c r="J32" s="337">
        <v>34.087308644036106</v>
      </c>
      <c r="K32" s="337">
        <v>27.093696416295955</v>
      </c>
      <c r="L32" s="54">
        <v>787981</v>
      </c>
      <c r="M32" s="78">
        <v>0.67172833559947653</v>
      </c>
      <c r="N32" s="328">
        <v>2.9953347781365037E-2</v>
      </c>
      <c r="O32" s="337">
        <v>71.117368601859525</v>
      </c>
      <c r="P32" s="337">
        <v>63.228291215909834</v>
      </c>
      <c r="Q32" s="53">
        <v>1173065</v>
      </c>
    </row>
    <row r="33" spans="1:17" x14ac:dyDescent="0.2">
      <c r="A33" s="52" t="s">
        <v>111</v>
      </c>
      <c r="B33" s="51">
        <v>58958</v>
      </c>
      <c r="C33" s="76">
        <v>0.13189296084686386</v>
      </c>
      <c r="D33" s="327">
        <v>0.12958873919232822</v>
      </c>
      <c r="E33" s="336">
        <v>16.540137207101441</v>
      </c>
      <c r="F33" s="336">
        <v>9.8385502981536597</v>
      </c>
      <c r="G33" s="51">
        <v>70185</v>
      </c>
      <c r="H33" s="76">
        <v>0.15700850532645511</v>
      </c>
      <c r="I33" s="327">
        <v>0.10574010114431937</v>
      </c>
      <c r="J33" s="336">
        <v>18.955637820117094</v>
      </c>
      <c r="K33" s="336">
        <v>12.446094330067424</v>
      </c>
      <c r="L33" s="51">
        <v>317871</v>
      </c>
      <c r="M33" s="76">
        <v>0.71109853382668109</v>
      </c>
      <c r="N33" s="327">
        <v>4.2631111532058757E-2</v>
      </c>
      <c r="O33" s="336">
        <v>77.052893211270018</v>
      </c>
      <c r="P33" s="336">
        <v>65.166687133290623</v>
      </c>
      <c r="Q33" s="9">
        <v>447014</v>
      </c>
    </row>
    <row r="34" spans="1:17" x14ac:dyDescent="0.2">
      <c r="A34" s="50" t="s">
        <v>112</v>
      </c>
      <c r="B34" s="49">
        <v>10393</v>
      </c>
      <c r="C34" s="78">
        <v>2.2358567485527059E-2</v>
      </c>
      <c r="D34" s="328">
        <v>0.24286227635450763</v>
      </c>
      <c r="E34" s="337">
        <v>3.3004803895436816</v>
      </c>
      <c r="F34" s="337">
        <v>1.1713488970428934</v>
      </c>
      <c r="G34" s="49">
        <v>160442</v>
      </c>
      <c r="H34" s="78">
        <v>0.34516052001471498</v>
      </c>
      <c r="I34" s="328">
        <v>5.4578677116194803E-2</v>
      </c>
      <c r="J34" s="337">
        <v>38.20926348806146</v>
      </c>
      <c r="K34" s="337">
        <v>30.822884324999912</v>
      </c>
      <c r="L34" s="49">
        <v>293997</v>
      </c>
      <c r="M34" s="78">
        <v>0.63247876118950241</v>
      </c>
      <c r="N34" s="328">
        <v>3.9074263889625933E-2</v>
      </c>
      <c r="O34" s="337">
        <v>68.093023788322142</v>
      </c>
      <c r="P34" s="337">
        <v>58.402999112029676</v>
      </c>
      <c r="Q34" s="48">
        <v>464833</v>
      </c>
    </row>
    <row r="35" spans="1:17" x14ac:dyDescent="0.2">
      <c r="A35" s="52" t="s">
        <v>113</v>
      </c>
      <c r="B35" s="51">
        <v>231</v>
      </c>
      <c r="C35" s="76">
        <v>2.9029582526956042E-3</v>
      </c>
      <c r="D35" s="327">
        <v>0.58639338297376942</v>
      </c>
      <c r="E35" s="336">
        <v>0.6291315918085546</v>
      </c>
      <c r="F35" s="336">
        <v>0</v>
      </c>
      <c r="G35" s="51">
        <v>9142</v>
      </c>
      <c r="H35" s="76">
        <v>0.11488677206122602</v>
      </c>
      <c r="I35" s="327">
        <v>9.4085987058012077E-2</v>
      </c>
      <c r="J35" s="336">
        <v>13.607262222527339</v>
      </c>
      <c r="K35" s="336">
        <v>9.3692166195690998</v>
      </c>
      <c r="L35" s="51">
        <v>70201</v>
      </c>
      <c r="M35" s="76">
        <v>0.88221026968607841</v>
      </c>
      <c r="N35" s="327">
        <v>2.0790880436566218E-2</v>
      </c>
      <c r="O35" s="336">
        <v>91.817660361792022</v>
      </c>
      <c r="P35" s="336">
        <v>84.625888985207936</v>
      </c>
      <c r="Q35" s="9">
        <v>79574</v>
      </c>
    </row>
    <row r="36" spans="1:17" x14ac:dyDescent="0.2">
      <c r="A36" s="55" t="s">
        <v>114</v>
      </c>
      <c r="B36" s="54">
        <v>8135</v>
      </c>
      <c r="C36" s="78">
        <v>2.9340902697126865E-2</v>
      </c>
      <c r="D36" s="328">
        <v>0.23654881591176374</v>
      </c>
      <c r="E36" s="337">
        <v>4.294505904258223</v>
      </c>
      <c r="F36" s="337">
        <v>1.5733328745587056</v>
      </c>
      <c r="G36" s="54">
        <v>53277</v>
      </c>
      <c r="H36" s="78">
        <v>0.19215676373630336</v>
      </c>
      <c r="I36" s="328">
        <v>6.956195837236695E-2</v>
      </c>
      <c r="J36" s="337">
        <v>21.836148694094341</v>
      </c>
      <c r="K36" s="337">
        <v>16.595149831626131</v>
      </c>
      <c r="L36" s="54">
        <v>215846</v>
      </c>
      <c r="M36" s="78">
        <v>0.77850233356656973</v>
      </c>
      <c r="N36" s="328">
        <v>3.2407699667697625E-2</v>
      </c>
      <c r="O36" s="337">
        <v>82.796571693160743</v>
      </c>
      <c r="P36" s="337">
        <v>72.904291002301491</v>
      </c>
      <c r="Q36" s="53">
        <v>277258</v>
      </c>
    </row>
    <row r="37" spans="1:17" x14ac:dyDescent="0.2">
      <c r="A37" s="52" t="s">
        <v>115</v>
      </c>
      <c r="B37" s="51">
        <v>3702</v>
      </c>
      <c r="C37" s="76">
        <v>1.4186462696347619E-2</v>
      </c>
      <c r="D37" s="327">
        <v>0.30955394567463312</v>
      </c>
      <c r="E37" s="336">
        <v>2.279302497429224</v>
      </c>
      <c r="F37" s="336">
        <v>0.55764970987143503</v>
      </c>
      <c r="G37" s="51">
        <v>76924</v>
      </c>
      <c r="H37" s="76">
        <v>0.29478105252670023</v>
      </c>
      <c r="I37" s="327">
        <v>5.9382291224349452E-2</v>
      </c>
      <c r="J37" s="336">
        <v>32.909921058276502</v>
      </c>
      <c r="K37" s="336">
        <v>26.046434514962346</v>
      </c>
      <c r="L37" s="51">
        <v>180327</v>
      </c>
      <c r="M37" s="76">
        <v>0.69103248477695212</v>
      </c>
      <c r="N37" s="327">
        <v>2.8499026365171667E-2</v>
      </c>
      <c r="O37" s="336">
        <v>72.964226139273279</v>
      </c>
      <c r="P37" s="336">
        <v>65.242466080187484</v>
      </c>
      <c r="Q37" s="9">
        <v>260953</v>
      </c>
    </row>
    <row r="38" spans="1:17" x14ac:dyDescent="0.2">
      <c r="A38" s="55" t="s">
        <v>117</v>
      </c>
      <c r="B38" s="54">
        <v>335</v>
      </c>
      <c r="C38" s="78">
        <v>1.6889592481862594E-3</v>
      </c>
      <c r="D38" s="328">
        <v>0.77650502995883708</v>
      </c>
      <c r="E38" s="337">
        <v>0.43161995060379715</v>
      </c>
      <c r="F38" s="337">
        <v>0</v>
      </c>
      <c r="G38" s="54">
        <v>40813</v>
      </c>
      <c r="H38" s="78">
        <v>0.20576565312306211</v>
      </c>
      <c r="I38" s="328">
        <v>0.11726787315220287</v>
      </c>
      <c r="J38" s="337">
        <v>25.306888364469444</v>
      </c>
      <c r="K38" s="337">
        <v>15.845917473518226</v>
      </c>
      <c r="L38" s="54">
        <v>157200</v>
      </c>
      <c r="M38" s="78">
        <v>0.79255042929814923</v>
      </c>
      <c r="N38" s="328">
        <v>4.2581686185099665E-2</v>
      </c>
      <c r="O38" s="337">
        <v>85.871087718417698</v>
      </c>
      <c r="P38" s="337">
        <v>72.638758257367542</v>
      </c>
      <c r="Q38" s="53">
        <v>198347</v>
      </c>
    </row>
    <row r="39" spans="1:17" x14ac:dyDescent="0.2">
      <c r="A39" s="52" t="s">
        <v>118</v>
      </c>
      <c r="B39" s="51">
        <v>159</v>
      </c>
      <c r="C39" s="76">
        <v>9.1273873284309509E-4</v>
      </c>
      <c r="D39" s="327">
        <v>0.66433293312617958</v>
      </c>
      <c r="E39" s="336">
        <v>0.2120863658995181</v>
      </c>
      <c r="F39" s="336">
        <v>0</v>
      </c>
      <c r="G39" s="51">
        <v>16853</v>
      </c>
      <c r="H39" s="76">
        <v>9.6744565186192955E-2</v>
      </c>
      <c r="I39" s="327">
        <v>0.1148083963346188</v>
      </c>
      <c r="J39" s="336">
        <v>11.851634426823489</v>
      </c>
      <c r="K39" s="336">
        <v>7.4967587499840604</v>
      </c>
      <c r="L39" s="51">
        <v>157189</v>
      </c>
      <c r="M39" s="76">
        <v>0.90234269608096396</v>
      </c>
      <c r="N39" s="327">
        <v>3.0429429265130842E-2</v>
      </c>
      <c r="O39" s="336">
        <v>95.617577912358712</v>
      </c>
      <c r="P39" s="336">
        <v>84.851586692215406</v>
      </c>
      <c r="Q39" s="9">
        <v>174201</v>
      </c>
    </row>
    <row r="40" spans="1:17" x14ac:dyDescent="0.2">
      <c r="A40" s="50" t="s">
        <v>119</v>
      </c>
      <c r="B40" s="49">
        <v>813</v>
      </c>
      <c r="C40" s="78">
        <v>5.1699797779388755E-3</v>
      </c>
      <c r="D40" s="328">
        <v>0.45192599682038853</v>
      </c>
      <c r="E40" s="337">
        <v>0.97540461178902627</v>
      </c>
      <c r="F40" s="337">
        <v>5.8968992564253656E-2</v>
      </c>
      <c r="G40" s="49">
        <v>36371</v>
      </c>
      <c r="H40" s="78">
        <v>0.2312882343215435</v>
      </c>
      <c r="I40" s="328">
        <v>6.1555406312015129E-2</v>
      </c>
      <c r="J40" s="337">
        <v>25.919900314974363</v>
      </c>
      <c r="K40" s="337">
        <v>20.33768748394694</v>
      </c>
      <c r="L40" s="49">
        <v>120070</v>
      </c>
      <c r="M40" s="78">
        <v>0.76354178590051769</v>
      </c>
      <c r="N40" s="328">
        <v>2.7958600700126554E-2</v>
      </c>
      <c r="O40" s="337">
        <v>80.539106789293342</v>
      </c>
      <c r="P40" s="337">
        <v>72.168931807431875</v>
      </c>
      <c r="Q40" s="48">
        <v>157254</v>
      </c>
    </row>
    <row r="41" spans="1:17" x14ac:dyDescent="0.2">
      <c r="A41" s="52" t="s">
        <v>120</v>
      </c>
      <c r="B41" s="51">
        <v>6391</v>
      </c>
      <c r="C41" s="76">
        <v>1.887990830349652E-2</v>
      </c>
      <c r="D41" s="327">
        <v>0.27400716681852266</v>
      </c>
      <c r="E41" s="336">
        <v>2.9020078277648693</v>
      </c>
      <c r="F41" s="336">
        <v>0.87374969799613644</v>
      </c>
      <c r="G41" s="51">
        <v>45439</v>
      </c>
      <c r="H41" s="76">
        <v>0.13423316435652924</v>
      </c>
      <c r="I41" s="327">
        <v>0.10945963523869627</v>
      </c>
      <c r="J41" s="336">
        <v>16.303862884216624</v>
      </c>
      <c r="K41" s="336">
        <v>10.54281204964893</v>
      </c>
      <c r="L41" s="51">
        <v>286679</v>
      </c>
      <c r="M41" s="76">
        <v>0.84688988147990596</v>
      </c>
      <c r="N41" s="327">
        <v>2.7277751733275436E-2</v>
      </c>
      <c r="O41" s="336">
        <v>89.217672752142434</v>
      </c>
      <c r="P41" s="336">
        <v>80.159894788230901</v>
      </c>
      <c r="Q41" s="9">
        <v>338508</v>
      </c>
    </row>
    <row r="42" spans="1:17" x14ac:dyDescent="0.2">
      <c r="A42" s="55" t="s">
        <v>121</v>
      </c>
      <c r="B42" s="54">
        <v>1131</v>
      </c>
      <c r="C42" s="78">
        <v>7.7233523856349746E-3</v>
      </c>
      <c r="D42" s="328">
        <v>0.38565641493446334</v>
      </c>
      <c r="E42" s="337">
        <v>1.3559692198128286</v>
      </c>
      <c r="F42" s="337">
        <v>0.18835978675982518</v>
      </c>
      <c r="G42" s="54">
        <v>16602</v>
      </c>
      <c r="H42" s="78">
        <v>0.11337143793661525</v>
      </c>
      <c r="I42" s="328">
        <v>0.11496493316626699</v>
      </c>
      <c r="J42" s="337">
        <v>13.892528804938145</v>
      </c>
      <c r="K42" s="337">
        <v>8.7820477455729744</v>
      </c>
      <c r="L42" s="54">
        <v>128706</v>
      </c>
      <c r="M42" s="78">
        <v>0.87890520967774977</v>
      </c>
      <c r="N42" s="328">
        <v>2.3019580917652296E-2</v>
      </c>
      <c r="O42" s="337">
        <v>91.856949764091425</v>
      </c>
      <c r="P42" s="337">
        <v>83.924144678824319</v>
      </c>
      <c r="Q42" s="53">
        <v>146439</v>
      </c>
    </row>
    <row r="43" spans="1:17" x14ac:dyDescent="0.2">
      <c r="A43" s="52" t="s">
        <v>122</v>
      </c>
      <c r="B43" s="51">
        <v>950</v>
      </c>
      <c r="C43" s="76">
        <v>1.8976848245140929E-2</v>
      </c>
      <c r="D43" s="327">
        <v>0.35105124860611686</v>
      </c>
      <c r="E43" s="336">
        <v>3.203053447431282</v>
      </c>
      <c r="F43" s="336">
        <v>0.59153745494036625</v>
      </c>
      <c r="G43" s="51">
        <v>3870</v>
      </c>
      <c r="H43" s="76">
        <v>7.7305687061784617E-2</v>
      </c>
      <c r="I43" s="327">
        <v>0.15199954460275411</v>
      </c>
      <c r="J43" s="336">
        <v>10.034504883979896</v>
      </c>
      <c r="K43" s="336">
        <v>5.4271189147842476</v>
      </c>
      <c r="L43" s="51">
        <v>45241</v>
      </c>
      <c r="M43" s="76">
        <v>0.90371746469307446</v>
      </c>
      <c r="N43" s="327">
        <v>2.648383060344198E-2</v>
      </c>
      <c r="O43" s="336">
        <v>95.064037229481897</v>
      </c>
      <c r="P43" s="336">
        <v>85.679748069382171</v>
      </c>
      <c r="Q43" s="9">
        <v>50061</v>
      </c>
    </row>
    <row r="44" spans="1:17" x14ac:dyDescent="0.2">
      <c r="A44" s="50" t="s">
        <v>123</v>
      </c>
      <c r="B44" s="49">
        <v>834</v>
      </c>
      <c r="C44" s="78">
        <v>1.1860068259385665E-2</v>
      </c>
      <c r="D44" s="328">
        <v>0.30567474016205132</v>
      </c>
      <c r="E44" s="337">
        <v>1.8966134434634376</v>
      </c>
      <c r="F44" s="337">
        <v>0.4752473430906643</v>
      </c>
      <c r="G44" s="49">
        <v>20309</v>
      </c>
      <c r="H44" s="78">
        <v>0.28880830489192266</v>
      </c>
      <c r="I44" s="328">
        <v>8.9375437317788381E-2</v>
      </c>
      <c r="J44" s="337">
        <v>33.940492345632443</v>
      </c>
      <c r="K44" s="337">
        <v>23.819908150237588</v>
      </c>
      <c r="L44" s="49">
        <v>49178</v>
      </c>
      <c r="M44" s="78">
        <v>0.69934584755403872</v>
      </c>
      <c r="N44" s="328">
        <v>4.0166572473189867E-2</v>
      </c>
      <c r="O44" s="337">
        <v>75.440799131625354</v>
      </c>
      <c r="P44" s="337">
        <v>64.42693958595062</v>
      </c>
      <c r="Q44" s="48">
        <v>70320</v>
      </c>
    </row>
    <row r="45" spans="1:17" x14ac:dyDescent="0.2">
      <c r="A45" s="52" t="s">
        <v>124</v>
      </c>
      <c r="B45" s="51">
        <v>771</v>
      </c>
      <c r="C45" s="76">
        <v>3.3832854290541284E-3</v>
      </c>
      <c r="D45" s="327">
        <v>0.43068517691829766</v>
      </c>
      <c r="E45" s="336">
        <v>0.62396790401990854</v>
      </c>
      <c r="F45" s="336">
        <v>5.2662280451811101E-2</v>
      </c>
      <c r="G45" s="51">
        <v>14160</v>
      </c>
      <c r="H45" s="76">
        <v>6.2136603988854025E-2</v>
      </c>
      <c r="I45" s="327">
        <v>0.16213578775237514</v>
      </c>
      <c r="J45" s="336">
        <v>8.1889640000821018</v>
      </c>
      <c r="K45" s="336">
        <v>4.2387036268433622</v>
      </c>
      <c r="L45" s="51">
        <v>212954</v>
      </c>
      <c r="M45" s="76">
        <v>0.93448011058209179</v>
      </c>
      <c r="N45" s="327">
        <v>2.1639408489024535E-2</v>
      </c>
      <c r="O45" s="336">
        <v>97.412200369677947</v>
      </c>
      <c r="P45" s="336">
        <v>89.483501818924822</v>
      </c>
      <c r="Q45" s="9">
        <v>227885</v>
      </c>
    </row>
    <row r="46" spans="1:17" x14ac:dyDescent="0.2">
      <c r="A46" s="55" t="s">
        <v>125</v>
      </c>
      <c r="B46" s="54">
        <v>813</v>
      </c>
      <c r="C46" s="78">
        <v>6.690752277571578E-3</v>
      </c>
      <c r="D46" s="328">
        <v>0.40021546500582511</v>
      </c>
      <c r="E46" s="337">
        <v>1.1938176468185446</v>
      </c>
      <c r="F46" s="337">
        <v>0.1440892231683733</v>
      </c>
      <c r="G46" s="54">
        <v>7956</v>
      </c>
      <c r="H46" s="78">
        <v>6.5475553653578683E-2</v>
      </c>
      <c r="I46" s="328">
        <v>0.1388221352498018</v>
      </c>
      <c r="J46" s="337">
        <v>8.3292652778681671</v>
      </c>
      <c r="K46" s="337">
        <v>4.7654706337568316</v>
      </c>
      <c r="L46" s="54">
        <v>112742</v>
      </c>
      <c r="M46" s="78">
        <v>0.92783369406884975</v>
      </c>
      <c r="N46" s="328">
        <v>2.4980257728700904E-2</v>
      </c>
      <c r="O46" s="337">
        <v>97.327546628287948</v>
      </c>
      <c r="P46" s="337">
        <v>88.239810590100305</v>
      </c>
      <c r="Q46" s="53">
        <v>121511</v>
      </c>
    </row>
    <row r="47" spans="1:17" x14ac:dyDescent="0.2">
      <c r="A47" s="52" t="s">
        <v>126</v>
      </c>
      <c r="B47" s="51">
        <v>55</v>
      </c>
      <c r="C47" s="76">
        <v>6.1248580146551143E-4</v>
      </c>
      <c r="D47" s="327">
        <v>1.0594996336404323</v>
      </c>
      <c r="E47" s="336">
        <v>0.19093183281981607</v>
      </c>
      <c r="F47" s="336">
        <v>0</v>
      </c>
      <c r="G47" s="51">
        <v>11537</v>
      </c>
      <c r="H47" s="76">
        <v>0.12847724893650192</v>
      </c>
      <c r="I47" s="327">
        <v>0.11565356059457449</v>
      </c>
      <c r="J47" s="336">
        <v>15.760152904429765</v>
      </c>
      <c r="K47" s="336">
        <v>9.934342928218614</v>
      </c>
      <c r="L47" s="51">
        <v>78207</v>
      </c>
      <c r="M47" s="76">
        <v>0.87092140136751373</v>
      </c>
      <c r="N47" s="327">
        <v>2.3598763876957612E-2</v>
      </c>
      <c r="O47" s="336">
        <v>91.120823231173986</v>
      </c>
      <c r="P47" s="336">
        <v>83.062351916257683</v>
      </c>
      <c r="Q47" s="9">
        <v>89798</v>
      </c>
    </row>
    <row r="48" spans="1:17" x14ac:dyDescent="0.2">
      <c r="A48" s="50" t="s">
        <v>127</v>
      </c>
      <c r="B48" s="49">
        <v>2507</v>
      </c>
      <c r="C48" s="78">
        <v>1.1356892732404065E-2</v>
      </c>
      <c r="D48" s="328">
        <v>0.34499938801076951</v>
      </c>
      <c r="E48" s="337">
        <v>1.9036583465357668</v>
      </c>
      <c r="F48" s="337">
        <v>0.36752751233558634</v>
      </c>
      <c r="G48" s="49">
        <v>14630</v>
      </c>
      <c r="H48" s="78">
        <v>6.6274966364208807E-2</v>
      </c>
      <c r="I48" s="328">
        <v>0.16032034678514839</v>
      </c>
      <c r="J48" s="337">
        <v>8.7106840779174046</v>
      </c>
      <c r="K48" s="337">
        <v>4.5445499347871179</v>
      </c>
      <c r="L48" s="49">
        <v>203610</v>
      </c>
      <c r="M48" s="78">
        <v>0.92236814090338715</v>
      </c>
      <c r="N48" s="328">
        <v>2.5677922021417821E-2</v>
      </c>
      <c r="O48" s="337">
        <v>96.88003146219792</v>
      </c>
      <c r="P48" s="337">
        <v>87.593548666226084</v>
      </c>
      <c r="Q48" s="48">
        <v>220747</v>
      </c>
    </row>
    <row r="49" spans="1:25" x14ac:dyDescent="0.2">
      <c r="A49" s="52" t="s">
        <v>128</v>
      </c>
      <c r="B49" s="51">
        <v>4219</v>
      </c>
      <c r="C49" s="76">
        <v>1.5905929190528075E-2</v>
      </c>
      <c r="D49" s="327">
        <v>0.23458382875103748</v>
      </c>
      <c r="E49" s="336">
        <v>2.3222688932559437</v>
      </c>
      <c r="F49" s="336">
        <v>0.85915804379500038</v>
      </c>
      <c r="G49" s="51">
        <v>70247</v>
      </c>
      <c r="H49" s="76">
        <v>0.26483617156838718</v>
      </c>
      <c r="I49" s="327">
        <v>6.3215530891502836E-2</v>
      </c>
      <c r="J49" s="336">
        <v>29.765962889474523</v>
      </c>
      <c r="K49" s="336">
        <v>23.201621445028959</v>
      </c>
      <c r="L49" s="51">
        <v>190780</v>
      </c>
      <c r="M49" s="76">
        <v>0.71925412917016973</v>
      </c>
      <c r="N49" s="327">
        <v>3.1704729847224965E-2</v>
      </c>
      <c r="O49" s="336">
        <v>76.396076919158403</v>
      </c>
      <c r="P49" s="336">
        <v>67.454911809287296</v>
      </c>
      <c r="Q49" s="9">
        <v>265247</v>
      </c>
    </row>
    <row r="50" spans="1:25" x14ac:dyDescent="0.2">
      <c r="A50" s="151" t="s">
        <v>129</v>
      </c>
      <c r="B50" s="549">
        <v>253095</v>
      </c>
      <c r="C50" s="550">
        <v>1.9748663447100159E-2</v>
      </c>
      <c r="D50" s="551">
        <v>0.11634923320534289</v>
      </c>
      <c r="E50" s="370">
        <v>2.4253263895219592</v>
      </c>
      <c r="F50" s="370">
        <v>1.5244026429216966</v>
      </c>
      <c r="G50" s="549">
        <v>2384103</v>
      </c>
      <c r="H50" s="550">
        <v>0.18602835998428191</v>
      </c>
      <c r="I50" s="551">
        <v>3.8716914952145548E-2</v>
      </c>
      <c r="J50" s="370">
        <v>20.014838821189674</v>
      </c>
      <c r="K50" s="370">
        <v>17.19082384735119</v>
      </c>
      <c r="L50" s="549">
        <v>10178608</v>
      </c>
      <c r="M50" s="550">
        <v>0.79422313262593591</v>
      </c>
      <c r="N50" s="551">
        <v>1.6981641482354311E-2</v>
      </c>
      <c r="O50" s="370">
        <v>82.066413163391985</v>
      </c>
      <c r="P50" s="370">
        <v>76.77819513562541</v>
      </c>
      <c r="Q50" s="552">
        <v>12815804</v>
      </c>
    </row>
    <row r="52" spans="1:25" ht="14.25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51"/>
    </row>
    <row r="53" spans="1:25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281"/>
      <c r="M53" s="281"/>
      <c r="N53" s="281"/>
      <c r="O53" s="281"/>
      <c r="P53" s="281"/>
      <c r="Q53" s="282"/>
    </row>
    <row r="54" spans="1:25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281"/>
      <c r="M54" s="281"/>
      <c r="N54" s="281"/>
      <c r="O54" s="281"/>
      <c r="P54" s="281"/>
      <c r="Q54" s="282"/>
    </row>
    <row r="55" spans="1:25" ht="14.25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53"/>
      <c r="U55" s="14"/>
      <c r="Y55" s="14"/>
    </row>
    <row r="62" spans="1:25" x14ac:dyDescent="0.2">
      <c r="C62" s="14"/>
    </row>
    <row r="63" spans="1:25" x14ac:dyDescent="0.2">
      <c r="C63" s="14"/>
      <c r="G63" s="14"/>
    </row>
    <row r="65" spans="3:12" x14ac:dyDescent="0.2">
      <c r="C65" s="14"/>
      <c r="H65" s="15"/>
      <c r="L65" s="15"/>
    </row>
  </sheetData>
  <mergeCells count="56">
    <mergeCell ref="A53:G53"/>
    <mergeCell ref="A54:G54"/>
    <mergeCell ref="J13:J14"/>
    <mergeCell ref="K13:K14"/>
    <mergeCell ref="F19:F20"/>
    <mergeCell ref="D26:D27"/>
    <mergeCell ref="E26:E27"/>
    <mergeCell ref="F26:F27"/>
    <mergeCell ref="I19:I20"/>
    <mergeCell ref="D13:D14"/>
    <mergeCell ref="E13:E14"/>
    <mergeCell ref="F13:F14"/>
    <mergeCell ref="D19:D20"/>
    <mergeCell ref="E19:E20"/>
    <mergeCell ref="A13:A14"/>
    <mergeCell ref="A19:A20"/>
    <mergeCell ref="A3:Q4"/>
    <mergeCell ref="N19:N20"/>
    <mergeCell ref="O19:O20"/>
    <mergeCell ref="P19:P20"/>
    <mergeCell ref="N26:N27"/>
    <mergeCell ref="O26:O27"/>
    <mergeCell ref="P26:P27"/>
    <mergeCell ref="N7:N8"/>
    <mergeCell ref="O7:O8"/>
    <mergeCell ref="P7:P8"/>
    <mergeCell ref="N13:N14"/>
    <mergeCell ref="O13:O14"/>
    <mergeCell ref="P13:P14"/>
    <mergeCell ref="J19:J20"/>
    <mergeCell ref="K19:K20"/>
    <mergeCell ref="I26:I27"/>
    <mergeCell ref="A5:M5"/>
    <mergeCell ref="A7:A8"/>
    <mergeCell ref="B7:C7"/>
    <mergeCell ref="G7:H7"/>
    <mergeCell ref="L7:M7"/>
    <mergeCell ref="J7:J8"/>
    <mergeCell ref="K7:K8"/>
    <mergeCell ref="I7:I8"/>
    <mergeCell ref="D7:D8"/>
    <mergeCell ref="E7:E8"/>
    <mergeCell ref="F7:F8"/>
    <mergeCell ref="L13:M13"/>
    <mergeCell ref="B19:C19"/>
    <mergeCell ref="G19:H19"/>
    <mergeCell ref="L19:M19"/>
    <mergeCell ref="B26:C26"/>
    <mergeCell ref="G26:H26"/>
    <mergeCell ref="L26:M26"/>
    <mergeCell ref="A26:A27"/>
    <mergeCell ref="B13:C13"/>
    <mergeCell ref="G13:H13"/>
    <mergeCell ref="J26:J27"/>
    <mergeCell ref="K26:K27"/>
    <mergeCell ref="I13:I14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T66"/>
  <sheetViews>
    <sheetView showGridLines="0" zoomScale="80" zoomScaleNormal="80" workbookViewId="0">
      <selection activeCell="M4" sqref="M4"/>
    </sheetView>
  </sheetViews>
  <sheetFormatPr baseColWidth="10" defaultColWidth="11.42578125" defaultRowHeight="12" x14ac:dyDescent="0.2"/>
  <cols>
    <col min="1" max="1" width="24" style="1" customWidth="1"/>
    <col min="2" max="2" width="19.42578125" style="1" customWidth="1"/>
    <col min="3" max="6" width="6.42578125" style="1" customWidth="1"/>
    <col min="7" max="7" width="14.140625" style="1" customWidth="1"/>
    <col min="8" max="8" width="12.140625" style="1" customWidth="1"/>
    <col min="9" max="11" width="6.42578125" style="1" customWidth="1"/>
    <col min="12" max="16384" width="11.42578125" style="1"/>
  </cols>
  <sheetData>
    <row r="1" spans="1:12" s="306" customFormat="1" ht="60" customHeight="1" x14ac:dyDescent="0.2"/>
    <row r="2" spans="1:12" s="306" customFormat="1" ht="30.75" customHeight="1" x14ac:dyDescent="0.2"/>
    <row r="3" spans="1:12" s="248" customFormat="1" ht="11.1" customHeight="1" x14ac:dyDescent="0.2">
      <c r="A3" s="599" t="s">
        <v>165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1:12" s="248" customFormat="1" ht="15.95" customHeight="1" x14ac:dyDescent="0.2">
      <c r="A4" s="602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4"/>
    </row>
    <row r="5" spans="1:12" s="248" customFormat="1" ht="58.5" customHeight="1" x14ac:dyDescent="0.2">
      <c r="A5" s="597" t="s">
        <v>205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</row>
    <row r="7" spans="1:12" ht="20.25" customHeight="1" x14ac:dyDescent="0.2">
      <c r="A7" s="605" t="s">
        <v>167</v>
      </c>
      <c r="B7" s="592" t="s">
        <v>198</v>
      </c>
      <c r="C7" s="593"/>
      <c r="D7" s="595" t="s">
        <v>106</v>
      </c>
      <c r="E7" s="595" t="s">
        <v>169</v>
      </c>
      <c r="F7" s="595" t="s">
        <v>170</v>
      </c>
      <c r="G7" s="592" t="s">
        <v>200</v>
      </c>
      <c r="H7" s="593"/>
      <c r="I7" s="595" t="s">
        <v>106</v>
      </c>
      <c r="J7" s="595" t="s">
        <v>169</v>
      </c>
      <c r="K7" s="595" t="s">
        <v>170</v>
      </c>
      <c r="L7" s="613" t="s">
        <v>175</v>
      </c>
    </row>
    <row r="8" spans="1:12" ht="17.25" customHeight="1" x14ac:dyDescent="0.2">
      <c r="A8" s="607"/>
      <c r="B8" s="4" t="s">
        <v>176</v>
      </c>
      <c r="C8" s="5" t="s">
        <v>177</v>
      </c>
      <c r="D8" s="596"/>
      <c r="E8" s="596"/>
      <c r="F8" s="596"/>
      <c r="G8" s="4" t="s">
        <v>176</v>
      </c>
      <c r="H8" s="5" t="s">
        <v>177</v>
      </c>
      <c r="I8" s="596"/>
      <c r="J8" s="596"/>
      <c r="K8" s="596"/>
      <c r="L8" s="614"/>
    </row>
    <row r="9" spans="1:12" ht="24" x14ac:dyDescent="0.2">
      <c r="A9" s="67" t="s">
        <v>178</v>
      </c>
      <c r="B9" s="66">
        <v>1760399</v>
      </c>
      <c r="C9" s="65">
        <v>0.13790963686046856</v>
      </c>
      <c r="D9" s="344">
        <v>7.2341580205907002E-2</v>
      </c>
      <c r="E9" s="329">
        <v>15.74784448639139</v>
      </c>
      <c r="F9" s="345">
        <v>11.834077973954935</v>
      </c>
      <c r="G9" s="66">
        <v>11004474</v>
      </c>
      <c r="H9" s="65">
        <v>0.86209036313953147</v>
      </c>
      <c r="I9" s="344">
        <v>2.8504480204491679E-2</v>
      </c>
      <c r="J9" s="329">
        <v>91.029052963759554</v>
      </c>
      <c r="K9" s="345">
        <v>81.389024575893544</v>
      </c>
      <c r="L9" s="64">
        <v>12764873</v>
      </c>
    </row>
    <row r="10" spans="1:12" x14ac:dyDescent="0.2">
      <c r="A10" s="6" t="s">
        <v>102</v>
      </c>
      <c r="B10" s="8">
        <v>878438</v>
      </c>
      <c r="C10" s="30">
        <v>0.16140265777373553</v>
      </c>
      <c r="D10" s="346">
        <v>0.11659891668514621</v>
      </c>
      <c r="E10" s="330">
        <v>19.831629872107911</v>
      </c>
      <c r="F10" s="347">
        <v>12.448891966260565</v>
      </c>
      <c r="G10" s="8">
        <v>4564087</v>
      </c>
      <c r="H10" s="30">
        <v>0.83859734222626447</v>
      </c>
      <c r="I10" s="346">
        <v>4.1778482662423358E-2</v>
      </c>
      <c r="J10" s="330">
        <v>90.73182464687855</v>
      </c>
      <c r="K10" s="347">
        <v>76.987653514753092</v>
      </c>
      <c r="L10" s="9">
        <v>5442525</v>
      </c>
    </row>
    <row r="11" spans="1:12" x14ac:dyDescent="0.2">
      <c r="A11" s="63" t="s">
        <v>103</v>
      </c>
      <c r="B11" s="62">
        <v>881961</v>
      </c>
      <c r="C11" s="61">
        <v>0.12044783995516192</v>
      </c>
      <c r="D11" s="348">
        <v>0.10851790403772758</v>
      </c>
      <c r="E11" s="331">
        <v>14.608575394126023</v>
      </c>
      <c r="F11" s="349">
        <v>9.4809914729388503</v>
      </c>
      <c r="G11" s="62">
        <v>6440387</v>
      </c>
      <c r="H11" s="61">
        <v>0.87955216004483805</v>
      </c>
      <c r="I11" s="348">
        <v>3.4900775709011261E-2</v>
      </c>
      <c r="J11" s="331">
        <v>93.976361354453587</v>
      </c>
      <c r="K11" s="349">
        <v>81.934071778481936</v>
      </c>
      <c r="L11" s="60">
        <v>7322348</v>
      </c>
    </row>
    <row r="12" spans="1:12" x14ac:dyDescent="0.2"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2" x14ac:dyDescent="0.2">
      <c r="A13" s="605" t="s">
        <v>179</v>
      </c>
      <c r="B13" s="592" t="s">
        <v>198</v>
      </c>
      <c r="C13" s="593"/>
      <c r="D13" s="595" t="s">
        <v>106</v>
      </c>
      <c r="E13" s="595" t="s">
        <v>169</v>
      </c>
      <c r="F13" s="595" t="s">
        <v>170</v>
      </c>
      <c r="G13" s="592" t="s">
        <v>200</v>
      </c>
      <c r="H13" s="593"/>
      <c r="I13" s="595" t="s">
        <v>106</v>
      </c>
      <c r="J13" s="595" t="s">
        <v>169</v>
      </c>
      <c r="K13" s="595" t="s">
        <v>170</v>
      </c>
      <c r="L13" s="613" t="s">
        <v>175</v>
      </c>
    </row>
    <row r="14" spans="1:12" x14ac:dyDescent="0.2">
      <c r="A14" s="607"/>
      <c r="B14" s="4" t="s">
        <v>176</v>
      </c>
      <c r="C14" s="5" t="s">
        <v>177</v>
      </c>
      <c r="D14" s="596"/>
      <c r="E14" s="596"/>
      <c r="F14" s="596"/>
      <c r="G14" s="4" t="s">
        <v>176</v>
      </c>
      <c r="H14" s="5" t="s">
        <v>177</v>
      </c>
      <c r="I14" s="596"/>
      <c r="J14" s="596"/>
      <c r="K14" s="596"/>
      <c r="L14" s="614"/>
    </row>
    <row r="15" spans="1:12" x14ac:dyDescent="0.2">
      <c r="A15" s="59" t="s">
        <v>180</v>
      </c>
      <c r="B15" s="58">
        <v>77368</v>
      </c>
      <c r="C15" s="38">
        <v>0.22639300993146877</v>
      </c>
      <c r="D15" s="350">
        <v>0.25110091813650487</v>
      </c>
      <c r="E15" s="332">
        <v>33.789711807327606</v>
      </c>
      <c r="F15" s="351">
        <v>11.488792661212651</v>
      </c>
      <c r="G15" s="58">
        <v>264374</v>
      </c>
      <c r="H15" s="38">
        <v>0.77360699006853129</v>
      </c>
      <c r="I15" s="350">
        <v>0.15985912690972065</v>
      </c>
      <c r="J15" s="332">
        <v>100</v>
      </c>
      <c r="K15" s="351">
        <v>53.103558082396496</v>
      </c>
      <c r="L15" s="69">
        <v>341742</v>
      </c>
    </row>
    <row r="16" spans="1:12" x14ac:dyDescent="0.2">
      <c r="A16" s="6" t="s">
        <v>181</v>
      </c>
      <c r="B16" s="8">
        <v>1279799</v>
      </c>
      <c r="C16" s="30">
        <v>0.17082155246987363</v>
      </c>
      <c r="D16" s="346">
        <v>8.9746162123162471E-2</v>
      </c>
      <c r="E16" s="330">
        <v>20.089214912316375</v>
      </c>
      <c r="F16" s="347">
        <v>14.07510861210279</v>
      </c>
      <c r="G16" s="8">
        <v>6212223</v>
      </c>
      <c r="H16" s="30">
        <v>0.82917831405482867</v>
      </c>
      <c r="I16" s="346">
        <v>2.8714803861136985E-2</v>
      </c>
      <c r="J16" s="330">
        <v>87.588046133707223</v>
      </c>
      <c r="K16" s="347">
        <v>78.247630341873659</v>
      </c>
      <c r="L16" s="9">
        <v>7492023</v>
      </c>
    </row>
    <row r="17" spans="1:12" x14ac:dyDescent="0.2">
      <c r="A17" s="63" t="s">
        <v>182</v>
      </c>
      <c r="B17" s="62">
        <v>403231</v>
      </c>
      <c r="C17" s="61">
        <v>8.177291630459449E-2</v>
      </c>
      <c r="D17" s="348">
        <v>0.13345223696330197</v>
      </c>
      <c r="E17" s="331">
        <v>10.317809799741468</v>
      </c>
      <c r="F17" s="349">
        <v>6.0367827233643201</v>
      </c>
      <c r="G17" s="62">
        <v>4527876</v>
      </c>
      <c r="H17" s="61">
        <v>0.91822708369540551</v>
      </c>
      <c r="I17" s="348">
        <v>6.2966663011142898E-2</v>
      </c>
      <c r="J17" s="331">
        <v>100</v>
      </c>
      <c r="K17" s="349">
        <v>80.481918059762691</v>
      </c>
      <c r="L17" s="60">
        <v>4931107</v>
      </c>
    </row>
    <row r="19" spans="1:12" x14ac:dyDescent="0.2">
      <c r="A19" s="605" t="s">
        <v>183</v>
      </c>
      <c r="B19" s="592" t="s">
        <v>198</v>
      </c>
      <c r="C19" s="593"/>
      <c r="D19" s="595" t="s">
        <v>106</v>
      </c>
      <c r="E19" s="595" t="s">
        <v>169</v>
      </c>
      <c r="F19" s="595" t="s">
        <v>170</v>
      </c>
      <c r="G19" s="592" t="s">
        <v>200</v>
      </c>
      <c r="H19" s="593"/>
      <c r="I19" s="595" t="s">
        <v>106</v>
      </c>
      <c r="J19" s="595" t="s">
        <v>169</v>
      </c>
      <c r="K19" s="595" t="s">
        <v>170</v>
      </c>
      <c r="L19" s="613" t="s">
        <v>175</v>
      </c>
    </row>
    <row r="20" spans="1:12" x14ac:dyDescent="0.2">
      <c r="A20" s="607"/>
      <c r="B20" s="4" t="s">
        <v>176</v>
      </c>
      <c r="C20" s="5" t="s">
        <v>177</v>
      </c>
      <c r="D20" s="596"/>
      <c r="E20" s="596"/>
      <c r="F20" s="596"/>
      <c r="G20" s="4" t="s">
        <v>176</v>
      </c>
      <c r="H20" s="5" t="s">
        <v>177</v>
      </c>
      <c r="I20" s="596"/>
      <c r="J20" s="596"/>
      <c r="K20" s="596"/>
      <c r="L20" s="614"/>
    </row>
    <row r="21" spans="1:12" x14ac:dyDescent="0.2">
      <c r="A21" s="59" t="s">
        <v>184</v>
      </c>
      <c r="B21" s="58">
        <v>251325</v>
      </c>
      <c r="C21" s="38">
        <v>0.17801982035457342</v>
      </c>
      <c r="D21" s="350">
        <v>0.14162677901345544</v>
      </c>
      <c r="E21" s="332">
        <v>22.747318964910807</v>
      </c>
      <c r="F21" s="351">
        <v>12.856640837421956</v>
      </c>
      <c r="G21" s="58">
        <v>1160456</v>
      </c>
      <c r="H21" s="38">
        <v>0.82198017964542658</v>
      </c>
      <c r="I21" s="350">
        <v>7.1726800298026513E-2</v>
      </c>
      <c r="J21" s="332">
        <v>93.762475963910902</v>
      </c>
      <c r="K21" s="351">
        <v>70.633564233756303</v>
      </c>
      <c r="L21" s="69">
        <v>1411781</v>
      </c>
    </row>
    <row r="22" spans="1:12" x14ac:dyDescent="0.2">
      <c r="A22" s="6" t="s">
        <v>185</v>
      </c>
      <c r="B22" s="8">
        <v>447759</v>
      </c>
      <c r="C22" s="30">
        <v>0.14535798737042216</v>
      </c>
      <c r="D22" s="346">
        <v>0.15017083996442432</v>
      </c>
      <c r="E22" s="330">
        <v>18.817408180269894</v>
      </c>
      <c r="F22" s="347">
        <v>10.254191577818469</v>
      </c>
      <c r="G22" s="8">
        <v>2632629</v>
      </c>
      <c r="H22" s="30">
        <v>0.85464201262957784</v>
      </c>
      <c r="I22" s="346">
        <v>6.6854897984275782E-2</v>
      </c>
      <c r="J22" s="330">
        <v>96.671470546686763</v>
      </c>
      <c r="K22" s="347">
        <v>74.256929695224727</v>
      </c>
      <c r="L22" s="16">
        <v>3080388</v>
      </c>
    </row>
    <row r="23" spans="1:12" x14ac:dyDescent="0.2">
      <c r="A23" s="57" t="s">
        <v>186</v>
      </c>
      <c r="B23" s="49">
        <v>520677</v>
      </c>
      <c r="C23" s="56">
        <v>0.14943565243870413</v>
      </c>
      <c r="D23" s="352">
        <v>0.13813341280805647</v>
      </c>
      <c r="E23" s="333">
        <v>18.992456021192005</v>
      </c>
      <c r="F23" s="353">
        <v>10.89468483698762</v>
      </c>
      <c r="G23" s="49">
        <v>2963612</v>
      </c>
      <c r="H23" s="56">
        <v>0.85056434756129584</v>
      </c>
      <c r="I23" s="352">
        <v>4.6062440931256977E-2</v>
      </c>
      <c r="J23" s="333">
        <v>92.741298862563099</v>
      </c>
      <c r="K23" s="353">
        <v>77.371560279256968</v>
      </c>
      <c r="L23" s="69">
        <v>3484289</v>
      </c>
    </row>
    <row r="24" spans="1:12" x14ac:dyDescent="0.2">
      <c r="A24" s="7" t="s">
        <v>187</v>
      </c>
      <c r="B24" s="12">
        <v>540638</v>
      </c>
      <c r="C24" s="31">
        <v>0.11290541859884742</v>
      </c>
      <c r="D24" s="354">
        <v>0.12894620229351902</v>
      </c>
      <c r="E24" s="334">
        <v>14.146184275275278</v>
      </c>
      <c r="F24" s="355">
        <v>8.434879441787249</v>
      </c>
      <c r="G24" s="12">
        <v>4247778</v>
      </c>
      <c r="H24" s="31">
        <v>0.88709479023852356</v>
      </c>
      <c r="I24" s="354">
        <v>4.2553872484101446E-2</v>
      </c>
      <c r="J24" s="334">
        <v>96.113895075067674</v>
      </c>
      <c r="K24" s="355">
        <v>81.305041207870048</v>
      </c>
      <c r="L24" s="10">
        <v>4788415</v>
      </c>
    </row>
    <row r="26" spans="1:12" x14ac:dyDescent="0.2">
      <c r="A26" s="605" t="s">
        <v>188</v>
      </c>
      <c r="B26" s="592" t="s">
        <v>198</v>
      </c>
      <c r="C26" s="593"/>
      <c r="D26" s="595" t="s">
        <v>106</v>
      </c>
      <c r="E26" s="595" t="s">
        <v>169</v>
      </c>
      <c r="F26" s="595" t="s">
        <v>170</v>
      </c>
      <c r="G26" s="592" t="s">
        <v>200</v>
      </c>
      <c r="H26" s="593"/>
      <c r="I26" s="595" t="s">
        <v>106</v>
      </c>
      <c r="J26" s="595" t="s">
        <v>169</v>
      </c>
      <c r="K26" s="595" t="s">
        <v>170</v>
      </c>
      <c r="L26" s="613" t="s">
        <v>175</v>
      </c>
    </row>
    <row r="27" spans="1:12" x14ac:dyDescent="0.2">
      <c r="A27" s="607"/>
      <c r="B27" s="4" t="s">
        <v>176</v>
      </c>
      <c r="C27" s="5" t="s">
        <v>177</v>
      </c>
      <c r="D27" s="596"/>
      <c r="E27" s="596"/>
      <c r="F27" s="596"/>
      <c r="G27" s="4" t="s">
        <v>176</v>
      </c>
      <c r="H27" s="5" t="s">
        <v>177</v>
      </c>
      <c r="I27" s="596"/>
      <c r="J27" s="596"/>
      <c r="K27" s="596"/>
      <c r="L27" s="614"/>
    </row>
    <row r="28" spans="1:12" x14ac:dyDescent="0.2">
      <c r="A28" s="40" t="s">
        <v>105</v>
      </c>
      <c r="B28" s="39">
        <v>15576</v>
      </c>
      <c r="C28" s="77">
        <v>9.6152302877284823E-2</v>
      </c>
      <c r="D28" s="326">
        <v>0.13420743751017639</v>
      </c>
      <c r="E28" s="335">
        <v>12.145186149078008</v>
      </c>
      <c r="F28" s="335">
        <v>7.085453952422843</v>
      </c>
      <c r="G28" s="39">
        <v>146417</v>
      </c>
      <c r="H28" s="77">
        <v>0.90384769712271518</v>
      </c>
      <c r="I28" s="326">
        <v>2.6176395434083913E-2</v>
      </c>
      <c r="J28" s="335">
        <v>95.023012404901635</v>
      </c>
      <c r="K28" s="335">
        <v>85.74634749359825</v>
      </c>
      <c r="L28" s="37">
        <v>161993</v>
      </c>
    </row>
    <row r="29" spans="1:12" x14ac:dyDescent="0.2">
      <c r="A29" s="52" t="s">
        <v>107</v>
      </c>
      <c r="B29" s="51">
        <v>72634</v>
      </c>
      <c r="C29" s="76">
        <v>8.3045497005015845E-2</v>
      </c>
      <c r="D29" s="327">
        <v>0.1522556203650117</v>
      </c>
      <c r="E29" s="336">
        <v>10.783443997528892</v>
      </c>
      <c r="F29" s="336">
        <v>5.8257554506111919</v>
      </c>
      <c r="G29" s="51">
        <v>801994</v>
      </c>
      <c r="H29" s="76">
        <v>0.91695335965306435</v>
      </c>
      <c r="I29" s="327">
        <v>3.5053816372277287E-2</v>
      </c>
      <c r="J29" s="336">
        <v>97.996844034936458</v>
      </c>
      <c r="K29" s="336">
        <v>85.393956516923581</v>
      </c>
      <c r="L29" s="9">
        <v>874629</v>
      </c>
    </row>
    <row r="30" spans="1:12" x14ac:dyDescent="0.2">
      <c r="A30" s="50" t="s">
        <v>108</v>
      </c>
      <c r="B30" s="49">
        <v>742103</v>
      </c>
      <c r="C30" s="78">
        <v>0.17136670456070055</v>
      </c>
      <c r="D30" s="328">
        <v>9.1662417283826833E-2</v>
      </c>
      <c r="E30" s="337">
        <v>20.216142613380743</v>
      </c>
      <c r="F30" s="337">
        <v>14.057214215116714</v>
      </c>
      <c r="G30" s="49">
        <v>3588394</v>
      </c>
      <c r="H30" s="78">
        <v>0.82863329543929942</v>
      </c>
      <c r="I30" s="328">
        <v>2.4147660766273303E-2</v>
      </c>
      <c r="J30" s="337">
        <v>86.786107531747234</v>
      </c>
      <c r="K30" s="337">
        <v>78.940535639755566</v>
      </c>
      <c r="L30" s="48">
        <v>4330497</v>
      </c>
    </row>
    <row r="31" spans="1:12" x14ac:dyDescent="0.2">
      <c r="A31" s="52" t="s">
        <v>109</v>
      </c>
      <c r="B31" s="51">
        <v>79787</v>
      </c>
      <c r="C31" s="76">
        <v>0.1253023136020705</v>
      </c>
      <c r="D31" s="327">
        <v>0.12443712658972828</v>
      </c>
      <c r="E31" s="336">
        <v>15.587117492925264</v>
      </c>
      <c r="F31" s="336">
        <v>9.4734922429409831</v>
      </c>
      <c r="G31" s="51">
        <v>556968</v>
      </c>
      <c r="H31" s="76">
        <v>0.87469611593765906</v>
      </c>
      <c r="I31" s="327">
        <v>3.1220044371635381E-2</v>
      </c>
      <c r="J31" s="336">
        <v>92.823324915016713</v>
      </c>
      <c r="K31" s="336">
        <v>82.116065349117079</v>
      </c>
      <c r="L31" s="9">
        <v>636756</v>
      </c>
    </row>
    <row r="32" spans="1:12" x14ac:dyDescent="0.2">
      <c r="A32" s="55" t="s">
        <v>110</v>
      </c>
      <c r="B32" s="54">
        <v>159086</v>
      </c>
      <c r="C32" s="78">
        <v>0.13561567347077955</v>
      </c>
      <c r="D32" s="328">
        <v>8.819103858268211E-2</v>
      </c>
      <c r="E32" s="337">
        <v>15.906239836531672</v>
      </c>
      <c r="F32" s="337">
        <v>11.216808681061845</v>
      </c>
      <c r="G32" s="54">
        <v>1013980</v>
      </c>
      <c r="H32" s="78">
        <v>0.86438517899690126</v>
      </c>
      <c r="I32" s="328">
        <v>2.7690869772000689E-2</v>
      </c>
      <c r="J32" s="337">
        <v>91.130939245961187</v>
      </c>
      <c r="K32" s="337">
        <v>81.746012236445637</v>
      </c>
      <c r="L32" s="53">
        <v>1173065</v>
      </c>
    </row>
    <row r="33" spans="1:12" x14ac:dyDescent="0.2">
      <c r="A33" s="52" t="s">
        <v>111</v>
      </c>
      <c r="B33" s="51">
        <v>49998</v>
      </c>
      <c r="C33" s="76">
        <v>0.11184884589744393</v>
      </c>
      <c r="D33" s="327">
        <v>0.13717940880947055</v>
      </c>
      <c r="E33" s="336">
        <v>14.192859932212402</v>
      </c>
      <c r="F33" s="336">
        <v>8.1768724720763206</v>
      </c>
      <c r="G33" s="51">
        <v>397016</v>
      </c>
      <c r="H33" s="76">
        <v>0.88815115410255607</v>
      </c>
      <c r="I33" s="327">
        <v>2.5116456661041554E-2</v>
      </c>
      <c r="J33" s="336">
        <v>93.188366143488821</v>
      </c>
      <c r="K33" s="336">
        <v>84.441901452222751</v>
      </c>
      <c r="L33" s="9">
        <v>447014</v>
      </c>
    </row>
    <row r="34" spans="1:12" x14ac:dyDescent="0.2">
      <c r="A34" s="50" t="s">
        <v>112</v>
      </c>
      <c r="B34" s="49">
        <v>60261</v>
      </c>
      <c r="C34" s="78">
        <v>0.12964010730735553</v>
      </c>
      <c r="D34" s="328">
        <v>0.10202881381812148</v>
      </c>
      <c r="E34" s="337">
        <v>15.557199168346472</v>
      </c>
      <c r="F34" s="337">
        <v>10.370968086290414</v>
      </c>
      <c r="G34" s="49">
        <v>404571</v>
      </c>
      <c r="H34" s="78">
        <v>0.87035774138238897</v>
      </c>
      <c r="I34" s="328">
        <v>2.9177835279906032E-2</v>
      </c>
      <c r="J34" s="337">
        <v>92.014534097463553</v>
      </c>
      <c r="K34" s="337">
        <v>82.057298647899472</v>
      </c>
      <c r="L34" s="48">
        <v>464833</v>
      </c>
    </row>
    <row r="35" spans="1:12" x14ac:dyDescent="0.2">
      <c r="A35" s="52" t="s">
        <v>113</v>
      </c>
      <c r="B35" s="51">
        <v>5791</v>
      </c>
      <c r="C35" s="76">
        <v>7.2775027018875518E-2</v>
      </c>
      <c r="D35" s="327">
        <v>0.13873125823177232</v>
      </c>
      <c r="E35" s="336">
        <v>9.2573991054296147</v>
      </c>
      <c r="F35" s="336">
        <v>5.2985277014825121</v>
      </c>
      <c r="G35" s="51">
        <v>73782</v>
      </c>
      <c r="H35" s="76">
        <v>0.92721240606228161</v>
      </c>
      <c r="I35" s="327">
        <v>1.9980640895542853E-2</v>
      </c>
      <c r="J35" s="336">
        <v>96.354067901683067</v>
      </c>
      <c r="K35" s="336">
        <v>89.090005291405063</v>
      </c>
      <c r="L35" s="9">
        <v>79574</v>
      </c>
    </row>
    <row r="36" spans="1:12" x14ac:dyDescent="0.2">
      <c r="A36" s="55" t="s">
        <v>114</v>
      </c>
      <c r="B36" s="54">
        <v>32972</v>
      </c>
      <c r="C36" s="78">
        <v>0.11892172633431677</v>
      </c>
      <c r="D36" s="328">
        <v>9.7061716818123506E-2</v>
      </c>
      <c r="E36" s="337">
        <v>14.154913560401351</v>
      </c>
      <c r="F36" s="337">
        <v>9.6291555088043399</v>
      </c>
      <c r="G36" s="54">
        <v>244286</v>
      </c>
      <c r="H36" s="78">
        <v>0.88107827366568325</v>
      </c>
      <c r="I36" s="328">
        <v>3.1820127408037746E-2</v>
      </c>
      <c r="J36" s="337">
        <v>93.604314370019296</v>
      </c>
      <c r="K36" s="337">
        <v>82.611616560774678</v>
      </c>
      <c r="L36" s="53">
        <v>277258</v>
      </c>
    </row>
    <row r="37" spans="1:12" x14ac:dyDescent="0.2">
      <c r="A37" s="52" t="s">
        <v>115</v>
      </c>
      <c r="B37" s="51">
        <v>29480</v>
      </c>
      <c r="C37" s="76">
        <v>0.1129705349239135</v>
      </c>
      <c r="D37" s="327">
        <v>0.10155803373794196</v>
      </c>
      <c r="E37" s="336">
        <v>13.546515464134698</v>
      </c>
      <c r="F37" s="336">
        <v>9.0479541727062998</v>
      </c>
      <c r="G37" s="51">
        <v>231472</v>
      </c>
      <c r="H37" s="76">
        <v>0.88702563296838899</v>
      </c>
      <c r="I37" s="327">
        <v>2.3647082764110525E-2</v>
      </c>
      <c r="J37" s="336">
        <v>92.814943476746436</v>
      </c>
      <c r="K37" s="336">
        <v>84.590586886412808</v>
      </c>
      <c r="L37" s="9">
        <v>260953</v>
      </c>
    </row>
    <row r="38" spans="1:12" x14ac:dyDescent="0.2">
      <c r="A38" s="55" t="s">
        <v>117</v>
      </c>
      <c r="B38" s="54">
        <v>12103</v>
      </c>
      <c r="C38" s="78">
        <v>6.1019324718800887E-2</v>
      </c>
      <c r="D38" s="328">
        <v>0.18937956895591143</v>
      </c>
      <c r="E38" s="337">
        <v>8.3675076042026273</v>
      </c>
      <c r="F38" s="337">
        <v>3.8365151497049221</v>
      </c>
      <c r="G38" s="54">
        <v>186244</v>
      </c>
      <c r="H38" s="78">
        <v>0.93898067528119911</v>
      </c>
      <c r="I38" s="328">
        <v>2.960069092832851E-2</v>
      </c>
      <c r="J38" s="337">
        <v>99.346970258797668</v>
      </c>
      <c r="K38" s="337">
        <v>88.449006987294737</v>
      </c>
      <c r="L38" s="53">
        <v>198347</v>
      </c>
    </row>
    <row r="39" spans="1:12" x14ac:dyDescent="0.2">
      <c r="A39" s="52" t="s">
        <v>118</v>
      </c>
      <c r="B39" s="51">
        <v>16847</v>
      </c>
      <c r="C39" s="76">
        <v>9.6710122215142275E-2</v>
      </c>
      <c r="D39" s="327">
        <v>0.12064690391179561</v>
      </c>
      <c r="E39" s="336">
        <v>11.958288387965426</v>
      </c>
      <c r="F39" s="336">
        <v>7.3835084737350618</v>
      </c>
      <c r="G39" s="51">
        <v>157354</v>
      </c>
      <c r="H39" s="76">
        <v>0.9032898777848577</v>
      </c>
      <c r="I39" s="327">
        <v>2.9364711965892552E-2</v>
      </c>
      <c r="J39" s="336">
        <v>95.529188962066584</v>
      </c>
      <c r="K39" s="336">
        <v>85.129014176232971</v>
      </c>
      <c r="L39" s="9">
        <v>174201</v>
      </c>
    </row>
    <row r="40" spans="1:12" x14ac:dyDescent="0.2">
      <c r="A40" s="50" t="s">
        <v>119</v>
      </c>
      <c r="B40" s="49">
        <v>16669</v>
      </c>
      <c r="C40" s="78">
        <v>0.10600048329454259</v>
      </c>
      <c r="D40" s="328">
        <v>0.10279893065349188</v>
      </c>
      <c r="E40" s="337">
        <v>12.736569802816744</v>
      </c>
      <c r="F40" s="337">
        <v>8.4639658536789995</v>
      </c>
      <c r="G40" s="49">
        <v>140585</v>
      </c>
      <c r="H40" s="78">
        <v>0.89399951670545741</v>
      </c>
      <c r="I40" s="328">
        <v>2.5294500859606748E-2</v>
      </c>
      <c r="J40" s="337">
        <v>93.832954766869221</v>
      </c>
      <c r="K40" s="337">
        <v>84.966509576634834</v>
      </c>
      <c r="L40" s="48">
        <v>157254</v>
      </c>
    </row>
    <row r="41" spans="1:12" x14ac:dyDescent="0.2">
      <c r="A41" s="52" t="s">
        <v>120</v>
      </c>
      <c r="B41" s="51">
        <v>31123</v>
      </c>
      <c r="C41" s="76">
        <v>9.1941697094307967E-2</v>
      </c>
      <c r="D41" s="327">
        <v>0.11958793217978361</v>
      </c>
      <c r="E41" s="336">
        <v>11.349777333653806</v>
      </c>
      <c r="F41" s="336">
        <v>7.03866366644466</v>
      </c>
      <c r="G41" s="51">
        <v>307385</v>
      </c>
      <c r="H41" s="76">
        <v>0.90805830290569201</v>
      </c>
      <c r="I41" s="327">
        <v>2.9021038776749261E-2</v>
      </c>
      <c r="J41" s="336">
        <v>95.972127433473801</v>
      </c>
      <c r="K41" s="336">
        <v>85.639431566427717</v>
      </c>
      <c r="L41" s="9">
        <v>338508</v>
      </c>
    </row>
    <row r="42" spans="1:12" x14ac:dyDescent="0.2">
      <c r="A42" s="55" t="s">
        <v>121</v>
      </c>
      <c r="B42" s="54">
        <v>17023</v>
      </c>
      <c r="C42" s="78">
        <v>0.11624635513763409</v>
      </c>
      <c r="D42" s="328">
        <v>0.13028859698007131</v>
      </c>
      <c r="E42" s="337">
        <v>14.594107892865521</v>
      </c>
      <c r="F42" s="337">
        <v>8.6555588644783956</v>
      </c>
      <c r="G42" s="54">
        <v>129416</v>
      </c>
      <c r="H42" s="78">
        <v>0.88375364486236585</v>
      </c>
      <c r="I42" s="328">
        <v>2.4274375376522328E-2</v>
      </c>
      <c r="J42" s="337">
        <v>92.580839750513547</v>
      </c>
      <c r="K42" s="337">
        <v>84.169493492142024</v>
      </c>
      <c r="L42" s="53">
        <v>146439</v>
      </c>
    </row>
    <row r="43" spans="1:12" x14ac:dyDescent="0.2">
      <c r="A43" s="52" t="s">
        <v>122</v>
      </c>
      <c r="B43" s="51">
        <v>5705</v>
      </c>
      <c r="C43" s="76">
        <v>0.11396096761950421</v>
      </c>
      <c r="D43" s="327">
        <v>0.14209449962654164</v>
      </c>
      <c r="E43" s="336">
        <v>14.571326649424144</v>
      </c>
      <c r="F43" s="336">
        <v>8.2218339968363061</v>
      </c>
      <c r="G43" s="51">
        <v>44356</v>
      </c>
      <c r="H43" s="76">
        <v>0.88603903238049575</v>
      </c>
      <c r="I43" s="327">
        <v>2.5442863262755754E-2</v>
      </c>
      <c r="J43" s="336">
        <v>93.022925132817619</v>
      </c>
      <c r="K43" s="336">
        <v>84.183914220921764</v>
      </c>
      <c r="L43" s="9">
        <v>50061</v>
      </c>
    </row>
    <row r="44" spans="1:12" x14ac:dyDescent="0.2">
      <c r="A44" s="50" t="s">
        <v>123</v>
      </c>
      <c r="B44" s="49">
        <v>7047</v>
      </c>
      <c r="C44" s="78">
        <v>0.10021331058020477</v>
      </c>
      <c r="D44" s="328">
        <v>0.15106071511818925</v>
      </c>
      <c r="E44" s="337">
        <v>12.989712631547768</v>
      </c>
      <c r="F44" s="337">
        <v>7.0538519147639516</v>
      </c>
      <c r="G44" s="49">
        <v>63273</v>
      </c>
      <c r="H44" s="78">
        <v>0.89978668941979523</v>
      </c>
      <c r="I44" s="328">
        <v>2.5672167467792519E-2</v>
      </c>
      <c r="J44" s="337">
        <v>94.506746486019111</v>
      </c>
      <c r="K44" s="337">
        <v>85.44968896766936</v>
      </c>
      <c r="L44" s="48">
        <v>70320</v>
      </c>
    </row>
    <row r="45" spans="1:12" x14ac:dyDescent="0.2">
      <c r="A45" s="52" t="s">
        <v>124</v>
      </c>
      <c r="B45" s="51">
        <v>15183</v>
      </c>
      <c r="C45" s="76">
        <v>6.6625710336353866E-2</v>
      </c>
      <c r="D45" s="327">
        <v>0.10904631319518972</v>
      </c>
      <c r="E45" s="336">
        <v>8.0868687014641747</v>
      </c>
      <c r="F45" s="336">
        <v>5.2382232033757878</v>
      </c>
      <c r="G45" s="51">
        <v>212703</v>
      </c>
      <c r="H45" s="76">
        <v>0.93337867784189399</v>
      </c>
      <c r="I45" s="327">
        <v>1.9811227631819053E-2</v>
      </c>
      <c r="J45" s="336">
        <v>96.962592059097872</v>
      </c>
      <c r="K45" s="336">
        <v>89.712316036062006</v>
      </c>
      <c r="L45" s="9">
        <v>227885</v>
      </c>
    </row>
    <row r="46" spans="1:12" x14ac:dyDescent="0.2">
      <c r="A46" s="55" t="s">
        <v>125</v>
      </c>
      <c r="B46" s="54">
        <v>10376</v>
      </c>
      <c r="C46" s="78">
        <v>8.5391446041922128E-2</v>
      </c>
      <c r="D46" s="328">
        <v>0.16336740138623823</v>
      </c>
      <c r="E46" s="337">
        <v>11.273722797095843</v>
      </c>
      <c r="F46" s="337">
        <v>5.8041216213455167</v>
      </c>
      <c r="G46" s="54">
        <v>111135</v>
      </c>
      <c r="H46" s="78">
        <v>0.91460855395807783</v>
      </c>
      <c r="I46" s="328">
        <v>2.63589248715809E-2</v>
      </c>
      <c r="J46" s="337">
        <v>96.187377016140161</v>
      </c>
      <c r="K46" s="337">
        <v>86.734778565418679</v>
      </c>
      <c r="L46" s="53">
        <v>121511</v>
      </c>
    </row>
    <row r="47" spans="1:12" x14ac:dyDescent="0.2">
      <c r="A47" s="52" t="s">
        <v>126</v>
      </c>
      <c r="B47" s="51">
        <v>9422</v>
      </c>
      <c r="C47" s="76">
        <v>0.10492438584378271</v>
      </c>
      <c r="D47" s="327">
        <v>0.13151717962131998</v>
      </c>
      <c r="E47" s="336">
        <v>13.19718792515096</v>
      </c>
      <c r="F47" s="336">
        <v>7.7868067753840435</v>
      </c>
      <c r="G47" s="51">
        <v>80377</v>
      </c>
      <c r="H47" s="76">
        <v>0.89508675026169848</v>
      </c>
      <c r="I47" s="327">
        <v>2.2253387794704226E-2</v>
      </c>
      <c r="J47" s="336">
        <v>93.412950233737163</v>
      </c>
      <c r="K47" s="336">
        <v>85.603055065727673</v>
      </c>
      <c r="L47" s="9">
        <v>89798</v>
      </c>
    </row>
    <row r="48" spans="1:12" x14ac:dyDescent="0.2">
      <c r="A48" s="50" t="s">
        <v>127</v>
      </c>
      <c r="B48" s="49">
        <v>15344</v>
      </c>
      <c r="C48" s="78">
        <v>6.9509438406863966E-2</v>
      </c>
      <c r="D48" s="328">
        <v>0.14044067816462869</v>
      </c>
      <c r="E48" s="337">
        <v>8.8646324537556236</v>
      </c>
      <c r="F48" s="337">
        <v>5.037098834173416</v>
      </c>
      <c r="G48" s="49">
        <v>205403</v>
      </c>
      <c r="H48" s="78">
        <v>0.93049056159313603</v>
      </c>
      <c r="I48" s="328">
        <v>2.3272143914615802E-2</v>
      </c>
      <c r="J48" s="337">
        <v>97.294410426153618</v>
      </c>
      <c r="K48" s="337">
        <v>88.803858285917187</v>
      </c>
      <c r="L48" s="48">
        <v>220747</v>
      </c>
    </row>
    <row r="49" spans="1:20" x14ac:dyDescent="0.2">
      <c r="A49" s="52" t="s">
        <v>128</v>
      </c>
      <c r="B49" s="51">
        <v>20677</v>
      </c>
      <c r="C49" s="76">
        <v>7.7953756310156191E-2</v>
      </c>
      <c r="D49" s="327">
        <v>0.1382189011684854</v>
      </c>
      <c r="E49" s="336">
        <v>9.9077116034802852</v>
      </c>
      <c r="F49" s="336">
        <v>5.6830496492406155</v>
      </c>
      <c r="G49" s="51">
        <v>244570</v>
      </c>
      <c r="H49" s="76">
        <v>0.92204624368984378</v>
      </c>
      <c r="I49" s="327">
        <v>1.9429130724846637E-2</v>
      </c>
      <c r="J49" s="336">
        <v>95.716690124873821</v>
      </c>
      <c r="K49" s="336">
        <v>88.692548622405553</v>
      </c>
      <c r="L49" s="9">
        <v>265247</v>
      </c>
    </row>
    <row r="50" spans="1:20" x14ac:dyDescent="0.2">
      <c r="A50" s="151" t="s">
        <v>129</v>
      </c>
      <c r="B50" s="549">
        <v>1680911</v>
      </c>
      <c r="C50" s="550">
        <v>0.13115922097753516</v>
      </c>
      <c r="D50" s="551">
        <v>5.3710392882147281E-2</v>
      </c>
      <c r="E50" s="370">
        <v>14.496991039133597</v>
      </c>
      <c r="F50" s="370">
        <v>11.734858878295604</v>
      </c>
      <c r="G50" s="549">
        <v>11134894</v>
      </c>
      <c r="H50" s="550">
        <v>0.86884077902246482</v>
      </c>
      <c r="I50" s="551">
        <v>1.5817170976077679E-2</v>
      </c>
      <c r="J50" s="370">
        <v>89.57825249687032</v>
      </c>
      <c r="K50" s="370">
        <v>84.189897585702298</v>
      </c>
      <c r="L50" s="552">
        <v>12815805</v>
      </c>
    </row>
    <row r="52" spans="1:20" x14ac:dyDescent="0.2">
      <c r="A52" s="277" t="s">
        <v>161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303"/>
    </row>
    <row r="53" spans="1:20" ht="66.599999999999994" customHeight="1" x14ac:dyDescent="0.2">
      <c r="A53" s="611" t="s">
        <v>162</v>
      </c>
      <c r="B53" s="590"/>
      <c r="C53" s="590"/>
      <c r="D53" s="590"/>
      <c r="E53" s="590"/>
      <c r="F53" s="590"/>
      <c r="G53" s="590"/>
      <c r="H53" s="281"/>
      <c r="I53" s="281"/>
      <c r="J53" s="281"/>
      <c r="K53" s="281"/>
      <c r="L53" s="304"/>
    </row>
    <row r="54" spans="1:20" ht="42.6" customHeight="1" x14ac:dyDescent="0.2">
      <c r="A54" s="612" t="s">
        <v>189</v>
      </c>
      <c r="B54" s="591"/>
      <c r="C54" s="591"/>
      <c r="D54" s="591"/>
      <c r="E54" s="591"/>
      <c r="F54" s="591"/>
      <c r="G54" s="591"/>
      <c r="H54" s="281"/>
      <c r="I54" s="281"/>
      <c r="J54" s="281"/>
      <c r="K54" s="281"/>
      <c r="L54" s="304"/>
    </row>
    <row r="55" spans="1:20" x14ac:dyDescent="0.2">
      <c r="A55" s="279" t="s">
        <v>164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305"/>
      <c r="P55" s="14"/>
      <c r="T55" s="14"/>
    </row>
    <row r="64" spans="1:20" x14ac:dyDescent="0.2">
      <c r="C64" s="14"/>
    </row>
    <row r="66" spans="7:8" x14ac:dyDescent="0.2">
      <c r="G66" s="15"/>
      <c r="H66" s="15"/>
    </row>
  </sheetData>
  <mergeCells count="44">
    <mergeCell ref="G26:H26"/>
    <mergeCell ref="L26:L27"/>
    <mergeCell ref="A54:G54"/>
    <mergeCell ref="A3:L4"/>
    <mergeCell ref="I19:I20"/>
    <mergeCell ref="J19:J20"/>
    <mergeCell ref="K19:K20"/>
    <mergeCell ref="I26:I27"/>
    <mergeCell ref="J26:J27"/>
    <mergeCell ref="K26:K27"/>
    <mergeCell ref="I7:I8"/>
    <mergeCell ref="J7:J8"/>
    <mergeCell ref="K7:K8"/>
    <mergeCell ref="I13:I14"/>
    <mergeCell ref="J13:J14"/>
    <mergeCell ref="K13:K14"/>
    <mergeCell ref="A5:L5"/>
    <mergeCell ref="A7:A8"/>
    <mergeCell ref="A13:A14"/>
    <mergeCell ref="A19:A20"/>
    <mergeCell ref="G7:H7"/>
    <mergeCell ref="L7:L8"/>
    <mergeCell ref="G13:H13"/>
    <mergeCell ref="L13:L14"/>
    <mergeCell ref="G19:H19"/>
    <mergeCell ref="L19:L20"/>
    <mergeCell ref="F13:F14"/>
    <mergeCell ref="F7:F8"/>
    <mergeCell ref="A53:G53"/>
    <mergeCell ref="A26:A27"/>
    <mergeCell ref="E7:E8"/>
    <mergeCell ref="D13:D14"/>
    <mergeCell ref="E13:E14"/>
    <mergeCell ref="F19:F20"/>
    <mergeCell ref="F26:F27"/>
    <mergeCell ref="D19:D20"/>
    <mergeCell ref="E19:E20"/>
    <mergeCell ref="D26:D27"/>
    <mergeCell ref="E26:E27"/>
    <mergeCell ref="B7:C7"/>
    <mergeCell ref="B13:C13"/>
    <mergeCell ref="B19:C19"/>
    <mergeCell ref="B26:C26"/>
    <mergeCell ref="D7:D8"/>
  </mergeCells>
  <phoneticPr fontId="0" type="noConversion"/>
  <pageMargins left="0.75" right="0.75" top="1" bottom="1" header="0" footer="0"/>
  <pageSetup orientation="portrait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CB7CE0AB695944E9BC8C2C39C1B8E98" ma:contentTypeVersion="12" ma:contentTypeDescription="Crear nuevo documento." ma:contentTypeScope="" ma:versionID="5d84ee81f08fafefecd400b50be99312">
  <xsd:schema xmlns:xsd="http://www.w3.org/2001/XMLSchema" xmlns:xs="http://www.w3.org/2001/XMLSchema" xmlns:p="http://schemas.microsoft.com/office/2006/metadata/properties" xmlns:ns3="17442648-e0b6-4b3a-9871-f6d265a09b4e" xmlns:ns4="c1618ff2-da65-4835-b446-d542583deb0a" targetNamespace="http://schemas.microsoft.com/office/2006/metadata/properties" ma:root="true" ma:fieldsID="8a6e18f00dc43da90e7e7b83bfe4d08f" ns3:_="" ns4:_="">
    <xsd:import namespace="17442648-e0b6-4b3a-9871-f6d265a09b4e"/>
    <xsd:import namespace="c1618ff2-da65-4835-b446-d542583deb0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442648-e0b6-4b3a-9871-f6d265a09b4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618ff2-da65-4835-b446-d542583deb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EA0A2FB-2283-4637-8D08-CD25ADB557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F05767-34CA-4D75-9EA0-7D8F07895A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442648-e0b6-4b3a-9871-f6d265a09b4e"/>
    <ds:schemaRef ds:uri="c1618ff2-da65-4835-b446-d542583deb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BEE9CE-965E-4CDD-9369-7B22D227A81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78</vt:i4>
      </vt:variant>
    </vt:vector>
  </HeadingPairs>
  <TitlesOfParts>
    <vt:vector size="78" baseType="lpstr">
      <vt:lpstr>Índice</vt:lpstr>
      <vt:lpstr>ICC </vt:lpstr>
      <vt:lpstr>cc1</vt:lpstr>
      <vt:lpstr>cc2</vt:lpstr>
      <vt:lpstr>cc3</vt:lpstr>
      <vt:lpstr>cc4</vt:lpstr>
      <vt:lpstr>cc5</vt:lpstr>
      <vt:lpstr>cc6</vt:lpstr>
      <vt:lpstr>cc7</vt:lpstr>
      <vt:lpstr>cc8</vt:lpstr>
      <vt:lpstr>cc9</vt:lpstr>
      <vt:lpstr>cc10</vt:lpstr>
      <vt:lpstr>cc11</vt:lpstr>
      <vt:lpstr>cc12</vt:lpstr>
      <vt:lpstr>cc13</vt:lpstr>
      <vt:lpstr>bs1</vt:lpstr>
      <vt:lpstr>bs6</vt:lpstr>
      <vt:lpstr>bs7</vt:lpstr>
      <vt:lpstr>bs7_a</vt:lpstr>
      <vt:lpstr>bs7b_a</vt:lpstr>
      <vt:lpstr>bs7b_b</vt:lpstr>
      <vt:lpstr>bs7b_g</vt:lpstr>
      <vt:lpstr>bs7b_c</vt:lpstr>
      <vt:lpstr>bs7b_d</vt:lpstr>
      <vt:lpstr>bs7b_e</vt:lpstr>
      <vt:lpstr>bs7b_f</vt:lpstr>
      <vt:lpstr>bs8_a</vt:lpstr>
      <vt:lpstr>bs8_b</vt:lpstr>
      <vt:lpstr>bs8_c</vt:lpstr>
      <vt:lpstr>bs8_d</vt:lpstr>
      <vt:lpstr>bs8_e</vt:lpstr>
      <vt:lpstr>bs8_g</vt:lpstr>
      <vt:lpstr>bs10</vt:lpstr>
      <vt:lpstr>bs11</vt:lpstr>
      <vt:lpstr>bs13</vt:lpstr>
      <vt:lpstr>bs14</vt:lpstr>
      <vt:lpstr>ml1</vt:lpstr>
      <vt:lpstr>ml6</vt:lpstr>
      <vt:lpstr>ml7</vt:lpstr>
      <vt:lpstr>ml2</vt:lpstr>
      <vt:lpstr>ml3</vt:lpstr>
      <vt:lpstr>ml8</vt:lpstr>
      <vt:lpstr>ml5</vt:lpstr>
      <vt:lpstr>ml9</vt:lpstr>
      <vt:lpstr>ml10</vt:lpstr>
      <vt:lpstr>ml11</vt:lpstr>
      <vt:lpstr>rc3</vt:lpstr>
      <vt:lpstr>rc5</vt:lpstr>
      <vt:lpstr>bna5</vt:lpstr>
      <vt:lpstr>pdp1</vt:lpstr>
      <vt:lpstr>pdp2</vt:lpstr>
      <vt:lpstr>pdp3a</vt:lpstr>
      <vt:lpstr>pdp3b</vt:lpstr>
      <vt:lpstr>pdp3c</vt:lpstr>
      <vt:lpstr>pdp4</vt:lpstr>
      <vt:lpstr>pdp5a</vt:lpstr>
      <vt:lpstr>pdp5b</vt:lpstr>
      <vt:lpstr>pdp5c</vt:lpstr>
      <vt:lpstr>pdp5d</vt:lpstr>
      <vt:lpstr>pdp5e</vt:lpstr>
      <vt:lpstr>pdp6</vt:lpstr>
      <vt:lpstr>pdp7</vt:lpstr>
      <vt:lpstr>pdp8</vt:lpstr>
      <vt:lpstr>pdp9</vt:lpstr>
      <vt:lpstr>pdp10</vt:lpstr>
      <vt:lpstr>pdp11</vt:lpstr>
      <vt:lpstr>pdp12</vt:lpstr>
      <vt:lpstr>vi1</vt:lpstr>
      <vt:lpstr>vi2</vt:lpstr>
      <vt:lpstr>pm2</vt:lpstr>
      <vt:lpstr>pm3</vt:lpstr>
      <vt:lpstr>pm4</vt:lpstr>
      <vt:lpstr>pm5</vt:lpstr>
      <vt:lpstr>pm6</vt:lpstr>
      <vt:lpstr>pm7</vt:lpstr>
      <vt:lpstr>pm8</vt:lpstr>
      <vt:lpstr>pm9</vt:lpstr>
      <vt:lpstr>pm10</vt:lpstr>
    </vt:vector>
  </TitlesOfParts>
  <Manager/>
  <Company>DANE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Temática Social</dc:creator>
  <cp:keywords/>
  <dc:description/>
  <cp:lastModifiedBy>Alejandro Ramos Hernandez</cp:lastModifiedBy>
  <cp:revision/>
  <dcterms:created xsi:type="dcterms:W3CDTF">2008-05-07T20:44:14Z</dcterms:created>
  <dcterms:modified xsi:type="dcterms:W3CDTF">2023-06-02T13:28:06Z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0x0101008CB7CE0AB695944E9BC8C2C39C1B8E98</vt:lpwstr>
  </property>
</Properties>
</file>