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rfma\OneDrive\Documentos\DANE\Asfalto\Operativo de recolección\39. ABRIL 2025\"/>
    </mc:Choice>
  </mc:AlternateContent>
  <xr:revisionPtr revIDLastSave="0" documentId="13_ncr:1_{D89767EE-0851-44BF-9400-A6F1103565F1}" xr6:coauthVersionLast="47" xr6:coauthVersionMax="47" xr10:uidLastSave="{00000000-0000-0000-0000-000000000000}"/>
  <bookViews>
    <workbookView xWindow="28680" yWindow="-120" windowWidth="29040" windowHeight="15840" activeTab="4"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3" i="3" l="1"/>
  <c r="AT53" i="3" s="1"/>
  <c r="BY53" i="3" s="1"/>
  <c r="I53" i="6"/>
  <c r="W53" i="6" s="1"/>
  <c r="AK53" i="6" s="1"/>
  <c r="I54" i="2" l="1"/>
  <c r="W54" i="2" s="1"/>
  <c r="AK54" i="2" s="1"/>
</calcChain>
</file>

<file path=xl/sharedStrings.xml><?xml version="1.0" encoding="utf-8"?>
<sst xmlns="http://schemas.openxmlformats.org/spreadsheetml/2006/main" count="2460" uniqueCount="85">
  <si>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</si>
  <si>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</si>
  <si>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</si>
  <si>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</si>
  <si>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</si>
  <si>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</si>
  <si>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</si>
  <si>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</si>
  <si>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</si>
  <si>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</si>
  <si>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</si>
  <si>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</si>
  <si>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</si>
  <si>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</si>
  <si>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</si>
  <si>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</si>
  <si>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</si>
  <si>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</si>
  <si>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</si>
  <si>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</si>
  <si>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</si>
  <si>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</si>
  <si>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</si>
  <si>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</si>
  <si>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</si>
  <si>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</si>
  <si>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</si>
  <si>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</si>
  <si>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</si>
  <si>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</si>
  <si>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</si>
  <si>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</si>
  <si>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</si>
  <si>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</si>
  <si>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</si>
  <si>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</si>
  <si>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</si>
  <si>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</si>
  <si>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</si>
  <si>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</si>
  <si>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</si>
  <si>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</si>
  <si>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</si>
  <si>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</si>
  <si>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</si>
  <si>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</si>
  <si>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</si>
  <si>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</si>
  <si>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</si>
  <si>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</si>
  <si>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</si>
  <si>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</si>
  <si>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</si>
  <si>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</si>
  <si>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</si>
  <si>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</si>
  <si>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</si>
  <si>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</si>
  <si>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</si>
  <si>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</si>
  <si>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</si>
  <si>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</si>
  <si>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</si>
  <si>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</si>
  <si>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</si>
  <si>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</si>
  <si>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</si>
  <si>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</si>
  <si>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</si>
  <si>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</si>
  <si>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</si>
  <si>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A4.1.  Evolución de los despachos de mezcla asfáltica, según departamento de destino.
Metros cúbicos
Enero 2022- abril 2025pr</t>
  </si>
  <si>
    <t>A4.2.   Evolución de los despachos de mezcla asfáltica, según departamento de destino. 
Variación y contribución anual
Enero 2022- abril 2025pr</t>
  </si>
  <si>
    <t>A4.3.   Evolución de los despachos de mezcla asfáltica, según departamento de destino. 
Variación y contribución año corrido
Enero 2022- abril 2025pr</t>
  </si>
  <si>
    <t>A4.4.   Evolución de los despachos de mezcla asfáltica, según departamento de destino. 
Variación y contribución doce meses
Enero 2022- abril 2025pr</t>
  </si>
  <si>
    <t>A3.1. Evolución de los despachos de mezcla asfáltica, según destino de uso.
Metros cúbicos
Enero 2022- abril 2025pr</t>
  </si>
  <si>
    <t>A3.2. Evolución de los despachos de mezcla asfáltica, según destino de uso.
Variación y contribución anual
Enero 2022- abril 2025pr</t>
  </si>
  <si>
    <t>A3.3. Evolución de los despachos de mezcla asfáltica, según destino de uso.
Variación y contribución año corrido
Enero 2022- abril 2025pr</t>
  </si>
  <si>
    <t>A3.4. Evolución de los despachos de mezcla asfáltica, según destino de uso.
Variación y contribución doce meses
Enero 2022- abril 2025pr</t>
  </si>
  <si>
    <t>A2.1. Evolución de la producción de mezcla asfáltica, según tipo de mezcla.
Metros cúbicos
Enero 2022- abril 2025pr</t>
  </si>
  <si>
    <t>A2.2. Evolución de la producción de mezcla asfáltica, según tipo de mezcla.
Variación y contribución anual
Enero 2022- abril 2025pr</t>
  </si>
  <si>
    <t>A2.3. Evolución de la producción de mezcla asfáltica, según tipo de mezcla.
Variación y contribución año corrido
Enero 2022- abril 2025pr</t>
  </si>
  <si>
    <t>A2.4. Evolución de la producción de mezcla asfáltica, según tipo de mezcla.
Variación y contribución doce meses
Enero 2022- abril 2025pr</t>
  </si>
  <si>
    <t>Enero 2022- abril 2025pr</t>
  </si>
  <si>
    <t>Actualizado el 13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</si>
</sst>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42">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0" fontId="30" fillId="2" borderId="0" xfId="2" applyFont="1" applyFill="1" applyAlignment="1">
      <alignment horizontal="center"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1" fontId="5" fillId="2" borderId="0" xfId="3" applyNumberFormat="1" applyFont="1" applyFill="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Alignment="1">
      <alignment horizontal="left" vertical="center"/>
    </xf>
    <xf numFmtId="0" fontId="15" fillId="2" borderId="5" xfId="3" applyFont="1" applyFill="1" applyBorder="1" applyAlignment="1">
      <alignment horizontal="left" vertical="center"/>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10" fillId="2" borderId="10" xfId="1" applyFont="1" applyFill="1" applyBorder="1" applyAlignment="1" applyProtection="1">
      <alignment horizontal="center" vertical="center"/>
    </xf>
    <xf numFmtId="0" fontId="6" fillId="2" borderId="0" xfId="3" applyFont="1" applyFill="1" applyAlignment="1">
      <alignment horizontal="center" vertical="center"/>
    </xf>
    <xf numFmtId="0" fontId="15" fillId="2" borderId="0" xfId="3" applyFont="1" applyFill="1" applyAlignment="1">
      <alignment vertical="top"/>
    </xf>
    <xf numFmtId="0" fontId="15" fillId="2" borderId="5" xfId="3" applyFont="1" applyFill="1" applyBorder="1" applyAlignment="1">
      <alignment vertical="top"/>
    </xf>
    <xf numFmtId="0" fontId="15" fillId="2" borderId="0" xfId="3" applyFont="1" applyFill="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xf numFmtId="1" fontId="6" fillId="2" borderId="6" xfId="3" applyNumberFormat="1" applyFont="1" applyFill="1" applyBorder="1" applyAlignment="1">
      <alignment horizontal="center" vertical="center"/>
    </xf>
    <xf numFmtId="164" fontId="6" fillId="2" borderId="6" xfId="3" applyNumberFormat="1" applyFont="1" applyFill="1" applyBorder="1" applyAlignment="1">
      <alignment horizontal="center" vertical="center"/>
    </xf>
    <xf numFmtId="164" fontId="6" fillId="2" borderId="0" xfId="3" applyNumberFormat="1" applyFont="1" applyFill="1" applyAlignment="1">
      <alignment horizontal="center" vertical="center"/>
    </xf>
    <xf numFmtId="3" fontId="11" fillId="5" borderId="7" xfId="2" applyNumberFormat="1" applyFont="1" applyFill="1" applyBorder="1" applyAlignment="1">
      <alignment horizontal="center" vertical="center"/>
    </xf>
    <xf numFmtId="164" fontId="11" fillId="5" borderId="7" xfId="2" applyNumberFormat="1" applyFont="1" applyFill="1" applyBorder="1" applyAlignment="1">
      <alignment horizontal="center" vertical="center"/>
    </xf>
    <xf numFmtId="164" fontId="11" fillId="5" borderId="10" xfId="2" applyNumberFormat="1" applyFont="1" applyFill="1" applyBorder="1" applyAlignment="1">
      <alignment horizontal="center" vertical="center"/>
    </xf>
    <xf numFmtId="0" fontId="5" fillId="5" borderId="7" xfId="3" applyFont="1" applyFill="1" applyBorder="1" applyAlignment="1">
      <alignment horizontal="center" vertical="center"/>
    </xf>
    <xf numFmtId="3" fontId="5" fillId="5" borderId="7" xfId="3"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164" fontId="5" fillId="5" borderId="7" xfId="3" applyNumberFormat="1" applyFont="1" applyFill="1" applyBorder="1" applyAlignment="1">
      <alignment horizontal="center" vertical="center"/>
    </xf>
    <xf numFmtId="164" fontId="5" fillId="5" borderId="10" xfId="3" applyNumberFormat="1" applyFont="1" applyFill="1" applyBorder="1" applyAlignment="1">
      <alignment horizontal="center" vertical="center"/>
    </xf>
    <xf numFmtId="0" fontId="17" fillId="5" borderId="7" xfId="3" applyFont="1" applyFill="1" applyBorder="1" applyAlignment="1">
      <alignment horizontal="center" vertical="center"/>
    </xf>
    <xf numFmtId="3" fontId="5" fillId="5" borderId="7"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1" xfId="2" applyFont="1" applyFill="1" applyBorder="1" applyAlignment="1">
      <alignment horizontal="left"/>
    </xf>
    <xf numFmtId="0" fontId="7" fillId="2" borderId="2" xfId="2" applyFont="1" applyFill="1" applyBorder="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3" fontId="12" fillId="6" borderId="3" xfId="3" applyNumberFormat="1" applyFont="1" applyFill="1" applyBorder="1" applyAlignment="1">
      <alignment horizontal="center" vertical="center" wrapText="1"/>
    </xf>
    <xf numFmtId="3" fontId="12" fillId="6" borderId="5" xfId="3" applyNumberFormat="1" applyFont="1" applyFill="1" applyBorder="1" applyAlignment="1">
      <alignment horizontal="center" vertical="center"/>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quotePrefix="1" applyFont="1" applyFill="1" applyBorder="1" applyAlignment="1">
      <alignment horizontal="left" vertical="center" wrapText="1"/>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5"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8" fillId="2" borderId="4"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horizontal="left" vertical="center" wrapText="1"/>
    </xf>
    <xf numFmtId="0" fontId="12" fillId="6" borderId="5" xfId="3" applyFont="1" applyFill="1" applyBorder="1" applyAlignment="1">
      <alignment horizontal="center" vertical="center" wrapText="1"/>
    </xf>
    <xf numFmtId="0" fontId="7" fillId="2" borderId="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66261</xdr:colOff>
      <xdr:row>0</xdr:row>
      <xdr:rowOff>0</xdr:rowOff>
    </xdr:from>
    <xdr:to>
      <xdr:col>3</xdr:col>
      <xdr:colOff>175592</xdr:colOff>
      <xdr:row>0</xdr:row>
      <xdr:rowOff>678180</xdr:rowOff>
    </xdr:to>
    <xdr:pic>
      <xdr:nvPicPr>
        <xdr:cNvPr id="3" name="Imagen 2">
          <a:extLst>
            <a:ext uri="{FF2B5EF4-FFF2-40B4-BE49-F238E27FC236}">
              <a16:creationId xmlns:a16="http://schemas.microsoft.com/office/drawing/2014/main" id="{42B449EB-B4B8-4AFA-86B5-055765EB20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261"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179582</xdr:colOff>
      <xdr:row>1</xdr:row>
      <xdr:rowOff>16061</xdr:rowOff>
    </xdr:from>
    <xdr:to>
      <xdr:col>13</xdr:col>
      <xdr:colOff>36870</xdr:colOff>
      <xdr:row>1</xdr:row>
      <xdr:rowOff>59115</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79582" y="814932"/>
          <a:ext cx="9197933" cy="48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205484</xdr:colOff>
      <xdr:row>0</xdr:row>
      <xdr:rowOff>136989</xdr:rowOff>
    </xdr:from>
    <xdr:to>
      <xdr:col>3</xdr:col>
      <xdr:colOff>188807</xdr:colOff>
      <xdr:row>1</xdr:row>
      <xdr:rowOff>18922</xdr:rowOff>
    </xdr:to>
    <xdr:pic>
      <xdr:nvPicPr>
        <xdr:cNvPr id="4" name="Imagen 2">
          <a:extLst>
            <a:ext uri="{FF2B5EF4-FFF2-40B4-BE49-F238E27FC236}">
              <a16:creationId xmlns:a16="http://schemas.microsoft.com/office/drawing/2014/main" id="{CC2B88C5-E595-48CC-8052-C74071A43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05484" y="136989"/>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1203690</xdr:colOff>
      <xdr:row>1</xdr:row>
      <xdr:rowOff>327414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403060</xdr:colOff>
      <xdr:row>1</xdr:row>
      <xdr:rowOff>321480</xdr:rowOff>
    </xdr:to>
    <xdr:pic>
      <xdr:nvPicPr>
        <xdr:cNvPr id="3" name="Imagen 2">
          <a:extLst>
            <a:ext uri="{FF2B5EF4-FFF2-40B4-BE49-F238E27FC236}">
              <a16:creationId xmlns:a16="http://schemas.microsoft.com/office/drawing/2014/main" id="{C47903C0-C67E-42D7-A2DD-4643514503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41610"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324499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198328</xdr:colOff>
      <xdr:row>0</xdr:row>
      <xdr:rowOff>0</xdr:rowOff>
    </xdr:from>
    <xdr:to>
      <xdr:col>3</xdr:col>
      <xdr:colOff>597078</xdr:colOff>
      <xdr:row>1</xdr:row>
      <xdr:rowOff>323276</xdr:rowOff>
    </xdr:to>
    <xdr:pic>
      <xdr:nvPicPr>
        <xdr:cNvPr id="4" name="Imagen 2">
          <a:extLst>
            <a:ext uri="{FF2B5EF4-FFF2-40B4-BE49-F238E27FC236}">
              <a16:creationId xmlns:a16="http://schemas.microsoft.com/office/drawing/2014/main" id="{15FBC9CB-77CC-4499-B625-32C732590D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8328"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781747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248618</xdr:colOff>
      <xdr:row>1</xdr:row>
      <xdr:rowOff>54494</xdr:rowOff>
    </xdr:to>
    <xdr:pic>
      <xdr:nvPicPr>
        <xdr:cNvPr id="4" name="Imagen 2">
          <a:extLst>
            <a:ext uri="{FF2B5EF4-FFF2-40B4-BE49-F238E27FC236}">
              <a16:creationId xmlns:a16="http://schemas.microsoft.com/office/drawing/2014/main" id="{4D53B23F-A036-4BCE-A787-AA2874C0AA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79042"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E1" sqref="E1"/>
    </sheetView>
  </sheetViews>
  <sheetFormatPr baseColWidth="10" defaultRowHeight="13.2"/>
  <cols>
    <col min="1" max="1" width="1.44140625" style="32" customWidth="1"/>
    <col min="2" max="2" width="12" style="31" customWidth="1"/>
    <col min="3" max="3" width="11.44140625" style="32"/>
    <col min="4" max="4" width="12" style="32" customWidth="1"/>
    <col min="5" max="5" width="15" style="33" customWidth="1"/>
    <col min="6" max="7" width="11.44140625" style="33"/>
    <col min="8" max="8" width="12.88671875" style="33" customWidth="1"/>
    <col min="9" max="9" width="11.44140625" style="33"/>
    <col min="10" max="10" width="11.44140625" style="34"/>
    <col min="11" max="256" width="11.44140625" style="32"/>
    <col min="257" max="257" width="0.33203125" style="32" customWidth="1"/>
    <col min="258" max="258" width="12" style="32" customWidth="1"/>
    <col min="259" max="259" width="11.44140625" style="32"/>
    <col min="260" max="260" width="12" style="32" customWidth="1"/>
    <col min="261" max="261" width="15" style="32" customWidth="1"/>
    <col min="262" max="512" width="11.44140625" style="32"/>
    <col min="513" max="513" width="0.33203125" style="32" customWidth="1"/>
    <col min="514" max="514" width="12" style="32" customWidth="1"/>
    <col min="515" max="515" width="11.44140625" style="32"/>
    <col min="516" max="516" width="12" style="32" customWidth="1"/>
    <col min="517" max="517" width="15" style="32" customWidth="1"/>
    <col min="518" max="768" width="11.44140625" style="32"/>
    <col min="769" max="769" width="0.33203125" style="32" customWidth="1"/>
    <col min="770" max="770" width="12" style="32" customWidth="1"/>
    <col min="771" max="771" width="11.44140625" style="32"/>
    <col min="772" max="772" width="12" style="32" customWidth="1"/>
    <col min="773" max="773" width="15" style="32" customWidth="1"/>
    <col min="774" max="1024" width="11.44140625" style="32"/>
    <col min="1025" max="1025" width="0.33203125" style="32" customWidth="1"/>
    <col min="1026" max="1026" width="12" style="32" customWidth="1"/>
    <col min="1027" max="1027" width="11.44140625" style="32"/>
    <col min="1028" max="1028" width="12" style="32" customWidth="1"/>
    <col min="1029" max="1029" width="15" style="32" customWidth="1"/>
    <col min="1030" max="1280" width="11.44140625" style="32"/>
    <col min="1281" max="1281" width="0.33203125" style="32" customWidth="1"/>
    <col min="1282" max="1282" width="12" style="32" customWidth="1"/>
    <col min="1283" max="1283" width="11.44140625" style="32"/>
    <col min="1284" max="1284" width="12" style="32" customWidth="1"/>
    <col min="1285" max="1285" width="15" style="32" customWidth="1"/>
    <col min="1286" max="1536" width="11.44140625" style="32"/>
    <col min="1537" max="1537" width="0.33203125" style="32" customWidth="1"/>
    <col min="1538" max="1538" width="12" style="32" customWidth="1"/>
    <col min="1539" max="1539" width="11.44140625" style="32"/>
    <col min="1540" max="1540" width="12" style="32" customWidth="1"/>
    <col min="1541" max="1541" width="15" style="32" customWidth="1"/>
    <col min="1542" max="1792" width="11.44140625" style="32"/>
    <col min="1793" max="1793" width="0.33203125" style="32" customWidth="1"/>
    <col min="1794" max="1794" width="12" style="32" customWidth="1"/>
    <col min="1795" max="1795" width="11.44140625" style="32"/>
    <col min="1796" max="1796" width="12" style="32" customWidth="1"/>
    <col min="1797" max="1797" width="15" style="32" customWidth="1"/>
    <col min="1798" max="2048" width="11.44140625" style="32"/>
    <col min="2049" max="2049" width="0.33203125" style="32" customWidth="1"/>
    <col min="2050" max="2050" width="12" style="32" customWidth="1"/>
    <col min="2051" max="2051" width="11.44140625" style="32"/>
    <col min="2052" max="2052" width="12" style="32" customWidth="1"/>
    <col min="2053" max="2053" width="15" style="32" customWidth="1"/>
    <col min="2054" max="2304" width="11.44140625" style="32"/>
    <col min="2305" max="2305" width="0.33203125" style="32" customWidth="1"/>
    <col min="2306" max="2306" width="12" style="32" customWidth="1"/>
    <col min="2307" max="2307" width="11.44140625" style="32"/>
    <col min="2308" max="2308" width="12" style="32" customWidth="1"/>
    <col min="2309" max="2309" width="15" style="32" customWidth="1"/>
    <col min="2310" max="2560" width="11.44140625" style="32"/>
    <col min="2561" max="2561" width="0.33203125" style="32" customWidth="1"/>
    <col min="2562" max="2562" width="12" style="32" customWidth="1"/>
    <col min="2563" max="2563" width="11.44140625" style="32"/>
    <col min="2564" max="2564" width="12" style="32" customWidth="1"/>
    <col min="2565" max="2565" width="15" style="32" customWidth="1"/>
    <col min="2566" max="2816" width="11.44140625" style="32"/>
    <col min="2817" max="2817" width="0.33203125" style="32" customWidth="1"/>
    <col min="2818" max="2818" width="12" style="32" customWidth="1"/>
    <col min="2819" max="2819" width="11.44140625" style="32"/>
    <col min="2820" max="2820" width="12" style="32" customWidth="1"/>
    <col min="2821" max="2821" width="15" style="32" customWidth="1"/>
    <col min="2822" max="3072" width="11.44140625" style="32"/>
    <col min="3073" max="3073" width="0.33203125" style="32" customWidth="1"/>
    <col min="3074" max="3074" width="12" style="32" customWidth="1"/>
    <col min="3075" max="3075" width="11.44140625" style="32"/>
    <col min="3076" max="3076" width="12" style="32" customWidth="1"/>
    <col min="3077" max="3077" width="15" style="32" customWidth="1"/>
    <col min="3078" max="3328" width="11.44140625" style="32"/>
    <col min="3329" max="3329" width="0.33203125" style="32" customWidth="1"/>
    <col min="3330" max="3330" width="12" style="32" customWidth="1"/>
    <col min="3331" max="3331" width="11.44140625" style="32"/>
    <col min="3332" max="3332" width="12" style="32" customWidth="1"/>
    <col min="3333" max="3333" width="15" style="32" customWidth="1"/>
    <col min="3334" max="3584" width="11.44140625" style="32"/>
    <col min="3585" max="3585" width="0.33203125" style="32" customWidth="1"/>
    <col min="3586" max="3586" width="12" style="32" customWidth="1"/>
    <col min="3587" max="3587" width="11.44140625" style="32"/>
    <col min="3588" max="3588" width="12" style="32" customWidth="1"/>
    <col min="3589" max="3589" width="15" style="32" customWidth="1"/>
    <col min="3590" max="3840" width="11.44140625" style="32"/>
    <col min="3841" max="3841" width="0.33203125" style="32" customWidth="1"/>
    <col min="3842" max="3842" width="12" style="32" customWidth="1"/>
    <col min="3843" max="3843" width="11.44140625" style="32"/>
    <col min="3844" max="3844" width="12" style="32" customWidth="1"/>
    <col min="3845" max="3845" width="15" style="32" customWidth="1"/>
    <col min="3846" max="4096" width="11.44140625" style="32"/>
    <col min="4097" max="4097" width="0.33203125" style="32" customWidth="1"/>
    <col min="4098" max="4098" width="12" style="32" customWidth="1"/>
    <col min="4099" max="4099" width="11.44140625" style="32"/>
    <col min="4100" max="4100" width="12" style="32" customWidth="1"/>
    <col min="4101" max="4101" width="15" style="32" customWidth="1"/>
    <col min="4102" max="4352" width="11.44140625" style="32"/>
    <col min="4353" max="4353" width="0.33203125" style="32" customWidth="1"/>
    <col min="4354" max="4354" width="12" style="32" customWidth="1"/>
    <col min="4355" max="4355" width="11.44140625" style="32"/>
    <col min="4356" max="4356" width="12" style="32" customWidth="1"/>
    <col min="4357" max="4357" width="15" style="32" customWidth="1"/>
    <col min="4358" max="4608" width="11.44140625" style="32"/>
    <col min="4609" max="4609" width="0.33203125" style="32" customWidth="1"/>
    <col min="4610" max="4610" width="12" style="32" customWidth="1"/>
    <col min="4611" max="4611" width="11.44140625" style="32"/>
    <col min="4612" max="4612" width="12" style="32" customWidth="1"/>
    <col min="4613" max="4613" width="15" style="32" customWidth="1"/>
    <col min="4614" max="4864" width="11.44140625" style="32"/>
    <col min="4865" max="4865" width="0.33203125" style="32" customWidth="1"/>
    <col min="4866" max="4866" width="12" style="32" customWidth="1"/>
    <col min="4867" max="4867" width="11.44140625" style="32"/>
    <col min="4868" max="4868" width="12" style="32" customWidth="1"/>
    <col min="4869" max="4869" width="15" style="32" customWidth="1"/>
    <col min="4870" max="5120" width="11.44140625" style="32"/>
    <col min="5121" max="5121" width="0.33203125" style="32" customWidth="1"/>
    <col min="5122" max="5122" width="12" style="32" customWidth="1"/>
    <col min="5123" max="5123" width="11.44140625" style="32"/>
    <col min="5124" max="5124" width="12" style="32" customWidth="1"/>
    <col min="5125" max="5125" width="15" style="32" customWidth="1"/>
    <col min="5126" max="5376" width="11.44140625" style="32"/>
    <col min="5377" max="5377" width="0.33203125" style="32" customWidth="1"/>
    <col min="5378" max="5378" width="12" style="32" customWidth="1"/>
    <col min="5379" max="5379" width="11.44140625" style="32"/>
    <col min="5380" max="5380" width="12" style="32" customWidth="1"/>
    <col min="5381" max="5381" width="15" style="32" customWidth="1"/>
    <col min="5382" max="5632" width="11.44140625" style="32"/>
    <col min="5633" max="5633" width="0.33203125" style="32" customWidth="1"/>
    <col min="5634" max="5634" width="12" style="32" customWidth="1"/>
    <col min="5635" max="5635" width="11.44140625" style="32"/>
    <col min="5636" max="5636" width="12" style="32" customWidth="1"/>
    <col min="5637" max="5637" width="15" style="32" customWidth="1"/>
    <col min="5638" max="5888" width="11.44140625" style="32"/>
    <col min="5889" max="5889" width="0.33203125" style="32" customWidth="1"/>
    <col min="5890" max="5890" width="12" style="32" customWidth="1"/>
    <col min="5891" max="5891" width="11.44140625" style="32"/>
    <col min="5892" max="5892" width="12" style="32" customWidth="1"/>
    <col min="5893" max="5893" width="15" style="32" customWidth="1"/>
    <col min="5894" max="6144" width="11.44140625" style="32"/>
    <col min="6145" max="6145" width="0.33203125" style="32" customWidth="1"/>
    <col min="6146" max="6146" width="12" style="32" customWidth="1"/>
    <col min="6147" max="6147" width="11.44140625" style="32"/>
    <col min="6148" max="6148" width="12" style="32" customWidth="1"/>
    <col min="6149" max="6149" width="15" style="32" customWidth="1"/>
    <col min="6150" max="6400" width="11.44140625" style="32"/>
    <col min="6401" max="6401" width="0.33203125" style="32" customWidth="1"/>
    <col min="6402" max="6402" width="12" style="32" customWidth="1"/>
    <col min="6403" max="6403" width="11.44140625" style="32"/>
    <col min="6404" max="6404" width="12" style="32" customWidth="1"/>
    <col min="6405" max="6405" width="15" style="32" customWidth="1"/>
    <col min="6406" max="6656" width="11.44140625" style="32"/>
    <col min="6657" max="6657" width="0.33203125" style="32" customWidth="1"/>
    <col min="6658" max="6658" width="12" style="32" customWidth="1"/>
    <col min="6659" max="6659" width="11.44140625" style="32"/>
    <col min="6660" max="6660" width="12" style="32" customWidth="1"/>
    <col min="6661" max="6661" width="15" style="32" customWidth="1"/>
    <col min="6662" max="6912" width="11.44140625" style="32"/>
    <col min="6913" max="6913" width="0.33203125" style="32" customWidth="1"/>
    <col min="6914" max="6914" width="12" style="32" customWidth="1"/>
    <col min="6915" max="6915" width="11.44140625" style="32"/>
    <col min="6916" max="6916" width="12" style="32" customWidth="1"/>
    <col min="6917" max="6917" width="15" style="32" customWidth="1"/>
    <col min="6918" max="7168" width="11.44140625" style="32"/>
    <col min="7169" max="7169" width="0.33203125" style="32" customWidth="1"/>
    <col min="7170" max="7170" width="12" style="32" customWidth="1"/>
    <col min="7171" max="7171" width="11.44140625" style="32"/>
    <col min="7172" max="7172" width="12" style="32" customWidth="1"/>
    <col min="7173" max="7173" width="15" style="32" customWidth="1"/>
    <col min="7174" max="7424" width="11.44140625" style="32"/>
    <col min="7425" max="7425" width="0.33203125" style="32" customWidth="1"/>
    <col min="7426" max="7426" width="12" style="32" customWidth="1"/>
    <col min="7427" max="7427" width="11.44140625" style="32"/>
    <col min="7428" max="7428" width="12" style="32" customWidth="1"/>
    <col min="7429" max="7429" width="15" style="32" customWidth="1"/>
    <col min="7430" max="7680" width="11.44140625" style="32"/>
    <col min="7681" max="7681" width="0.33203125" style="32" customWidth="1"/>
    <col min="7682" max="7682" width="12" style="32" customWidth="1"/>
    <col min="7683" max="7683" width="11.44140625" style="32"/>
    <col min="7684" max="7684" width="12" style="32" customWidth="1"/>
    <col min="7685" max="7685" width="15" style="32" customWidth="1"/>
    <col min="7686" max="7936" width="11.44140625" style="32"/>
    <col min="7937" max="7937" width="0.33203125" style="32" customWidth="1"/>
    <col min="7938" max="7938" width="12" style="32" customWidth="1"/>
    <col min="7939" max="7939" width="11.44140625" style="32"/>
    <col min="7940" max="7940" width="12" style="32" customWidth="1"/>
    <col min="7941" max="7941" width="15" style="32" customWidth="1"/>
    <col min="7942" max="8192" width="11.44140625" style="32"/>
    <col min="8193" max="8193" width="0.33203125" style="32" customWidth="1"/>
    <col min="8194" max="8194" width="12" style="32" customWidth="1"/>
    <col min="8195" max="8195" width="11.44140625" style="32"/>
    <col min="8196" max="8196" width="12" style="32" customWidth="1"/>
    <col min="8197" max="8197" width="15" style="32" customWidth="1"/>
    <col min="8198" max="8448" width="11.44140625" style="32"/>
    <col min="8449" max="8449" width="0.33203125" style="32" customWidth="1"/>
    <col min="8450" max="8450" width="12" style="32" customWidth="1"/>
    <col min="8451" max="8451" width="11.44140625" style="32"/>
    <col min="8452" max="8452" width="12" style="32" customWidth="1"/>
    <col min="8453" max="8453" width="15" style="32" customWidth="1"/>
    <col min="8454" max="8704" width="11.44140625" style="32"/>
    <col min="8705" max="8705" width="0.33203125" style="32" customWidth="1"/>
    <col min="8706" max="8706" width="12" style="32" customWidth="1"/>
    <col min="8707" max="8707" width="11.44140625" style="32"/>
    <col min="8708" max="8708" width="12" style="32" customWidth="1"/>
    <col min="8709" max="8709" width="15" style="32" customWidth="1"/>
    <col min="8710" max="8960" width="11.44140625" style="32"/>
    <col min="8961" max="8961" width="0.33203125" style="32" customWidth="1"/>
    <col min="8962" max="8962" width="12" style="32" customWidth="1"/>
    <col min="8963" max="8963" width="11.44140625" style="32"/>
    <col min="8964" max="8964" width="12" style="32" customWidth="1"/>
    <col min="8965" max="8965" width="15" style="32" customWidth="1"/>
    <col min="8966" max="9216" width="11.44140625" style="32"/>
    <col min="9217" max="9217" width="0.33203125" style="32" customWidth="1"/>
    <col min="9218" max="9218" width="12" style="32" customWidth="1"/>
    <col min="9219" max="9219" width="11.44140625" style="32"/>
    <col min="9220" max="9220" width="12" style="32" customWidth="1"/>
    <col min="9221" max="9221" width="15" style="32" customWidth="1"/>
    <col min="9222" max="9472" width="11.44140625" style="32"/>
    <col min="9473" max="9473" width="0.33203125" style="32" customWidth="1"/>
    <col min="9474" max="9474" width="12" style="32" customWidth="1"/>
    <col min="9475" max="9475" width="11.44140625" style="32"/>
    <col min="9476" max="9476" width="12" style="32" customWidth="1"/>
    <col min="9477" max="9477" width="15" style="32" customWidth="1"/>
    <col min="9478" max="9728" width="11.44140625" style="32"/>
    <col min="9729" max="9729" width="0.33203125" style="32" customWidth="1"/>
    <col min="9730" max="9730" width="12" style="32" customWidth="1"/>
    <col min="9731" max="9731" width="11.44140625" style="32"/>
    <col min="9732" max="9732" width="12" style="32" customWidth="1"/>
    <col min="9733" max="9733" width="15" style="32" customWidth="1"/>
    <col min="9734" max="9984" width="11.44140625" style="32"/>
    <col min="9985" max="9985" width="0.33203125" style="32" customWidth="1"/>
    <col min="9986" max="9986" width="12" style="32" customWidth="1"/>
    <col min="9987" max="9987" width="11.44140625" style="32"/>
    <col min="9988" max="9988" width="12" style="32" customWidth="1"/>
    <col min="9989" max="9989" width="15" style="32" customWidth="1"/>
    <col min="9990" max="10240" width="11.44140625" style="32"/>
    <col min="10241" max="10241" width="0.33203125" style="32" customWidth="1"/>
    <col min="10242" max="10242" width="12" style="32" customWidth="1"/>
    <col min="10243" max="10243" width="11.44140625" style="32"/>
    <col min="10244" max="10244" width="12" style="32" customWidth="1"/>
    <col min="10245" max="10245" width="15" style="32" customWidth="1"/>
    <col min="10246" max="10496" width="11.44140625" style="32"/>
    <col min="10497" max="10497" width="0.33203125" style="32" customWidth="1"/>
    <col min="10498" max="10498" width="12" style="32" customWidth="1"/>
    <col min="10499" max="10499" width="11.44140625" style="32"/>
    <col min="10500" max="10500" width="12" style="32" customWidth="1"/>
    <col min="10501" max="10501" width="15" style="32" customWidth="1"/>
    <col min="10502" max="10752" width="11.44140625" style="32"/>
    <col min="10753" max="10753" width="0.33203125" style="32" customWidth="1"/>
    <col min="10754" max="10754" width="12" style="32" customWidth="1"/>
    <col min="10755" max="10755" width="11.44140625" style="32"/>
    <col min="10756" max="10756" width="12" style="32" customWidth="1"/>
    <col min="10757" max="10757" width="15" style="32" customWidth="1"/>
    <col min="10758" max="11008" width="11.44140625" style="32"/>
    <col min="11009" max="11009" width="0.33203125" style="32" customWidth="1"/>
    <col min="11010" max="11010" width="12" style="32" customWidth="1"/>
    <col min="11011" max="11011" width="11.44140625" style="32"/>
    <col min="11012" max="11012" width="12" style="32" customWidth="1"/>
    <col min="11013" max="11013" width="15" style="32" customWidth="1"/>
    <col min="11014" max="11264" width="11.44140625" style="32"/>
    <col min="11265" max="11265" width="0.33203125" style="32" customWidth="1"/>
    <col min="11266" max="11266" width="12" style="32" customWidth="1"/>
    <col min="11267" max="11267" width="11.44140625" style="32"/>
    <col min="11268" max="11268" width="12" style="32" customWidth="1"/>
    <col min="11269" max="11269" width="15" style="32" customWidth="1"/>
    <col min="11270" max="11520" width="11.44140625" style="32"/>
    <col min="11521" max="11521" width="0.33203125" style="32" customWidth="1"/>
    <col min="11522" max="11522" width="12" style="32" customWidth="1"/>
    <col min="11523" max="11523" width="11.44140625" style="32"/>
    <col min="11524" max="11524" width="12" style="32" customWidth="1"/>
    <col min="11525" max="11525" width="15" style="32" customWidth="1"/>
    <col min="11526" max="11776" width="11.44140625" style="32"/>
    <col min="11777" max="11777" width="0.33203125" style="32" customWidth="1"/>
    <col min="11778" max="11778" width="12" style="32" customWidth="1"/>
    <col min="11779" max="11779" width="11.44140625" style="32"/>
    <col min="11780" max="11780" width="12" style="32" customWidth="1"/>
    <col min="11781" max="11781" width="15" style="32" customWidth="1"/>
    <col min="11782" max="12032" width="11.44140625" style="32"/>
    <col min="12033" max="12033" width="0.33203125" style="32" customWidth="1"/>
    <col min="12034" max="12034" width="12" style="32" customWidth="1"/>
    <col min="12035" max="12035" width="11.44140625" style="32"/>
    <col min="12036" max="12036" width="12" style="32" customWidth="1"/>
    <col min="12037" max="12037" width="15" style="32" customWidth="1"/>
    <col min="12038" max="12288" width="11.44140625" style="32"/>
    <col min="12289" max="12289" width="0.33203125" style="32" customWidth="1"/>
    <col min="12290" max="12290" width="12" style="32" customWidth="1"/>
    <col min="12291" max="12291" width="11.44140625" style="32"/>
    <col min="12292" max="12292" width="12" style="32" customWidth="1"/>
    <col min="12293" max="12293" width="15" style="32" customWidth="1"/>
    <col min="12294" max="12544" width="11.44140625" style="32"/>
    <col min="12545" max="12545" width="0.33203125" style="32" customWidth="1"/>
    <col min="12546" max="12546" width="12" style="32" customWidth="1"/>
    <col min="12547" max="12547" width="11.44140625" style="32"/>
    <col min="12548" max="12548" width="12" style="32" customWidth="1"/>
    <col min="12549" max="12549" width="15" style="32" customWidth="1"/>
    <col min="12550" max="12800" width="11.44140625" style="32"/>
    <col min="12801" max="12801" width="0.33203125" style="32" customWidth="1"/>
    <col min="12802" max="12802" width="12" style="32" customWidth="1"/>
    <col min="12803" max="12803" width="11.44140625" style="32"/>
    <col min="12804" max="12804" width="12" style="32" customWidth="1"/>
    <col min="12805" max="12805" width="15" style="32" customWidth="1"/>
    <col min="12806" max="13056" width="11.44140625" style="32"/>
    <col min="13057" max="13057" width="0.33203125" style="32" customWidth="1"/>
    <col min="13058" max="13058" width="12" style="32" customWidth="1"/>
    <col min="13059" max="13059" width="11.44140625" style="32"/>
    <col min="13060" max="13060" width="12" style="32" customWidth="1"/>
    <col min="13061" max="13061" width="15" style="32" customWidth="1"/>
    <col min="13062" max="13312" width="11.44140625" style="32"/>
    <col min="13313" max="13313" width="0.33203125" style="32" customWidth="1"/>
    <col min="13314" max="13314" width="12" style="32" customWidth="1"/>
    <col min="13315" max="13315" width="11.44140625" style="32"/>
    <col min="13316" max="13316" width="12" style="32" customWidth="1"/>
    <col min="13317" max="13317" width="15" style="32" customWidth="1"/>
    <col min="13318" max="13568" width="11.44140625" style="32"/>
    <col min="13569" max="13569" width="0.33203125" style="32" customWidth="1"/>
    <col min="13570" max="13570" width="12" style="32" customWidth="1"/>
    <col min="13571" max="13571" width="11.44140625" style="32"/>
    <col min="13572" max="13572" width="12" style="32" customWidth="1"/>
    <col min="13573" max="13573" width="15" style="32" customWidth="1"/>
    <col min="13574" max="13824" width="11.44140625" style="32"/>
    <col min="13825" max="13825" width="0.33203125" style="32" customWidth="1"/>
    <col min="13826" max="13826" width="12" style="32" customWidth="1"/>
    <col min="13827" max="13827" width="11.44140625" style="32"/>
    <col min="13828" max="13828" width="12" style="32" customWidth="1"/>
    <col min="13829" max="13829" width="15" style="32" customWidth="1"/>
    <col min="13830" max="14080" width="11.44140625" style="32"/>
    <col min="14081" max="14081" width="0.33203125" style="32" customWidth="1"/>
    <col min="14082" max="14082" width="12" style="32" customWidth="1"/>
    <col min="14083" max="14083" width="11.44140625" style="32"/>
    <col min="14084" max="14084" width="12" style="32" customWidth="1"/>
    <col min="14085" max="14085" width="15" style="32" customWidth="1"/>
    <col min="14086" max="14336" width="11.44140625" style="32"/>
    <col min="14337" max="14337" width="0.33203125" style="32" customWidth="1"/>
    <col min="14338" max="14338" width="12" style="32" customWidth="1"/>
    <col min="14339" max="14339" width="11.44140625" style="32"/>
    <col min="14340" max="14340" width="12" style="32" customWidth="1"/>
    <col min="14341" max="14341" width="15" style="32" customWidth="1"/>
    <col min="14342" max="14592" width="11.44140625" style="32"/>
    <col min="14593" max="14593" width="0.33203125" style="32" customWidth="1"/>
    <col min="14594" max="14594" width="12" style="32" customWidth="1"/>
    <col min="14595" max="14595" width="11.44140625" style="32"/>
    <col min="14596" max="14596" width="12" style="32" customWidth="1"/>
    <col min="14597" max="14597" width="15" style="32" customWidth="1"/>
    <col min="14598" max="14848" width="11.44140625" style="32"/>
    <col min="14849" max="14849" width="0.33203125" style="32" customWidth="1"/>
    <col min="14850" max="14850" width="12" style="32" customWidth="1"/>
    <col min="14851" max="14851" width="11.44140625" style="32"/>
    <col min="14852" max="14852" width="12" style="32" customWidth="1"/>
    <col min="14853" max="14853" width="15" style="32" customWidth="1"/>
    <col min="14854" max="15104" width="11.44140625" style="32"/>
    <col min="15105" max="15105" width="0.33203125" style="32" customWidth="1"/>
    <col min="15106" max="15106" width="12" style="32" customWidth="1"/>
    <col min="15107" max="15107" width="11.44140625" style="32"/>
    <col min="15108" max="15108" width="12" style="32" customWidth="1"/>
    <col min="15109" max="15109" width="15" style="32" customWidth="1"/>
    <col min="15110" max="15360" width="11.44140625" style="32"/>
    <col min="15361" max="15361" width="0.33203125" style="32" customWidth="1"/>
    <col min="15362" max="15362" width="12" style="32" customWidth="1"/>
    <col min="15363" max="15363" width="11.44140625" style="32"/>
    <col min="15364" max="15364" width="12" style="32" customWidth="1"/>
    <col min="15365" max="15365" width="15" style="32" customWidth="1"/>
    <col min="15366" max="15616" width="11.44140625" style="32"/>
    <col min="15617" max="15617" width="0.33203125" style="32" customWidth="1"/>
    <col min="15618" max="15618" width="12" style="32" customWidth="1"/>
    <col min="15619" max="15619" width="11.44140625" style="32"/>
    <col min="15620" max="15620" width="12" style="32" customWidth="1"/>
    <col min="15621" max="15621" width="15" style="32" customWidth="1"/>
    <col min="15622" max="15872" width="11.44140625" style="32"/>
    <col min="15873" max="15873" width="0.33203125" style="32" customWidth="1"/>
    <col min="15874" max="15874" width="12" style="32" customWidth="1"/>
    <col min="15875" max="15875" width="11.44140625" style="32"/>
    <col min="15876" max="15876" width="12" style="32" customWidth="1"/>
    <col min="15877" max="15877" width="15" style="32" customWidth="1"/>
    <col min="15878" max="16128" width="11.44140625" style="32"/>
    <col min="16129" max="16129" width="0.33203125" style="32" customWidth="1"/>
    <col min="16130" max="16130" width="12" style="32" customWidth="1"/>
    <col min="16131" max="16131" width="11.44140625" style="32"/>
    <col min="16132" max="16132" width="12" style="32" customWidth="1"/>
    <col min="16133" max="16133" width="15" style="32" customWidth="1"/>
    <col min="16134" max="16384" width="11.44140625" style="32"/>
  </cols>
  <sheetData>
    <row r="1" spans="2:15" ht="57" customHeight="1"/>
    <row r="2" spans="2:15" ht="7.5" customHeight="1"/>
    <row r="3" spans="2:15" ht="12.75" customHeight="1">
      <c r="B3" s="163" t="s">
        <v>12</v>
      </c>
      <c r="C3" s="164"/>
      <c r="D3" s="164"/>
      <c r="E3" s="164"/>
      <c r="F3" s="164"/>
      <c r="G3" s="164"/>
      <c r="H3" s="164"/>
      <c r="I3" s="165"/>
    </row>
    <row r="4" spans="2:15" ht="15.75" customHeight="1">
      <c r="B4" s="166"/>
      <c r="C4" s="167"/>
      <c r="D4" s="167"/>
      <c r="E4" s="167"/>
      <c r="F4" s="167"/>
      <c r="G4" s="167"/>
      <c r="H4" s="167"/>
      <c r="I4" s="168"/>
    </row>
    <row r="5" spans="2:15" ht="12" customHeight="1">
      <c r="B5" s="169" t="s">
        <v>44</v>
      </c>
      <c r="C5" s="170"/>
      <c r="D5" s="170"/>
      <c r="E5" s="170"/>
      <c r="F5" s="170"/>
      <c r="G5" s="170"/>
      <c r="H5" s="170"/>
      <c r="I5" s="171"/>
    </row>
    <row r="6" spans="2:15" ht="12" customHeight="1">
      <c r="B6" s="172"/>
      <c r="C6" s="173"/>
      <c r="D6" s="173"/>
      <c r="E6" s="173"/>
      <c r="F6" s="173"/>
      <c r="G6" s="173"/>
      <c r="H6" s="173"/>
      <c r="I6" s="174"/>
    </row>
    <row r="7" spans="2:15" ht="12" customHeight="1">
      <c r="B7" s="172"/>
      <c r="C7" s="173"/>
      <c r="D7" s="173"/>
      <c r="E7" s="173"/>
      <c r="F7" s="173"/>
      <c r="G7" s="173"/>
      <c r="H7" s="173"/>
      <c r="I7" s="174"/>
    </row>
    <row r="8" spans="2:15" s="36" customFormat="1" ht="44.25" customHeight="1">
      <c r="B8" s="80" t="s">
        <v>45</v>
      </c>
      <c r="C8" s="176" t="s">
        <v>49</v>
      </c>
      <c r="D8" s="176"/>
      <c r="E8" s="176"/>
      <c r="F8" s="176"/>
      <c r="G8" s="176"/>
      <c r="H8" s="176"/>
      <c r="I8" s="53"/>
      <c r="J8" s="35"/>
    </row>
    <row r="9" spans="2:15" s="36" customFormat="1" ht="44.25" customHeight="1">
      <c r="B9" s="80" t="s">
        <v>46</v>
      </c>
      <c r="C9" s="176" t="s">
        <v>51</v>
      </c>
      <c r="D9" s="176"/>
      <c r="E9" s="176"/>
      <c r="F9" s="176"/>
      <c r="G9" s="176"/>
      <c r="H9" s="176"/>
      <c r="I9" s="53"/>
      <c r="J9" s="35"/>
    </row>
    <row r="10" spans="2:15" s="36" customFormat="1" ht="44.25" customHeight="1">
      <c r="B10" s="80" t="s">
        <v>47</v>
      </c>
      <c r="C10" s="176" t="s">
        <v>52</v>
      </c>
      <c r="D10" s="176"/>
      <c r="E10" s="176"/>
      <c r="F10" s="176"/>
      <c r="G10" s="176"/>
      <c r="H10" s="176"/>
      <c r="I10" s="53"/>
      <c r="J10" s="35"/>
    </row>
    <row r="11" spans="2:15" s="36" customFormat="1" ht="44.25" customHeight="1">
      <c r="B11" s="80" t="s">
        <v>48</v>
      </c>
      <c r="C11" s="176" t="s">
        <v>53</v>
      </c>
      <c r="D11" s="176"/>
      <c r="E11" s="176"/>
      <c r="F11" s="176"/>
      <c r="G11" s="176"/>
      <c r="H11" s="176"/>
      <c r="I11" s="53"/>
      <c r="J11" s="35"/>
    </row>
    <row r="12" spans="2:15" ht="12" customHeight="1">
      <c r="B12" s="37"/>
      <c r="C12" s="38"/>
      <c r="D12" s="38"/>
      <c r="E12" s="38"/>
      <c r="F12" s="38"/>
      <c r="G12" s="38"/>
      <c r="H12" s="38"/>
      <c r="I12" s="39"/>
      <c r="K12" s="34"/>
      <c r="L12" s="34"/>
      <c r="M12" s="34"/>
      <c r="N12" s="34"/>
      <c r="O12" s="34"/>
    </row>
    <row r="13" spans="2:15">
      <c r="C13" s="175"/>
      <c r="D13" s="175"/>
      <c r="E13" s="175"/>
      <c r="F13" s="175"/>
      <c r="G13" s="175"/>
      <c r="H13" s="175"/>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18"/>
  <sheetViews>
    <sheetView topLeftCell="A27" zoomScale="71" zoomScaleNormal="72" workbookViewId="0">
      <selection activeCell="P50" sqref="P50"/>
    </sheetView>
  </sheetViews>
  <sheetFormatPr baseColWidth="10" defaultRowHeight="14.4"/>
  <cols>
    <col min="1" max="1" width="3.44140625" style="6" customWidth="1"/>
    <col min="4" max="4" width="15.109375" customWidth="1"/>
    <col min="5" max="5" width="14" customWidth="1"/>
    <col min="6" max="6" width="5.44140625" customWidth="1"/>
    <col min="10" max="10" width="6.6640625" customWidth="1"/>
    <col min="15" max="124" width="11.44140625" style="6"/>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66" t="s">
        <v>12</v>
      </c>
      <c r="C3" s="167"/>
      <c r="D3" s="167"/>
      <c r="E3" s="167"/>
      <c r="F3" s="167"/>
      <c r="G3" s="167"/>
      <c r="H3" s="167"/>
      <c r="I3" s="167"/>
      <c r="J3" s="167"/>
      <c r="K3" s="167"/>
      <c r="L3" s="167"/>
      <c r="M3" s="168"/>
      <c r="N3" s="1"/>
      <c r="O3" s="1"/>
    </row>
    <row r="4" spans="2:15" ht="20.399999999999999" customHeight="1">
      <c r="B4" s="166"/>
      <c r="C4" s="167"/>
      <c r="D4" s="167"/>
      <c r="E4" s="167"/>
      <c r="F4" s="167"/>
      <c r="G4" s="167"/>
      <c r="H4" s="167"/>
      <c r="I4" s="167"/>
      <c r="J4" s="167"/>
      <c r="K4" s="167"/>
      <c r="L4" s="167"/>
      <c r="M4" s="168"/>
      <c r="N4" s="1"/>
      <c r="O4" s="1"/>
    </row>
    <row r="5" spans="2:15" ht="15">
      <c r="B5" s="69" t="s">
        <v>34</v>
      </c>
      <c r="C5" s="70"/>
      <c r="D5" s="71"/>
      <c r="E5" s="71"/>
      <c r="F5" s="71"/>
      <c r="G5" s="71"/>
      <c r="H5" s="71"/>
      <c r="I5" s="71"/>
      <c r="J5" s="41"/>
      <c r="K5" s="41"/>
      <c r="L5" s="41"/>
      <c r="M5" s="73"/>
      <c r="N5" s="1"/>
      <c r="O5" s="1"/>
    </row>
    <row r="6" spans="2:15" ht="15">
      <c r="B6" s="72" t="s">
        <v>0</v>
      </c>
      <c r="C6" s="97"/>
      <c r="D6" s="94"/>
      <c r="E6" s="94"/>
      <c r="F6" s="94"/>
      <c r="G6" s="94"/>
      <c r="H6" s="94"/>
      <c r="I6" s="94"/>
      <c r="J6" s="95"/>
      <c r="K6" s="95"/>
      <c r="L6" s="95"/>
      <c r="M6" s="74"/>
      <c r="N6" s="1"/>
      <c r="O6" s="1"/>
    </row>
    <row r="7" spans="2:15" ht="15">
      <c r="B7" s="75" t="s">
        <v>83</v>
      </c>
      <c r="C7" s="76"/>
      <c r="D7" s="77"/>
      <c r="E7" s="77"/>
      <c r="F7" s="77"/>
      <c r="G7" s="77"/>
      <c r="H7" s="77"/>
      <c r="I7" s="77"/>
      <c r="J7" s="78"/>
      <c r="K7" s="78"/>
      <c r="L7" s="96"/>
      <c r="M7" s="79"/>
      <c r="N7" s="1"/>
      <c r="O7" s="1"/>
    </row>
    <row r="8" spans="2:15" ht="33" customHeight="1">
      <c r="B8" s="181" t="s">
        <v>1</v>
      </c>
      <c r="C8" s="183" t="s">
        <v>2</v>
      </c>
      <c r="D8" s="183" t="s">
        <v>3</v>
      </c>
      <c r="E8" s="183"/>
      <c r="F8" s="65"/>
      <c r="G8" s="177" t="s">
        <v>14</v>
      </c>
      <c r="H8" s="177"/>
      <c r="I8" s="177"/>
      <c r="J8" s="66"/>
      <c r="K8" s="177" t="s">
        <v>4</v>
      </c>
      <c r="L8" s="177"/>
      <c r="M8" s="178"/>
      <c r="N8" s="4"/>
      <c r="O8" s="4"/>
    </row>
    <row r="9" spans="2:15" ht="33" customHeight="1">
      <c r="B9" s="182"/>
      <c r="C9" s="184"/>
      <c r="D9" s="93" t="s">
        <v>5</v>
      </c>
      <c r="E9" s="93" t="s">
        <v>13</v>
      </c>
      <c r="F9" s="93"/>
      <c r="G9" s="93" t="s">
        <v>6</v>
      </c>
      <c r="H9" s="93" t="s">
        <v>7</v>
      </c>
      <c r="I9" s="93" t="s">
        <v>69</v>
      </c>
      <c r="J9" s="93"/>
      <c r="K9" s="93" t="s">
        <v>6</v>
      </c>
      <c r="L9" s="93" t="s">
        <v>7</v>
      </c>
      <c r="M9" s="98" t="s">
        <v>69</v>
      </c>
      <c r="N9" s="4"/>
      <c r="O9" s="4"/>
    </row>
    <row r="10" spans="2:15" ht="26.25" customHeight="1">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4" ht="26.25" customHeight="1">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4" ht="26.25" customHeight="1">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4" ht="26.25" customHeight="1">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4" ht="26.25" customHeight="1">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4" ht="26.25" customHeight="1">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4" ht="26.25" customHeight="1">
      <c r="B38" s="83"/>
      <c r="C38" s="100" t="s">
        <v>60</v>
      </c>
      <c r="D38" s="100">
        <v>200729</v>
      </c>
      <c r="E38" s="100">
        <v>200729</v>
      </c>
      <c r="F38" s="100"/>
      <c r="G38" s="101">
        <v>-27.253914928007362</v>
      </c>
      <c r="H38" s="101">
        <v>-15.66507132746159</v>
      </c>
      <c r="I38" s="101">
        <v>-9.5759427103758128</v>
      </c>
      <c r="J38" s="101"/>
      <c r="K38" s="101">
        <v>-27.255496725701875</v>
      </c>
      <c r="L38" s="101">
        <v>-15.66359563938596</v>
      </c>
      <c r="M38" s="64">
        <v>-9.5744209354835021</v>
      </c>
      <c r="N38" s="2"/>
    </row>
    <row r="39" spans="2:14" ht="26.25" customHeight="1">
      <c r="B39" s="83"/>
      <c r="C39" s="94" t="s">
        <v>62</v>
      </c>
      <c r="D39" s="102">
        <v>179055</v>
      </c>
      <c r="E39" s="102">
        <v>179045</v>
      </c>
      <c r="F39" s="94"/>
      <c r="G39" s="103">
        <v>-33.971900582638838</v>
      </c>
      <c r="H39" s="103">
        <v>-18.921697124272015</v>
      </c>
      <c r="I39" s="103">
        <v>-11.675132221979467</v>
      </c>
      <c r="J39" s="103"/>
      <c r="K39" s="103">
        <v>-33.977535879168698</v>
      </c>
      <c r="L39" s="103">
        <v>-18.921599626346264</v>
      </c>
      <c r="M39" s="63">
        <v>-11.673963400973605</v>
      </c>
      <c r="N39" s="2"/>
    </row>
    <row r="40" spans="2:14" ht="26.25" customHeight="1">
      <c r="B40" s="83"/>
      <c r="C40" s="100" t="s">
        <v>63</v>
      </c>
      <c r="D40" s="100">
        <v>202906</v>
      </c>
      <c r="E40" s="100">
        <v>202900</v>
      </c>
      <c r="F40" s="100"/>
      <c r="G40" s="101">
        <v>-17.74659078010734</v>
      </c>
      <c r="H40" s="101">
        <v>-18.758024682993252</v>
      </c>
      <c r="I40" s="101">
        <v>-11.433695186603629</v>
      </c>
      <c r="J40" s="101"/>
      <c r="K40" s="101">
        <v>-17.749023041624099</v>
      </c>
      <c r="L40" s="101">
        <v>-18.758278800060978</v>
      </c>
      <c r="M40" s="64">
        <v>-11.432633745462894</v>
      </c>
      <c r="N40" s="2"/>
    </row>
    <row r="41" spans="2:14" ht="26.25" customHeight="1">
      <c r="B41" s="83"/>
      <c r="C41" s="94" t="s">
        <v>64</v>
      </c>
      <c r="D41" s="102">
        <v>223600</v>
      </c>
      <c r="E41" s="102">
        <v>223600</v>
      </c>
      <c r="F41" s="94"/>
      <c r="G41" s="103">
        <v>-10.17519051617127</v>
      </c>
      <c r="H41" s="103">
        <v>-17.700357470469456</v>
      </c>
      <c r="I41" s="103">
        <v>-10.298994479337196</v>
      </c>
      <c r="J41" s="103"/>
      <c r="K41" s="103">
        <v>-10.174107967829798</v>
      </c>
      <c r="L41" s="103">
        <v>-17.700453857791217</v>
      </c>
      <c r="M41" s="63">
        <v>-10.300354036789045</v>
      </c>
      <c r="N41" s="2"/>
    </row>
    <row r="42" spans="2:14" ht="26.25" customHeight="1">
      <c r="B42" s="83"/>
      <c r="C42" s="100" t="s">
        <v>65</v>
      </c>
      <c r="D42" s="100">
        <v>205079</v>
      </c>
      <c r="E42" s="100">
        <v>205079</v>
      </c>
      <c r="F42" s="100"/>
      <c r="G42" s="101">
        <v>-29.200341088375723</v>
      </c>
      <c r="H42" s="101">
        <v>-19.142585492066473</v>
      </c>
      <c r="I42" s="101">
        <v>-12.575739410019011</v>
      </c>
      <c r="J42" s="101"/>
      <c r="K42" s="101">
        <v>-29.200341088375723</v>
      </c>
      <c r="L42" s="101">
        <v>-19.142676659983195</v>
      </c>
      <c r="M42" s="64">
        <v>-12.576798337227174</v>
      </c>
      <c r="N42" s="2"/>
    </row>
    <row r="43" spans="2:14" ht="26.25" customHeight="1">
      <c r="B43" s="83"/>
      <c r="C43" s="94" t="s">
        <v>66</v>
      </c>
      <c r="D43" s="102">
        <v>225366</v>
      </c>
      <c r="E43" s="102">
        <v>225355</v>
      </c>
      <c r="F43" s="94"/>
      <c r="G43" s="103">
        <v>-18.189144450252655</v>
      </c>
      <c r="H43" s="103">
        <v>-19.040987791858143</v>
      </c>
      <c r="I43" s="103">
        <v>-14.606297230107828</v>
      </c>
      <c r="J43" s="103"/>
      <c r="K43" s="103">
        <v>-18.193137596561542</v>
      </c>
      <c r="L43" s="103">
        <v>-19.0414943200566</v>
      </c>
      <c r="M43" s="63">
        <v>-14.606893291291442</v>
      </c>
      <c r="N43" s="2"/>
    </row>
    <row r="44" spans="2:14" ht="26.25" customHeight="1">
      <c r="B44" s="83"/>
      <c r="C44" s="100" t="s">
        <v>67</v>
      </c>
      <c r="D44" s="100">
        <v>216288</v>
      </c>
      <c r="E44" s="100">
        <v>216283</v>
      </c>
      <c r="F44" s="100"/>
      <c r="G44" s="101">
        <v>-22.854849927772719</v>
      </c>
      <c r="H44" s="101">
        <v>-19.414138770382394</v>
      </c>
      <c r="I44" s="101">
        <v>-17.520820027857383</v>
      </c>
      <c r="J44" s="101"/>
      <c r="K44" s="101">
        <v>-22.856633317282828</v>
      </c>
      <c r="L44" s="101">
        <v>-19.41477166051186</v>
      </c>
      <c r="M44" s="64">
        <v>-17.521729442021069</v>
      </c>
      <c r="N44" s="2"/>
    </row>
    <row r="45" spans="2:14" ht="26.25" customHeight="1">
      <c r="B45" s="83"/>
      <c r="C45" s="94" t="s">
        <v>68</v>
      </c>
      <c r="D45" s="102">
        <v>221308</v>
      </c>
      <c r="E45" s="102">
        <v>221240</v>
      </c>
      <c r="F45" s="94"/>
      <c r="G45" s="103">
        <v>-23.465209572554997</v>
      </c>
      <c r="H45" s="103">
        <v>-19.78546193994012</v>
      </c>
      <c r="I45" s="103">
        <v>-19.78546193994012</v>
      </c>
      <c r="J45" s="103"/>
      <c r="K45" s="103">
        <v>-23.488725964863747</v>
      </c>
      <c r="L45" s="103">
        <v>-19.788193645365567</v>
      </c>
      <c r="M45" s="63">
        <v>-19.788193645365567</v>
      </c>
      <c r="N45" s="2"/>
    </row>
    <row r="46" spans="2:14" ht="26.25" customHeight="1">
      <c r="B46" s="83">
        <v>2025</v>
      </c>
      <c r="C46" s="100" t="s">
        <v>23</v>
      </c>
      <c r="D46" s="100">
        <v>173318</v>
      </c>
      <c r="E46" s="100">
        <v>173270</v>
      </c>
      <c r="F46" s="100"/>
      <c r="G46" s="101">
        <v>-17.449536565152371</v>
      </c>
      <c r="H46" s="101">
        <v>-17.449536565152371</v>
      </c>
      <c r="I46" s="101">
        <v>-20.735850795699065</v>
      </c>
      <c r="J46" s="101"/>
      <c r="K46" s="101">
        <v>-17.472398715909193</v>
      </c>
      <c r="L46" s="101">
        <v>-17.472398715909193</v>
      </c>
      <c r="M46" s="64">
        <v>-20.740219490745119</v>
      </c>
      <c r="N46" s="2"/>
    </row>
    <row r="47" spans="2:14" ht="26.25" customHeight="1">
      <c r="B47" s="83"/>
      <c r="C47" s="94" t="s">
        <v>24</v>
      </c>
      <c r="D47" s="102">
        <v>205172</v>
      </c>
      <c r="E47" s="102">
        <v>205125</v>
      </c>
      <c r="F47" s="94"/>
      <c r="G47" s="103">
        <v>-8.894237173737352</v>
      </c>
      <c r="H47" s="103">
        <v>-13.021996709226116</v>
      </c>
      <c r="I47" s="103">
        <v>-20.521505633709154</v>
      </c>
      <c r="J47" s="103"/>
      <c r="K47" s="103">
        <v>-8.9151073258674387</v>
      </c>
      <c r="L47" s="103">
        <v>-13.043827960547489</v>
      </c>
      <c r="M47" s="63">
        <v>-20.527558784437844</v>
      </c>
      <c r="N47" s="2"/>
    </row>
    <row r="48" spans="2:14" ht="26.25" customHeight="1">
      <c r="B48" s="83"/>
      <c r="C48" s="100" t="s">
        <v>25</v>
      </c>
      <c r="D48" s="100">
        <v>228152</v>
      </c>
      <c r="E48" s="100">
        <v>228122</v>
      </c>
      <c r="F48" s="100"/>
      <c r="G48" s="101">
        <v>8.6189823278488831</v>
      </c>
      <c r="H48" s="101">
        <v>-5.9767143415105863</v>
      </c>
      <c r="I48" s="101">
        <v>-18.314721617529486</v>
      </c>
      <c r="J48" s="101"/>
      <c r="K48" s="101">
        <v>8.6046998781230855</v>
      </c>
      <c r="L48" s="101">
        <v>-5.9960880589704999</v>
      </c>
      <c r="M48" s="64">
        <v>-18.321692167092579</v>
      </c>
      <c r="N48" s="2"/>
    </row>
    <row r="49" spans="2:15" ht="26.25" customHeight="1">
      <c r="B49" s="68"/>
      <c r="C49" s="77" t="s">
        <v>59</v>
      </c>
      <c r="D49" s="152">
        <v>212712</v>
      </c>
      <c r="E49" s="152">
        <v>212795</v>
      </c>
      <c r="F49" s="77"/>
      <c r="G49" s="153">
        <v>0.82045302657584784</v>
      </c>
      <c r="H49" s="153">
        <v>-4.3017572136863009</v>
      </c>
      <c r="I49" s="153">
        <v>-17.796936741466396</v>
      </c>
      <c r="J49" s="153"/>
      <c r="K49" s="153">
        <v>0.85740286085331263</v>
      </c>
      <c r="L49" s="153">
        <v>-4.3072215279318868</v>
      </c>
      <c r="M49" s="154">
        <v>-17.802051237760764</v>
      </c>
      <c r="N49" s="2"/>
    </row>
    <row r="50" spans="2:15" ht="26.25" customHeight="1">
      <c r="B50" s="114"/>
      <c r="C50" s="100"/>
      <c r="D50" s="100"/>
      <c r="E50" s="100"/>
      <c r="F50" s="100"/>
      <c r="G50" s="101"/>
      <c r="H50" s="101"/>
      <c r="I50" s="101"/>
      <c r="J50" s="101"/>
      <c r="K50" s="101"/>
      <c r="L50" s="101"/>
      <c r="M50" s="101"/>
      <c r="N50" s="2"/>
    </row>
    <row r="51" spans="2:15">
      <c r="B51" s="179" t="s">
        <v>9</v>
      </c>
      <c r="C51" s="180"/>
      <c r="D51" s="180"/>
      <c r="E51" s="180"/>
      <c r="F51" s="115"/>
      <c r="G51" s="116"/>
      <c r="H51" s="116"/>
      <c r="I51" s="116"/>
      <c r="J51" s="116"/>
      <c r="K51" s="116"/>
      <c r="L51" s="116"/>
      <c r="M51" s="117"/>
      <c r="N51" s="1"/>
      <c r="O51" s="1"/>
    </row>
    <row r="52" spans="2:15">
      <c r="B52" s="118" t="s">
        <v>10</v>
      </c>
      <c r="C52" s="119"/>
      <c r="D52" s="119"/>
      <c r="E52" s="119"/>
      <c r="F52" s="119"/>
      <c r="G52" s="120"/>
      <c r="H52" s="120"/>
      <c r="I52" s="120"/>
      <c r="J52" s="120"/>
      <c r="K52" s="120"/>
      <c r="L52" s="120"/>
      <c r="M52" s="121"/>
      <c r="N52" s="1"/>
      <c r="O52" s="1"/>
    </row>
    <row r="53" spans="2:15">
      <c r="B53" s="118" t="s">
        <v>57</v>
      </c>
      <c r="C53" s="119"/>
      <c r="D53" s="119"/>
      <c r="E53" s="119"/>
      <c r="F53" s="119"/>
      <c r="G53" s="120"/>
      <c r="H53" s="120"/>
      <c r="I53" s="120"/>
      <c r="J53" s="120"/>
      <c r="K53" s="120"/>
      <c r="L53" s="120"/>
      <c r="M53" s="121"/>
      <c r="N53" s="1"/>
      <c r="O53" s="1"/>
    </row>
    <row r="54" spans="2:15" ht="16.2" customHeight="1">
      <c r="B54" s="122" t="s">
        <v>84</v>
      </c>
      <c r="C54" s="123"/>
      <c r="D54" s="124"/>
      <c r="E54" s="124"/>
      <c r="F54" s="124"/>
      <c r="G54" s="125"/>
      <c r="H54" s="125"/>
      <c r="I54" s="125"/>
      <c r="J54" s="125"/>
      <c r="K54" s="125"/>
      <c r="L54" s="125"/>
      <c r="M54" s="126"/>
      <c r="N54" s="1"/>
      <c r="O54" s="1"/>
    </row>
    <row r="55" spans="2:15">
      <c r="B55" s="2"/>
      <c r="C55" s="2"/>
      <c r="D55" s="5"/>
      <c r="E55" s="5"/>
      <c r="F55" s="5"/>
      <c r="G55" s="42"/>
      <c r="H55" s="5"/>
      <c r="I55" s="5"/>
      <c r="J55" s="5"/>
      <c r="K55" s="5"/>
      <c r="L55" s="5"/>
      <c r="M55" s="5"/>
      <c r="N55" s="1"/>
      <c r="O55" s="1"/>
    </row>
    <row r="56" spans="2:15" s="6" customFormat="1">
      <c r="B56" s="1"/>
      <c r="C56" s="1"/>
      <c r="D56" s="3"/>
      <c r="E56" s="3"/>
      <c r="F56" s="3"/>
      <c r="G56" s="42"/>
      <c r="H56" s="3"/>
      <c r="I56" s="3"/>
      <c r="J56" s="3"/>
      <c r="K56" s="3"/>
      <c r="L56" s="3"/>
      <c r="M56" s="3"/>
      <c r="N56" s="1"/>
      <c r="O56" s="1"/>
    </row>
    <row r="57" spans="2:15" s="6" customFormat="1"/>
    <row r="58" spans="2:15" s="6" customFormat="1"/>
    <row r="59" spans="2:15" s="6" customFormat="1"/>
    <row r="60" spans="2:15" s="6" customFormat="1"/>
    <row r="61" spans="2:15" s="6" customFormat="1"/>
    <row r="62" spans="2:15" s="6" customFormat="1"/>
    <row r="63" spans="2:15" s="6" customFormat="1"/>
    <row r="64" spans="2:15"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sheetData>
  <mergeCells count="7">
    <mergeCell ref="B3:M4"/>
    <mergeCell ref="K8:M8"/>
    <mergeCell ref="G8:I8"/>
    <mergeCell ref="B51:E51"/>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62"/>
  <sheetViews>
    <sheetView topLeftCell="G32" zoomScale="86" zoomScaleNormal="58" workbookViewId="0">
      <selection activeCell="AN32" sqref="AN32:AW48"/>
    </sheetView>
  </sheetViews>
  <sheetFormatPr baseColWidth="10" defaultRowHeight="15"/>
  <cols>
    <col min="1" max="1" width="3.5546875" style="8" customWidth="1"/>
    <col min="2" max="2" width="11" style="8" customWidth="1"/>
    <col min="3" max="3" width="9.6640625" style="8" customWidth="1"/>
    <col min="4" max="7" width="20.6640625" style="8" customWidth="1"/>
    <col min="8" max="8" width="5.88671875" style="8" customWidth="1"/>
    <col min="9" max="9" width="10.88671875" style="8" customWidth="1"/>
    <col min="10" max="10" width="8.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5.6640625" style="8" customWidth="1"/>
    <col min="23" max="35" width="11.44140625" style="8"/>
    <col min="36" max="36" width="5.6640625" style="8" customWidth="1"/>
    <col min="37"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3" t="s">
        <v>12</v>
      </c>
      <c r="C3" s="164"/>
      <c r="D3" s="164"/>
      <c r="E3" s="164"/>
      <c r="F3" s="164"/>
      <c r="G3" s="165"/>
    </row>
    <row r="4" spans="2:49" ht="19.5" customHeight="1">
      <c r="B4" s="166"/>
      <c r="C4" s="167"/>
      <c r="D4" s="167"/>
      <c r="E4" s="167"/>
      <c r="F4" s="167"/>
      <c r="G4" s="168"/>
    </row>
    <row r="5" spans="2:49" s="9" customFormat="1" ht="49.5" customHeight="1">
      <c r="B5" s="185" t="s">
        <v>79</v>
      </c>
      <c r="C5" s="186"/>
      <c r="D5" s="186"/>
      <c r="E5" s="186"/>
      <c r="F5" s="186"/>
      <c r="G5" s="187"/>
      <c r="I5" s="185" t="s">
        <v>80</v>
      </c>
      <c r="J5" s="186"/>
      <c r="K5" s="186"/>
      <c r="L5" s="186"/>
      <c r="M5" s="186"/>
      <c r="N5" s="186"/>
      <c r="O5" s="186"/>
      <c r="P5" s="186"/>
      <c r="Q5" s="186"/>
      <c r="R5" s="186"/>
      <c r="S5" s="186"/>
      <c r="T5" s="186"/>
      <c r="U5" s="187"/>
      <c r="V5" s="10"/>
      <c r="W5" s="185" t="s">
        <v>81</v>
      </c>
      <c r="X5" s="186"/>
      <c r="Y5" s="186"/>
      <c r="Z5" s="186"/>
      <c r="AA5" s="186"/>
      <c r="AB5" s="186"/>
      <c r="AC5" s="186"/>
      <c r="AD5" s="186"/>
      <c r="AE5" s="186"/>
      <c r="AF5" s="186"/>
      <c r="AG5" s="186"/>
      <c r="AH5" s="186"/>
      <c r="AI5" s="187"/>
      <c r="AK5" s="185" t="s">
        <v>82</v>
      </c>
      <c r="AL5" s="186"/>
      <c r="AM5" s="186"/>
      <c r="AN5" s="186"/>
      <c r="AO5" s="186"/>
      <c r="AP5" s="186"/>
      <c r="AQ5" s="186"/>
      <c r="AR5" s="186"/>
      <c r="AS5" s="186"/>
      <c r="AT5" s="186"/>
      <c r="AU5" s="186"/>
      <c r="AV5" s="186"/>
      <c r="AW5" s="187"/>
    </row>
    <row r="6" spans="2:49" s="9" customFormat="1" ht="38.25" customHeight="1">
      <c r="B6" s="188" t="s">
        <v>1</v>
      </c>
      <c r="C6" s="190" t="s">
        <v>2</v>
      </c>
      <c r="D6" s="195" t="s">
        <v>40</v>
      </c>
      <c r="E6" s="195"/>
      <c r="F6" s="195"/>
      <c r="G6" s="192" t="s">
        <v>50</v>
      </c>
      <c r="I6" s="188" t="s">
        <v>1</v>
      </c>
      <c r="J6" s="190" t="s">
        <v>2</v>
      </c>
      <c r="K6" s="190"/>
      <c r="L6" s="198" t="s">
        <v>40</v>
      </c>
      <c r="M6" s="198"/>
      <c r="N6" s="198"/>
      <c r="O6" s="198"/>
      <c r="P6" s="198"/>
      <c r="Q6" s="198"/>
      <c r="R6" s="198"/>
      <c r="S6" s="198"/>
      <c r="T6" s="40"/>
      <c r="U6" s="192" t="s">
        <v>50</v>
      </c>
      <c r="V6" s="10"/>
      <c r="W6" s="188" t="s">
        <v>1</v>
      </c>
      <c r="X6" s="190" t="s">
        <v>2</v>
      </c>
      <c r="Y6" s="190"/>
      <c r="Z6" s="198" t="s">
        <v>40</v>
      </c>
      <c r="AA6" s="198"/>
      <c r="AB6" s="198"/>
      <c r="AC6" s="198"/>
      <c r="AD6" s="198"/>
      <c r="AE6" s="198"/>
      <c r="AF6" s="198"/>
      <c r="AG6" s="198"/>
      <c r="AH6" s="40"/>
      <c r="AI6" s="192" t="s">
        <v>50</v>
      </c>
      <c r="AK6" s="188" t="s">
        <v>1</v>
      </c>
      <c r="AL6" s="190" t="s">
        <v>2</v>
      </c>
      <c r="AM6" s="190"/>
      <c r="AN6" s="198" t="s">
        <v>40</v>
      </c>
      <c r="AO6" s="198"/>
      <c r="AP6" s="198"/>
      <c r="AQ6" s="198"/>
      <c r="AR6" s="198"/>
      <c r="AS6" s="198"/>
      <c r="AT6" s="198"/>
      <c r="AU6" s="198"/>
      <c r="AV6" s="40"/>
      <c r="AW6" s="192" t="s">
        <v>50</v>
      </c>
    </row>
    <row r="7" spans="2:49" s="9" customFormat="1" ht="26.25" customHeight="1">
      <c r="B7" s="189"/>
      <c r="C7" s="191"/>
      <c r="D7" s="196" t="s">
        <v>38</v>
      </c>
      <c r="E7" s="196" t="s">
        <v>39</v>
      </c>
      <c r="F7" s="196" t="s">
        <v>56</v>
      </c>
      <c r="G7" s="193"/>
      <c r="I7" s="189"/>
      <c r="J7" s="191"/>
      <c r="K7" s="191"/>
      <c r="L7" s="195" t="s">
        <v>38</v>
      </c>
      <c r="M7" s="195"/>
      <c r="N7" s="20"/>
      <c r="O7" s="195" t="s">
        <v>39</v>
      </c>
      <c r="P7" s="195"/>
      <c r="Q7" s="20"/>
      <c r="R7" s="195" t="s">
        <v>56</v>
      </c>
      <c r="S7" s="195"/>
      <c r="T7" s="19"/>
      <c r="U7" s="194"/>
      <c r="V7" s="11"/>
      <c r="W7" s="189"/>
      <c r="X7" s="191"/>
      <c r="Y7" s="191"/>
      <c r="Z7" s="195" t="s">
        <v>38</v>
      </c>
      <c r="AA7" s="195"/>
      <c r="AB7" s="20"/>
      <c r="AC7" s="195" t="s">
        <v>39</v>
      </c>
      <c r="AD7" s="195"/>
      <c r="AE7" s="20"/>
      <c r="AF7" s="195" t="s">
        <v>56</v>
      </c>
      <c r="AG7" s="195"/>
      <c r="AH7" s="19"/>
      <c r="AI7" s="194"/>
      <c r="AK7" s="189"/>
      <c r="AL7" s="191"/>
      <c r="AM7" s="191"/>
      <c r="AN7" s="195" t="s">
        <v>38</v>
      </c>
      <c r="AO7" s="195"/>
      <c r="AP7" s="20"/>
      <c r="AQ7" s="195" t="s">
        <v>39</v>
      </c>
      <c r="AR7" s="195"/>
      <c r="AS7" s="20"/>
      <c r="AT7" s="195" t="s">
        <v>56</v>
      </c>
      <c r="AU7" s="195"/>
      <c r="AV7" s="19"/>
      <c r="AW7" s="194"/>
    </row>
    <row r="8" spans="2:49" s="9" customFormat="1" ht="25.5" customHeight="1">
      <c r="B8" s="189"/>
      <c r="C8" s="191"/>
      <c r="D8" s="197"/>
      <c r="E8" s="197"/>
      <c r="F8" s="197"/>
      <c r="G8" s="193"/>
      <c r="I8" s="189"/>
      <c r="J8" s="191"/>
      <c r="K8" s="191"/>
      <c r="L8" s="19" t="s">
        <v>20</v>
      </c>
      <c r="M8" s="19" t="s">
        <v>21</v>
      </c>
      <c r="N8" s="19"/>
      <c r="O8" s="19" t="s">
        <v>20</v>
      </c>
      <c r="P8" s="19" t="s">
        <v>21</v>
      </c>
      <c r="Q8" s="19"/>
      <c r="R8" s="19" t="s">
        <v>20</v>
      </c>
      <c r="S8" s="19" t="s">
        <v>21</v>
      </c>
      <c r="T8" s="19"/>
      <c r="U8" s="45" t="s">
        <v>20</v>
      </c>
      <c r="V8" s="11"/>
      <c r="W8" s="189"/>
      <c r="X8" s="191"/>
      <c r="Y8" s="191"/>
      <c r="Z8" s="19" t="s">
        <v>20</v>
      </c>
      <c r="AA8" s="19" t="s">
        <v>21</v>
      </c>
      <c r="AB8" s="19"/>
      <c r="AC8" s="19" t="s">
        <v>20</v>
      </c>
      <c r="AD8" s="19" t="s">
        <v>21</v>
      </c>
      <c r="AE8" s="19"/>
      <c r="AF8" s="19" t="s">
        <v>20</v>
      </c>
      <c r="AG8" s="19" t="s">
        <v>21</v>
      </c>
      <c r="AH8" s="19"/>
      <c r="AI8" s="45" t="s">
        <v>20</v>
      </c>
      <c r="AK8" s="189"/>
      <c r="AL8" s="191"/>
      <c r="AM8" s="191"/>
      <c r="AN8" s="19" t="s">
        <v>20</v>
      </c>
      <c r="AO8" s="19" t="s">
        <v>21</v>
      </c>
      <c r="AP8" s="19"/>
      <c r="AQ8" s="19" t="s">
        <v>20</v>
      </c>
      <c r="AR8" s="19" t="s">
        <v>21</v>
      </c>
      <c r="AS8" s="19"/>
      <c r="AT8" s="19" t="s">
        <v>20</v>
      </c>
      <c r="AU8" s="19" t="s">
        <v>21</v>
      </c>
      <c r="AV8" s="19"/>
      <c r="AW8" s="45" t="s">
        <v>20</v>
      </c>
    </row>
    <row r="9" spans="2:49" s="9" customFormat="1" ht="21.75" customHeight="1">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4"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7"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4"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6" customHeight="1">
      <c r="B36" s="81"/>
      <c r="C36" s="107" t="s">
        <v>59</v>
      </c>
      <c r="D36" s="108">
        <v>151207</v>
      </c>
      <c r="E36" s="108">
        <v>56934</v>
      </c>
      <c r="F36" s="108">
        <v>2840</v>
      </c>
      <c r="G36" s="18">
        <v>210981</v>
      </c>
      <c r="H36" s="12"/>
      <c r="I36" s="87"/>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84"/>
      <c r="W36" s="90"/>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90"/>
      <c r="AL36" s="107"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6" customHeight="1">
      <c r="B37" s="81"/>
      <c r="C37" s="104" t="s">
        <v>60</v>
      </c>
      <c r="D37" s="105">
        <v>132006</v>
      </c>
      <c r="E37" s="105">
        <v>65671</v>
      </c>
      <c r="F37" s="105">
        <v>3052</v>
      </c>
      <c r="G37" s="16">
        <v>200729</v>
      </c>
      <c r="H37" s="12"/>
      <c r="I37" s="89"/>
      <c r="J37" s="104" t="s">
        <v>60</v>
      </c>
      <c r="K37" s="106"/>
      <c r="L37" s="106">
        <v>-34.104409812006438</v>
      </c>
      <c r="M37" s="106">
        <v>-24.759813141691218</v>
      </c>
      <c r="N37" s="106"/>
      <c r="O37" s="106">
        <v>4.9040750147761258</v>
      </c>
      <c r="P37" s="106">
        <v>1.1125969898271668</v>
      </c>
      <c r="Q37" s="106"/>
      <c r="R37" s="106">
        <v>-76.530298369732392</v>
      </c>
      <c r="S37" s="106">
        <v>-3.6066987761433111</v>
      </c>
      <c r="T37" s="106"/>
      <c r="U37" s="82">
        <v>-27.253914928007362</v>
      </c>
      <c r="V37" s="11"/>
      <c r="W37" s="90"/>
      <c r="X37" s="106" t="s">
        <v>60</v>
      </c>
      <c r="Y37" s="106"/>
      <c r="Z37" s="106">
        <v>-18.025497806450446</v>
      </c>
      <c r="AA37" s="106">
        <v>-12.625575112070052</v>
      </c>
      <c r="AB37" s="106"/>
      <c r="AC37" s="106">
        <v>4.5709114840408063</v>
      </c>
      <c r="AD37" s="106">
        <v>1.1084123156569323</v>
      </c>
      <c r="AE37" s="106"/>
      <c r="AF37" s="106">
        <v>-72.669956523562547</v>
      </c>
      <c r="AG37" s="106">
        <v>-4.1479085310484711</v>
      </c>
      <c r="AH37" s="106"/>
      <c r="AI37" s="82">
        <v>-15.66507132746159</v>
      </c>
      <c r="AK37" s="90"/>
      <c r="AL37" s="104" t="s">
        <v>60</v>
      </c>
      <c r="AM37" s="106"/>
      <c r="AN37" s="106">
        <v>-9.4190328604113631</v>
      </c>
      <c r="AO37" s="106">
        <v>-6.816331907654134</v>
      </c>
      <c r="AP37" s="106"/>
      <c r="AQ37" s="106">
        <v>-0.89404208682233843</v>
      </c>
      <c r="AR37" s="106">
        <v>-0.19623083960207321</v>
      </c>
      <c r="AS37" s="106"/>
      <c r="AT37" s="106">
        <v>-45.101076101511708</v>
      </c>
      <c r="AU37" s="106">
        <v>-2.5633799631196057</v>
      </c>
      <c r="AV37" s="106"/>
      <c r="AW37" s="82">
        <v>-9.5759427103758128</v>
      </c>
    </row>
    <row r="38" spans="2:49" s="9" customFormat="1" ht="21.75" customHeight="1">
      <c r="B38" s="81"/>
      <c r="C38" s="107" t="s">
        <v>62</v>
      </c>
      <c r="D38" s="108">
        <v>121679</v>
      </c>
      <c r="E38" s="108">
        <v>54234</v>
      </c>
      <c r="F38" s="108">
        <v>3142</v>
      </c>
      <c r="G38" s="18">
        <v>179055</v>
      </c>
      <c r="H38" s="12"/>
      <c r="I38" s="87"/>
      <c r="J38" s="107" t="s">
        <v>62</v>
      </c>
      <c r="K38" s="109"/>
      <c r="L38" s="109">
        <v>-39.760485563784712</v>
      </c>
      <c r="M38" s="109">
        <v>-29.616122132900657</v>
      </c>
      <c r="N38" s="109"/>
      <c r="O38" s="109">
        <v>-10.046275563516943</v>
      </c>
      <c r="P38" s="109">
        <v>-2.2335717973301863</v>
      </c>
      <c r="Q38" s="109"/>
      <c r="R38" s="109">
        <v>-64.684725188265702</v>
      </c>
      <c r="S38" s="109">
        <v>-2.122206652407995</v>
      </c>
      <c r="T38" s="109"/>
      <c r="U38" s="21">
        <v>-33.971900582638838</v>
      </c>
      <c r="V38" s="11"/>
      <c r="W38" s="90"/>
      <c r="X38" s="109" t="s">
        <v>62</v>
      </c>
      <c r="Y38" s="109"/>
      <c r="Z38" s="109">
        <v>-22.091363807692773</v>
      </c>
      <c r="AA38" s="109">
        <v>-15.648045740855174</v>
      </c>
      <c r="AB38" s="109"/>
      <c r="AC38" s="109">
        <v>2.1510690818828522</v>
      </c>
      <c r="AD38" s="109">
        <v>0.51390239134513327</v>
      </c>
      <c r="AE38" s="109"/>
      <c r="AF38" s="109">
        <v>-71.78664677359194</v>
      </c>
      <c r="AG38" s="109">
        <v>-3.7875537747619736</v>
      </c>
      <c r="AH38" s="109"/>
      <c r="AI38" s="21">
        <v>-18.921697124272015</v>
      </c>
      <c r="AK38" s="90"/>
      <c r="AL38" s="107" t="s">
        <v>62</v>
      </c>
      <c r="AM38" s="109"/>
      <c r="AN38" s="109">
        <v>-11.879694048563266</v>
      </c>
      <c r="AO38" s="109">
        <v>-8.5757621233911596</v>
      </c>
      <c r="AP38" s="109"/>
      <c r="AQ38" s="109">
        <v>-2.4317059275770276</v>
      </c>
      <c r="AR38" s="109">
        <v>-0.54192291111151536</v>
      </c>
      <c r="AS38" s="109"/>
      <c r="AT38" s="109">
        <v>-46.281249825731507</v>
      </c>
      <c r="AU38" s="109">
        <v>-2.5574471874767926</v>
      </c>
      <c r="AV38" s="109"/>
      <c r="AW38" s="21">
        <v>-11.675132221979467</v>
      </c>
    </row>
    <row r="39" spans="2:49" s="9" customFormat="1" ht="21.6" customHeight="1">
      <c r="B39" s="81"/>
      <c r="C39" s="104" t="s">
        <v>63</v>
      </c>
      <c r="D39" s="105">
        <v>128643</v>
      </c>
      <c r="E39" s="105">
        <v>69201</v>
      </c>
      <c r="F39" s="105">
        <v>5062</v>
      </c>
      <c r="G39" s="16">
        <v>202906</v>
      </c>
      <c r="H39" s="12"/>
      <c r="I39" s="89"/>
      <c r="J39" s="104" t="s">
        <v>63</v>
      </c>
      <c r="K39" s="106"/>
      <c r="L39" s="106">
        <v>-32.404867744884768</v>
      </c>
      <c r="M39" s="106">
        <v>-24.999999999999993</v>
      </c>
      <c r="N39" s="106"/>
      <c r="O39" s="106">
        <v>51.487489328167072</v>
      </c>
      <c r="P39" s="106">
        <v>9.5344651456924634</v>
      </c>
      <c r="Q39" s="106"/>
      <c r="R39" s="106">
        <v>-52.642903919917671</v>
      </c>
      <c r="S39" s="106">
        <v>-2.2810559257998082</v>
      </c>
      <c r="T39" s="106"/>
      <c r="U39" s="82">
        <v>-17.74659078010734</v>
      </c>
      <c r="V39" s="11"/>
      <c r="W39" s="90"/>
      <c r="X39" s="106" t="s">
        <v>63</v>
      </c>
      <c r="Y39" s="106"/>
      <c r="Z39" s="106">
        <v>-23.636748714872056</v>
      </c>
      <c r="AA39" s="106">
        <v>-16.950614816345556</v>
      </c>
      <c r="AB39" s="106"/>
      <c r="AC39" s="106">
        <v>7.6497052738415903</v>
      </c>
      <c r="AD39" s="106">
        <v>1.7703142344466531</v>
      </c>
      <c r="AE39" s="106"/>
      <c r="AF39" s="106">
        <v>-69.54092999264698</v>
      </c>
      <c r="AG39" s="106">
        <v>-3.5777241010943475</v>
      </c>
      <c r="AH39" s="106"/>
      <c r="AI39" s="82">
        <v>-18.758024682993252</v>
      </c>
      <c r="AK39" s="90"/>
      <c r="AL39" s="104" t="s">
        <v>63</v>
      </c>
      <c r="AM39" s="106"/>
      <c r="AN39" s="106">
        <v>-13.419627069255483</v>
      </c>
      <c r="AO39" s="106">
        <v>-9.7400712619260101</v>
      </c>
      <c r="AP39" s="106"/>
      <c r="AQ39" s="106">
        <v>3.8879065545998088</v>
      </c>
      <c r="AR39" s="106">
        <v>0.85624138055468768</v>
      </c>
      <c r="AS39" s="106"/>
      <c r="AT39" s="106">
        <v>-47.25462602202812</v>
      </c>
      <c r="AU39" s="106">
        <v>-2.5498653052323057</v>
      </c>
      <c r="AV39" s="106"/>
      <c r="AW39" s="82">
        <v>-11.433695186603629</v>
      </c>
    </row>
    <row r="40" spans="2:49" s="9" customFormat="1" ht="21.6" customHeight="1">
      <c r="B40" s="81"/>
      <c r="C40" s="107" t="s">
        <v>64</v>
      </c>
      <c r="D40" s="108">
        <v>141226</v>
      </c>
      <c r="E40" s="108">
        <v>67508</v>
      </c>
      <c r="F40" s="108">
        <v>14866</v>
      </c>
      <c r="G40" s="18">
        <v>223600</v>
      </c>
      <c r="H40" s="12"/>
      <c r="I40" s="87"/>
      <c r="J40" s="107" t="s">
        <v>64</v>
      </c>
      <c r="K40" s="109"/>
      <c r="L40" s="109">
        <v>-27.673216873825297</v>
      </c>
      <c r="M40" s="109">
        <v>-21.706992756970845</v>
      </c>
      <c r="N40" s="109"/>
      <c r="O40" s="109">
        <v>61.986802639472103</v>
      </c>
      <c r="P40" s="109">
        <v>10.377657886385267</v>
      </c>
      <c r="Q40" s="109"/>
      <c r="R40" s="109">
        <v>23.955640790461104</v>
      </c>
      <c r="S40" s="109">
        <v>1.1541443544143102</v>
      </c>
      <c r="T40" s="109"/>
      <c r="U40" s="21">
        <v>-10.17519051617127</v>
      </c>
      <c r="V40" s="87"/>
      <c r="W40" s="90"/>
      <c r="X40" s="109" t="s">
        <v>64</v>
      </c>
      <c r="Y40" s="109"/>
      <c r="Z40" s="109">
        <v>-24.17461006382014</v>
      </c>
      <c r="AA40" s="109">
        <v>-17.536745795972035</v>
      </c>
      <c r="AB40" s="109"/>
      <c r="AC40" s="109">
        <v>12.664683853508052</v>
      </c>
      <c r="AD40" s="109">
        <v>2.8310017638378104</v>
      </c>
      <c r="AE40" s="109"/>
      <c r="AF40" s="109">
        <v>-58.666304600822407</v>
      </c>
      <c r="AG40" s="109">
        <v>-2.9946134383352305</v>
      </c>
      <c r="AH40" s="109"/>
      <c r="AI40" s="21">
        <v>-17.700357470469456</v>
      </c>
      <c r="AK40" s="90"/>
      <c r="AL40" s="107" t="s">
        <v>64</v>
      </c>
      <c r="AM40" s="109"/>
      <c r="AN40" s="109">
        <v>-14.465528896380377</v>
      </c>
      <c r="AO40" s="109">
        <v>-10.568148838223571</v>
      </c>
      <c r="AP40" s="109"/>
      <c r="AQ40" s="109">
        <v>11.688186805058322</v>
      </c>
      <c r="AR40" s="109">
        <v>2.5336683465430507</v>
      </c>
      <c r="AS40" s="109"/>
      <c r="AT40" s="109">
        <v>-43.007753259962598</v>
      </c>
      <c r="AU40" s="109">
        <v>-2.264513987656676</v>
      </c>
      <c r="AV40" s="109"/>
      <c r="AW40" s="21">
        <v>-10.298994479337196</v>
      </c>
    </row>
    <row r="41" spans="2:49" s="9" customFormat="1" ht="21.6" customHeight="1">
      <c r="B41" s="81"/>
      <c r="C41" s="104" t="s">
        <v>65</v>
      </c>
      <c r="D41" s="105">
        <v>119962</v>
      </c>
      <c r="E41" s="105">
        <v>76058</v>
      </c>
      <c r="F41" s="105">
        <v>9059</v>
      </c>
      <c r="G41" s="16">
        <v>205079</v>
      </c>
      <c r="H41" s="12"/>
      <c r="I41" s="89"/>
      <c r="J41" s="104" t="s">
        <v>65</v>
      </c>
      <c r="K41" s="106"/>
      <c r="L41" s="106">
        <v>-42.519130422282814</v>
      </c>
      <c r="M41" s="106">
        <v>-30.634776514615361</v>
      </c>
      <c r="N41" s="106"/>
      <c r="O41" s="106">
        <v>11.062761017493642</v>
      </c>
      <c r="P41" s="106">
        <v>2.6154711887344173</v>
      </c>
      <c r="Q41" s="106"/>
      <c r="R41" s="106">
        <v>-27.411858974358978</v>
      </c>
      <c r="S41" s="106">
        <v>-1.1810357624947785</v>
      </c>
      <c r="T41" s="106"/>
      <c r="U41" s="82">
        <v>-29.200341088375723</v>
      </c>
      <c r="V41" s="89"/>
      <c r="W41" s="90"/>
      <c r="X41" s="106" t="s">
        <v>65</v>
      </c>
      <c r="Y41" s="106"/>
      <c r="Z41" s="106">
        <v>-26.461545445911057</v>
      </c>
      <c r="AA41" s="106">
        <v>-19.179386999456213</v>
      </c>
      <c r="AB41" s="106"/>
      <c r="AC41" s="106">
        <v>12.45372854206208</v>
      </c>
      <c r="AD41" s="106">
        <v>2.8039717918610672</v>
      </c>
      <c r="AE41" s="106"/>
      <c r="AF41" s="106">
        <v>-55.291888712021589</v>
      </c>
      <c r="AG41" s="106">
        <v>-2.7671702844713244</v>
      </c>
      <c r="AH41" s="106"/>
      <c r="AI41" s="82">
        <v>-19.142585492066473</v>
      </c>
      <c r="AK41" s="90"/>
      <c r="AL41" s="104" t="s">
        <v>65</v>
      </c>
      <c r="AM41" s="106"/>
      <c r="AN41" s="106">
        <v>-17.869296227439932</v>
      </c>
      <c r="AO41" s="106">
        <v>-13.041746273621037</v>
      </c>
      <c r="AP41" s="106"/>
      <c r="AQ41" s="106">
        <v>12.629350963171731</v>
      </c>
      <c r="AR41" s="106">
        <v>2.7557864909254537</v>
      </c>
      <c r="AS41" s="106"/>
      <c r="AT41" s="106">
        <v>-44.073200992555826</v>
      </c>
      <c r="AU41" s="106">
        <v>-2.289779627323429</v>
      </c>
      <c r="AV41" s="106"/>
      <c r="AW41" s="82">
        <v>-12.575739410019011</v>
      </c>
    </row>
    <row r="42" spans="2:49" s="9" customFormat="1" ht="21.6" customHeight="1">
      <c r="B42" s="81"/>
      <c r="C42" s="107" t="s">
        <v>66</v>
      </c>
      <c r="D42" s="108">
        <v>135994</v>
      </c>
      <c r="E42" s="108">
        <v>83853</v>
      </c>
      <c r="F42" s="108">
        <v>5519</v>
      </c>
      <c r="G42" s="18">
        <v>225366</v>
      </c>
      <c r="H42" s="12"/>
      <c r="I42" s="89"/>
      <c r="J42" s="107" t="s">
        <v>66</v>
      </c>
      <c r="K42" s="109"/>
      <c r="L42" s="109">
        <v>-33.862135374619456</v>
      </c>
      <c r="M42" s="109">
        <v>-25.275890108613577</v>
      </c>
      <c r="N42" s="109"/>
      <c r="O42" s="109">
        <v>43.825254708243278</v>
      </c>
      <c r="P42" s="109">
        <v>9.2753528489283834</v>
      </c>
      <c r="Q42" s="109"/>
      <c r="R42" s="109">
        <v>-52.208174575684104</v>
      </c>
      <c r="S42" s="109">
        <v>-2.188607190567462</v>
      </c>
      <c r="T42" s="109"/>
      <c r="U42" s="21">
        <v>-18.189144450252655</v>
      </c>
      <c r="V42" s="89"/>
      <c r="W42" s="90"/>
      <c r="X42" s="109" t="s">
        <v>66</v>
      </c>
      <c r="Y42" s="109"/>
      <c r="Z42" s="109">
        <v>-27.271107082075801</v>
      </c>
      <c r="AA42" s="109">
        <v>-19.829024122298041</v>
      </c>
      <c r="AB42" s="109"/>
      <c r="AC42" s="109">
        <v>15.616316607617449</v>
      </c>
      <c r="AD42" s="109">
        <v>3.4935555246096954</v>
      </c>
      <c r="AE42" s="109"/>
      <c r="AF42" s="109">
        <v>-55.011798017932989</v>
      </c>
      <c r="AG42" s="109">
        <v>-2.7055191941698</v>
      </c>
      <c r="AH42" s="109"/>
      <c r="AI42" s="21">
        <v>-19.040987791858143</v>
      </c>
      <c r="AK42" s="90"/>
      <c r="AL42" s="107" t="s">
        <v>66</v>
      </c>
      <c r="AM42" s="109"/>
      <c r="AN42" s="109">
        <v>-21.693426723430903</v>
      </c>
      <c r="AO42" s="109">
        <v>-15.906842125351243</v>
      </c>
      <c r="AP42" s="109"/>
      <c r="AQ42" s="109">
        <v>16.787639706819448</v>
      </c>
      <c r="AR42" s="109">
        <v>3.6334047180634585</v>
      </c>
      <c r="AS42" s="109"/>
      <c r="AT42" s="109">
        <v>-46.369373964044371</v>
      </c>
      <c r="AU42" s="109">
        <v>-2.3328598228200423</v>
      </c>
      <c r="AV42" s="109"/>
      <c r="AW42" s="21">
        <v>-14.606297230107828</v>
      </c>
    </row>
    <row r="43" spans="2:49" s="9" customFormat="1" ht="21.75" customHeight="1">
      <c r="B43" s="81"/>
      <c r="C43" s="104" t="s">
        <v>67</v>
      </c>
      <c r="D43" s="105">
        <v>131875</v>
      </c>
      <c r="E43" s="105">
        <v>78687</v>
      </c>
      <c r="F43" s="105">
        <v>5726</v>
      </c>
      <c r="G43" s="16">
        <v>216288</v>
      </c>
      <c r="H43" s="12"/>
      <c r="I43" s="87"/>
      <c r="J43" s="104" t="s">
        <v>67</v>
      </c>
      <c r="K43" s="106"/>
      <c r="L43" s="106">
        <v>-35.886216569675582</v>
      </c>
      <c r="M43" s="106">
        <v>-26.32782265974711</v>
      </c>
      <c r="N43" s="106"/>
      <c r="O43" s="106">
        <v>30.425486068521991</v>
      </c>
      <c r="P43" s="106">
        <v>6.5471795694897708</v>
      </c>
      <c r="Q43" s="106"/>
      <c r="R43" s="106">
        <v>-60.083652840711046</v>
      </c>
      <c r="S43" s="106">
        <v>-3.0742068375153808</v>
      </c>
      <c r="T43" s="106"/>
      <c r="U43" s="82">
        <v>-22.854849927772719</v>
      </c>
      <c r="V43" s="87"/>
      <c r="W43" s="90"/>
      <c r="X43" s="106" t="s">
        <v>67</v>
      </c>
      <c r="Y43" s="106"/>
      <c r="Z43" s="106">
        <v>-28.120849073884926</v>
      </c>
      <c r="AA43" s="106">
        <v>-20.464871184163464</v>
      </c>
      <c r="AB43" s="106"/>
      <c r="AC43" s="106">
        <v>17.015260027996021</v>
      </c>
      <c r="AD43" s="106">
        <v>3.7923242686767704</v>
      </c>
      <c r="AE43" s="106"/>
      <c r="AF43" s="106">
        <v>-55.526027494080644</v>
      </c>
      <c r="AG43" s="106">
        <v>-2.7415918548957001</v>
      </c>
      <c r="AH43" s="106"/>
      <c r="AI43" s="82">
        <v>-19.414138770382394</v>
      </c>
      <c r="AK43" s="90"/>
      <c r="AL43" s="104" t="s">
        <v>67</v>
      </c>
      <c r="AM43" s="106"/>
      <c r="AN43" s="106">
        <v>-25.505138075052315</v>
      </c>
      <c r="AO43" s="106">
        <v>-18.653811725240388</v>
      </c>
      <c r="AP43" s="106"/>
      <c r="AQ43" s="106">
        <v>16.757443875940709</v>
      </c>
      <c r="AR43" s="106">
        <v>3.6740254677919664</v>
      </c>
      <c r="AS43" s="106"/>
      <c r="AT43" s="106">
        <v>-51.460879291835148</v>
      </c>
      <c r="AU43" s="106">
        <v>-2.5410337704089603</v>
      </c>
      <c r="AV43" s="106"/>
      <c r="AW43" s="82">
        <v>-17.520820027857383</v>
      </c>
    </row>
    <row r="44" spans="2:49" s="9" customFormat="1" ht="21.75" customHeight="1">
      <c r="B44" s="81"/>
      <c r="C44" s="107" t="s">
        <v>68</v>
      </c>
      <c r="D44" s="108">
        <v>154553</v>
      </c>
      <c r="E44" s="108">
        <v>59468</v>
      </c>
      <c r="F44" s="108">
        <v>7287</v>
      </c>
      <c r="G44" s="18">
        <v>221308</v>
      </c>
      <c r="H44" s="12"/>
      <c r="I44" s="87"/>
      <c r="J44" s="107" t="s">
        <v>68</v>
      </c>
      <c r="K44" s="109"/>
      <c r="L44" s="109">
        <v>-28.929386013317142</v>
      </c>
      <c r="M44" s="109">
        <v>-21.756467007884918</v>
      </c>
      <c r="N44" s="109"/>
      <c r="O44" s="109">
        <v>0.5988429136921809</v>
      </c>
      <c r="P44" s="109">
        <v>0.12242357172499659</v>
      </c>
      <c r="Q44" s="109"/>
      <c r="R44" s="109">
        <v>-42.083929422985221</v>
      </c>
      <c r="S44" s="109">
        <v>-1.8311661363950764</v>
      </c>
      <c r="T44" s="109"/>
      <c r="U44" s="21">
        <v>-23.465209572554997</v>
      </c>
      <c r="V44" s="151"/>
      <c r="W44" s="90"/>
      <c r="X44" s="109" t="s">
        <v>68</v>
      </c>
      <c r="Y44" s="109"/>
      <c r="Z44" s="109">
        <v>-28.197201544873678</v>
      </c>
      <c r="AA44" s="109">
        <v>-20.583259501344823</v>
      </c>
      <c r="AB44" s="109"/>
      <c r="AC44" s="109">
        <v>15.624498406365376</v>
      </c>
      <c r="AD44" s="109">
        <v>3.45593934101186</v>
      </c>
      <c r="AE44" s="109"/>
      <c r="AF44" s="109">
        <v>-54.428268220968803</v>
      </c>
      <c r="AG44" s="109">
        <v>-2.6581417796071558</v>
      </c>
      <c r="AH44" s="109"/>
      <c r="AI44" s="21">
        <v>-19.78546193994012</v>
      </c>
      <c r="AK44" s="90"/>
      <c r="AL44" s="107" t="s">
        <v>68</v>
      </c>
      <c r="AM44" s="109"/>
      <c r="AN44" s="109">
        <v>-28.197201544873678</v>
      </c>
      <c r="AO44" s="109">
        <v>-20.583259501344823</v>
      </c>
      <c r="AP44" s="109"/>
      <c r="AQ44" s="109">
        <v>15.624498406365376</v>
      </c>
      <c r="AR44" s="109">
        <v>3.45593934101186</v>
      </c>
      <c r="AS44" s="109"/>
      <c r="AT44" s="109">
        <v>-54.428268220968803</v>
      </c>
      <c r="AU44" s="109">
        <v>-2.6581417796071558</v>
      </c>
      <c r="AV44" s="109"/>
      <c r="AW44" s="21">
        <v>-19.78546193994012</v>
      </c>
    </row>
    <row r="45" spans="2:49" s="9" customFormat="1" ht="21.75" customHeight="1">
      <c r="B45" s="81">
        <v>2025</v>
      </c>
      <c r="C45" s="104" t="s">
        <v>23</v>
      </c>
      <c r="D45" s="105">
        <v>101683</v>
      </c>
      <c r="E45" s="105">
        <v>64999</v>
      </c>
      <c r="F45" s="105">
        <v>6636</v>
      </c>
      <c r="G45" s="16">
        <v>173318</v>
      </c>
      <c r="H45" s="12"/>
      <c r="I45" s="90">
        <v>2025</v>
      </c>
      <c r="J45" s="104" t="s">
        <v>23</v>
      </c>
      <c r="K45" s="106"/>
      <c r="L45" s="106">
        <v>-28.364507379618857</v>
      </c>
      <c r="M45" s="106">
        <v>-19.176581536908088</v>
      </c>
      <c r="N45" s="106"/>
      <c r="O45" s="106">
        <v>0.76739427012277872</v>
      </c>
      <c r="P45" s="106">
        <v>0.2357659296798347</v>
      </c>
      <c r="Q45" s="106"/>
      <c r="R45" s="106">
        <v>89.32952924393723</v>
      </c>
      <c r="S45" s="106">
        <v>1.4912790420758837</v>
      </c>
      <c r="T45" s="106"/>
      <c r="U45" s="82">
        <v>-17.449536565152371</v>
      </c>
      <c r="V45" s="84"/>
      <c r="W45" s="90"/>
      <c r="X45" s="106" t="s">
        <v>23</v>
      </c>
      <c r="Y45" s="106"/>
      <c r="Z45" s="106">
        <v>-28.364507379618857</v>
      </c>
      <c r="AA45" s="106">
        <v>-19.176581536908088</v>
      </c>
      <c r="AB45" s="106"/>
      <c r="AC45" s="106">
        <v>0.76739427012277872</v>
      </c>
      <c r="AD45" s="106">
        <v>0.2357659296798347</v>
      </c>
      <c r="AE45" s="106"/>
      <c r="AF45" s="106">
        <v>89.32952924393723</v>
      </c>
      <c r="AG45" s="106">
        <v>1.4912790420758837</v>
      </c>
      <c r="AH45" s="106"/>
      <c r="AI45" s="82">
        <v>-17.449536565152371</v>
      </c>
      <c r="AK45" s="90">
        <v>2025</v>
      </c>
      <c r="AL45" s="104" t="s">
        <v>23</v>
      </c>
      <c r="AM45" s="106"/>
      <c r="AN45" s="106">
        <v>-29.665856325457213</v>
      </c>
      <c r="AO45" s="106">
        <v>-21.626773120087474</v>
      </c>
      <c r="AP45" s="106"/>
      <c r="AQ45" s="106">
        <v>13.790546854848145</v>
      </c>
      <c r="AR45" s="106">
        <v>3.1096307079131296</v>
      </c>
      <c r="AS45" s="106"/>
      <c r="AT45" s="106">
        <v>-48.765272548184058</v>
      </c>
      <c r="AU45" s="106">
        <v>-2.218708383524723</v>
      </c>
      <c r="AV45" s="106"/>
      <c r="AW45" s="82">
        <v>-20.735850795699065</v>
      </c>
    </row>
    <row r="46" spans="2:49" s="9" customFormat="1" ht="21.75" customHeight="1">
      <c r="B46" s="81"/>
      <c r="C46" s="107" t="s">
        <v>24</v>
      </c>
      <c r="D46" s="108">
        <v>124626</v>
      </c>
      <c r="E46" s="108">
        <v>75966</v>
      </c>
      <c r="F46" s="108">
        <v>4580</v>
      </c>
      <c r="G46" s="18">
        <v>205172</v>
      </c>
      <c r="H46" s="12"/>
      <c r="I46" s="90"/>
      <c r="J46" s="107" t="s">
        <v>24</v>
      </c>
      <c r="K46" s="109"/>
      <c r="L46" s="109">
        <v>-17.840567480618105</v>
      </c>
      <c r="M46" s="109">
        <v>-12.016767169030464</v>
      </c>
      <c r="N46" s="109"/>
      <c r="O46" s="109">
        <v>11.409966855366193</v>
      </c>
      <c r="P46" s="109">
        <v>3.4546762462145084</v>
      </c>
      <c r="Q46" s="109"/>
      <c r="R46" s="109">
        <v>-14.039039039039039</v>
      </c>
      <c r="S46" s="109">
        <v>-0.33214625092139488</v>
      </c>
      <c r="T46" s="109"/>
      <c r="U46" s="21">
        <v>-8.894237173737352</v>
      </c>
      <c r="V46" s="84"/>
      <c r="W46" s="90"/>
      <c r="X46" s="109" t="s">
        <v>24</v>
      </c>
      <c r="Y46" s="109"/>
      <c r="Z46" s="109">
        <v>-22.927940660620578</v>
      </c>
      <c r="AA46" s="109">
        <v>-15.471233304837805</v>
      </c>
      <c r="AB46" s="109"/>
      <c r="AC46" s="109">
        <v>6.2363403421508821</v>
      </c>
      <c r="AD46" s="109">
        <v>1.901616891413654</v>
      </c>
      <c r="AE46" s="109"/>
      <c r="AF46" s="109">
        <v>26.978376542511029</v>
      </c>
      <c r="AG46" s="109">
        <v>0.54761970419803474</v>
      </c>
      <c r="AH46" s="109"/>
      <c r="AI46" s="21">
        <v>-13.021996709226116</v>
      </c>
      <c r="AK46" s="90"/>
      <c r="AL46" s="107" t="s">
        <v>24</v>
      </c>
      <c r="AM46" s="109"/>
      <c r="AN46" s="109">
        <v>-30.239520299698341</v>
      </c>
      <c r="AO46" s="109">
        <v>-22.089935658354122</v>
      </c>
      <c r="AP46" s="109"/>
      <c r="AQ46" s="109">
        <v>14.858180813825683</v>
      </c>
      <c r="AR46" s="109">
        <v>3.3874862936262677</v>
      </c>
      <c r="AS46" s="109"/>
      <c r="AT46" s="109">
        <v>-43.818781246614144</v>
      </c>
      <c r="AU46" s="109">
        <v>-1.8190562689812999</v>
      </c>
      <c r="AV46" s="109"/>
      <c r="AW46" s="21">
        <v>-20.521505633709154</v>
      </c>
    </row>
    <row r="47" spans="2:49" s="9" customFormat="1" ht="21.75" customHeight="1">
      <c r="B47" s="81"/>
      <c r="C47" s="104" t="s">
        <v>25</v>
      </c>
      <c r="D47" s="105">
        <v>135799</v>
      </c>
      <c r="E47" s="105">
        <v>88419</v>
      </c>
      <c r="F47" s="105">
        <v>3934</v>
      </c>
      <c r="G47" s="16">
        <v>228152</v>
      </c>
      <c r="H47" s="12"/>
      <c r="I47" s="87"/>
      <c r="J47" s="104" t="s">
        <v>25</v>
      </c>
      <c r="K47" s="106"/>
      <c r="L47" s="106">
        <v>-4.8540220140548058</v>
      </c>
      <c r="M47" s="106">
        <v>-3.2982937233394312</v>
      </c>
      <c r="N47" s="106"/>
      <c r="O47" s="106">
        <v>41.479454685099824</v>
      </c>
      <c r="P47" s="106">
        <v>12.34146480804389</v>
      </c>
      <c r="Q47" s="106"/>
      <c r="R47" s="106">
        <v>-18.466321243523325</v>
      </c>
      <c r="S47" s="106">
        <v>-0.42418875685557639</v>
      </c>
      <c r="T47" s="106"/>
      <c r="U47" s="82">
        <v>8.6189823278488831</v>
      </c>
      <c r="V47" s="84"/>
      <c r="W47" s="90"/>
      <c r="X47" s="106" t="s">
        <v>25</v>
      </c>
      <c r="Y47" s="106"/>
      <c r="Z47" s="106">
        <v>-17.016225135209467</v>
      </c>
      <c r="AA47" s="106">
        <v>-11.508298150662416</v>
      </c>
      <c r="AB47" s="106"/>
      <c r="AC47" s="106">
        <v>17.520723822405301</v>
      </c>
      <c r="AD47" s="106">
        <v>5.3003391175504131</v>
      </c>
      <c r="AE47" s="106"/>
      <c r="AF47" s="106">
        <v>10.924000585737303</v>
      </c>
      <c r="AG47" s="106">
        <v>0.23124469160141575</v>
      </c>
      <c r="AH47" s="106"/>
      <c r="AI47" s="82">
        <v>-5.9767143415105863</v>
      </c>
      <c r="AK47" s="90"/>
      <c r="AL47" s="104" t="s">
        <v>25</v>
      </c>
      <c r="AM47" s="106"/>
      <c r="AN47" s="106">
        <v>-28.817459330134909</v>
      </c>
      <c r="AO47" s="106">
        <v>-20.95741371505407</v>
      </c>
      <c r="AP47" s="106"/>
      <c r="AQ47" s="106">
        <v>18.102104497439939</v>
      </c>
      <c r="AR47" s="106">
        <v>4.2254227504255608</v>
      </c>
      <c r="AS47" s="106"/>
      <c r="AT47" s="106">
        <v>-40.241026111162036</v>
      </c>
      <c r="AU47" s="106">
        <v>-1.582730652900979</v>
      </c>
      <c r="AV47" s="106"/>
      <c r="AW47" s="82">
        <v>-18.314721617529486</v>
      </c>
    </row>
    <row r="48" spans="2:49" s="9" customFormat="1" ht="21.75" customHeight="1">
      <c r="B48" s="57"/>
      <c r="C48" s="155" t="s">
        <v>59</v>
      </c>
      <c r="D48" s="156">
        <v>128600</v>
      </c>
      <c r="E48" s="156">
        <v>74174</v>
      </c>
      <c r="F48" s="156">
        <v>9938</v>
      </c>
      <c r="G48" s="157">
        <v>212712</v>
      </c>
      <c r="H48" s="12"/>
      <c r="I48" s="150"/>
      <c r="J48" s="155" t="s">
        <v>59</v>
      </c>
      <c r="K48" s="158"/>
      <c r="L48" s="158">
        <v>-14.951027399525145</v>
      </c>
      <c r="M48" s="158">
        <v>-10.715182883766721</v>
      </c>
      <c r="N48" s="158"/>
      <c r="O48" s="158">
        <v>30.28067587030597</v>
      </c>
      <c r="P48" s="158">
        <v>8.1713519226849325</v>
      </c>
      <c r="Q48" s="158"/>
      <c r="R48" s="158">
        <v>249.92957746478874</v>
      </c>
      <c r="S48" s="158">
        <v>3.364283987657636</v>
      </c>
      <c r="T48" s="158"/>
      <c r="U48" s="159">
        <v>0.82045302657584784</v>
      </c>
      <c r="V48" s="84"/>
      <c r="W48" s="149"/>
      <c r="X48" s="158" t="s">
        <v>59</v>
      </c>
      <c r="Y48" s="158"/>
      <c r="Z48" s="158">
        <v>-16.484758333943191</v>
      </c>
      <c r="AA48" s="158">
        <v>-11.312858786360442</v>
      </c>
      <c r="AB48" s="158"/>
      <c r="AC48" s="158">
        <v>20.402189433603041</v>
      </c>
      <c r="AD48" s="158">
        <v>6.0078137318453466</v>
      </c>
      <c r="AE48" s="158"/>
      <c r="AF48" s="158">
        <v>52.066917202085108</v>
      </c>
      <c r="AG48" s="158">
        <v>1.0032878408287944</v>
      </c>
      <c r="AH48" s="158"/>
      <c r="AI48" s="159">
        <v>-4.3017572136863009</v>
      </c>
      <c r="AK48" s="149"/>
      <c r="AL48" s="155" t="s">
        <v>59</v>
      </c>
      <c r="AM48" s="158"/>
      <c r="AN48" s="158">
        <v>-29.656917016051992</v>
      </c>
      <c r="AO48" s="158">
        <v>-21.634201585130636</v>
      </c>
      <c r="AP48" s="158"/>
      <c r="AQ48" s="158">
        <v>21.117927397378196</v>
      </c>
      <c r="AR48" s="158">
        <v>4.9328397889349391</v>
      </c>
      <c r="AS48" s="158"/>
      <c r="AT48" s="158">
        <v>-29.664572101824419</v>
      </c>
      <c r="AU48" s="158">
        <v>-1.0955749452706993</v>
      </c>
      <c r="AV48" s="158"/>
      <c r="AW48" s="159">
        <v>-17.796936741466396</v>
      </c>
    </row>
    <row r="49" spans="2:49" s="9" customFormat="1" ht="21.75" customHeight="1">
      <c r="B49" s="104"/>
      <c r="C49" s="104"/>
      <c r="D49" s="105"/>
      <c r="E49" s="105"/>
      <c r="F49" s="105"/>
      <c r="G49" s="105"/>
      <c r="H49" s="12"/>
      <c r="I49" s="127"/>
      <c r="J49" s="104"/>
      <c r="K49" s="106"/>
      <c r="L49" s="106"/>
      <c r="M49" s="106"/>
      <c r="N49" s="106"/>
      <c r="O49" s="106"/>
      <c r="P49" s="106"/>
      <c r="Q49" s="106"/>
      <c r="R49" s="106"/>
      <c r="S49" s="106"/>
      <c r="T49" s="106"/>
      <c r="U49" s="106"/>
      <c r="V49" s="11"/>
      <c r="W49" s="127"/>
      <c r="X49" s="106"/>
      <c r="Y49" s="106"/>
      <c r="Z49" s="106"/>
      <c r="AA49" s="106"/>
      <c r="AB49" s="106"/>
      <c r="AC49" s="106"/>
      <c r="AD49" s="106"/>
      <c r="AE49" s="106"/>
      <c r="AF49" s="106"/>
      <c r="AG49" s="106"/>
      <c r="AH49" s="106"/>
      <c r="AI49" s="106"/>
      <c r="AK49" s="127"/>
      <c r="AL49" s="106"/>
      <c r="AM49" s="106"/>
      <c r="AN49" s="106"/>
      <c r="AO49" s="106"/>
      <c r="AP49" s="106"/>
      <c r="AQ49" s="106"/>
      <c r="AR49" s="106"/>
      <c r="AS49" s="106"/>
      <c r="AT49" s="106"/>
      <c r="AU49" s="106"/>
      <c r="AV49" s="106"/>
      <c r="AW49" s="106"/>
    </row>
    <row r="50" spans="2:49" s="13" customFormat="1" ht="18.75" customHeight="1">
      <c r="B50" s="199" t="s">
        <v>19</v>
      </c>
      <c r="C50" s="205"/>
      <c r="D50" s="205"/>
      <c r="E50" s="205"/>
      <c r="F50" s="205"/>
      <c r="G50" s="206"/>
      <c r="H50" s="14"/>
      <c r="I50" s="199" t="s">
        <v>19</v>
      </c>
      <c r="J50" s="200"/>
      <c r="K50" s="200"/>
      <c r="L50" s="200"/>
      <c r="M50" s="200"/>
      <c r="N50" s="200"/>
      <c r="O50" s="200"/>
      <c r="P50" s="200"/>
      <c r="Q50" s="200"/>
      <c r="R50" s="200"/>
      <c r="S50" s="200"/>
      <c r="T50" s="200"/>
      <c r="U50" s="201"/>
      <c r="W50" s="199" t="s">
        <v>19</v>
      </c>
      <c r="X50" s="200"/>
      <c r="Y50" s="200"/>
      <c r="Z50" s="200"/>
      <c r="AA50" s="200"/>
      <c r="AB50" s="200"/>
      <c r="AC50" s="200"/>
      <c r="AD50" s="200"/>
      <c r="AE50" s="200"/>
      <c r="AF50" s="200"/>
      <c r="AG50" s="200"/>
      <c r="AH50" s="200"/>
      <c r="AI50" s="201"/>
      <c r="AK50" s="199" t="s">
        <v>19</v>
      </c>
      <c r="AL50" s="200"/>
      <c r="AM50" s="200"/>
      <c r="AN50" s="200"/>
      <c r="AO50" s="200"/>
      <c r="AP50" s="200"/>
      <c r="AQ50" s="200"/>
      <c r="AR50" s="200"/>
      <c r="AS50" s="200"/>
      <c r="AT50" s="200"/>
      <c r="AU50" s="200"/>
      <c r="AV50" s="200"/>
      <c r="AW50" s="201"/>
    </row>
    <row r="51" spans="2:49" s="13" customFormat="1" ht="17.25" customHeight="1">
      <c r="B51" s="131" t="s">
        <v>58</v>
      </c>
      <c r="C51" s="132"/>
      <c r="D51" s="132"/>
      <c r="E51" s="132"/>
      <c r="F51" s="132"/>
      <c r="G51" s="133"/>
      <c r="H51" s="14"/>
      <c r="I51" s="131" t="s">
        <v>58</v>
      </c>
      <c r="J51" s="134"/>
      <c r="K51" s="134"/>
      <c r="L51" s="134"/>
      <c r="M51" s="134"/>
      <c r="N51" s="134"/>
      <c r="O51" s="134"/>
      <c r="P51" s="134"/>
      <c r="Q51" s="134"/>
      <c r="R51" s="134"/>
      <c r="S51" s="134"/>
      <c r="T51" s="134"/>
      <c r="U51" s="135"/>
      <c r="W51" s="131" t="s">
        <v>58</v>
      </c>
      <c r="X51" s="134"/>
      <c r="Y51" s="134"/>
      <c r="Z51" s="134"/>
      <c r="AA51" s="134"/>
      <c r="AB51" s="134"/>
      <c r="AC51" s="134"/>
      <c r="AD51" s="134"/>
      <c r="AE51" s="134"/>
      <c r="AF51" s="134"/>
      <c r="AG51" s="134"/>
      <c r="AH51" s="134"/>
      <c r="AI51" s="135"/>
      <c r="AK51" s="131" t="s">
        <v>58</v>
      </c>
      <c r="AL51" s="134"/>
      <c r="AM51" s="134"/>
      <c r="AN51" s="134"/>
      <c r="AO51" s="134"/>
      <c r="AP51" s="134"/>
      <c r="AQ51" s="134"/>
      <c r="AR51" s="134"/>
      <c r="AS51" s="134"/>
      <c r="AT51" s="134"/>
      <c r="AU51" s="134"/>
      <c r="AV51" s="134"/>
      <c r="AW51" s="135"/>
    </row>
    <row r="52" spans="2:49" s="13" customFormat="1" ht="16.2" customHeight="1">
      <c r="B52" s="202" t="s">
        <v>42</v>
      </c>
      <c r="C52" s="203"/>
      <c r="D52" s="203"/>
      <c r="E52" s="203"/>
      <c r="F52" s="203"/>
      <c r="G52" s="204"/>
      <c r="H52" s="14"/>
      <c r="I52" s="202" t="s">
        <v>42</v>
      </c>
      <c r="J52" s="203"/>
      <c r="K52" s="203"/>
      <c r="L52" s="203"/>
      <c r="M52" s="203"/>
      <c r="N52" s="203"/>
      <c r="O52" s="203"/>
      <c r="P52" s="203"/>
      <c r="Q52" s="203"/>
      <c r="R52" s="203"/>
      <c r="S52" s="203"/>
      <c r="T52" s="203"/>
      <c r="U52" s="204"/>
      <c r="W52" s="202" t="s">
        <v>42</v>
      </c>
      <c r="X52" s="203"/>
      <c r="Y52" s="203"/>
      <c r="Z52" s="203"/>
      <c r="AA52" s="203"/>
      <c r="AB52" s="203"/>
      <c r="AC52" s="203"/>
      <c r="AD52" s="203"/>
      <c r="AE52" s="203"/>
      <c r="AF52" s="203"/>
      <c r="AG52" s="203"/>
      <c r="AH52" s="203"/>
      <c r="AI52" s="204"/>
      <c r="AK52" s="202" t="s">
        <v>42</v>
      </c>
      <c r="AL52" s="203"/>
      <c r="AM52" s="203"/>
      <c r="AN52" s="203"/>
      <c r="AO52" s="203"/>
      <c r="AP52" s="203"/>
      <c r="AQ52" s="203"/>
      <c r="AR52" s="203"/>
      <c r="AS52" s="203"/>
      <c r="AT52" s="203"/>
      <c r="AU52" s="203"/>
      <c r="AV52" s="203"/>
      <c r="AW52" s="204"/>
    </row>
    <row r="53" spans="2:49" s="13" customFormat="1" ht="20.25" customHeight="1">
      <c r="B53" s="122" t="s">
        <v>84</v>
      </c>
      <c r="C53" s="136"/>
      <c r="D53" s="136"/>
      <c r="E53" s="136"/>
      <c r="F53" s="136"/>
      <c r="G53" s="137" t="s">
        <v>11</v>
      </c>
      <c r="H53" s="14"/>
      <c r="I53" s="207" t="str">
        <f>+B53</f>
        <v>Actualizado el 13 de junio de 2025</v>
      </c>
      <c r="J53" s="208"/>
      <c r="K53" s="208"/>
      <c r="L53" s="208"/>
      <c r="M53" s="208"/>
      <c r="N53" s="208"/>
      <c r="O53" s="208"/>
      <c r="P53" s="208"/>
      <c r="Q53" s="208"/>
      <c r="R53" s="208"/>
      <c r="S53" s="208"/>
      <c r="T53" s="208"/>
      <c r="U53" s="209"/>
      <c r="W53" s="207" t="str">
        <f>+I53</f>
        <v>Actualizado el 13 de junio de 2025</v>
      </c>
      <c r="X53" s="208"/>
      <c r="Y53" s="208"/>
      <c r="Z53" s="208"/>
      <c r="AA53" s="208"/>
      <c r="AB53" s="208"/>
      <c r="AC53" s="208"/>
      <c r="AD53" s="208"/>
      <c r="AE53" s="208"/>
      <c r="AF53" s="208"/>
      <c r="AG53" s="208"/>
      <c r="AH53" s="208"/>
      <c r="AI53" s="209"/>
      <c r="AK53" s="207" t="str">
        <f>+W53</f>
        <v>Actualizado el 13 de junio de 2025</v>
      </c>
      <c r="AL53" s="208"/>
      <c r="AM53" s="208"/>
      <c r="AN53" s="208"/>
      <c r="AO53" s="208"/>
      <c r="AP53" s="208"/>
      <c r="AQ53" s="208"/>
      <c r="AR53" s="208"/>
      <c r="AS53" s="208"/>
      <c r="AT53" s="208"/>
      <c r="AU53" s="208"/>
      <c r="AV53" s="208"/>
      <c r="AW53" s="209"/>
    </row>
    <row r="54" spans="2:49" s="13" customFormat="1" ht="11.4">
      <c r="H54" s="14"/>
    </row>
    <row r="55" spans="2:49" s="13" customFormat="1" ht="11.4">
      <c r="C55" s="15"/>
      <c r="D55" s="15"/>
      <c r="E55" s="15"/>
      <c r="F55" s="15"/>
      <c r="G55" s="15"/>
      <c r="H55" s="14"/>
    </row>
    <row r="61" spans="2:49">
      <c r="D61" s="43"/>
      <c r="E61" s="43"/>
      <c r="F61" s="43"/>
      <c r="G61" s="43"/>
    </row>
    <row r="62" spans="2:49">
      <c r="D62" s="43"/>
      <c r="E62" s="43"/>
      <c r="F62" s="43"/>
      <c r="G62" s="43"/>
    </row>
  </sheetData>
  <mergeCells count="44">
    <mergeCell ref="B52:G52"/>
    <mergeCell ref="B50:G50"/>
    <mergeCell ref="AK53:AW53"/>
    <mergeCell ref="AK5:AW5"/>
    <mergeCell ref="AK6:AK8"/>
    <mergeCell ref="AL6:AM8"/>
    <mergeCell ref="AN6:AU6"/>
    <mergeCell ref="AW6:AW7"/>
    <mergeCell ref="AN7:AO7"/>
    <mergeCell ref="AQ7:AR7"/>
    <mergeCell ref="AT7:AU7"/>
    <mergeCell ref="AK50:AW50"/>
    <mergeCell ref="AK52:AW52"/>
    <mergeCell ref="W53:AI53"/>
    <mergeCell ref="I53:U53"/>
    <mergeCell ref="I52:U52"/>
    <mergeCell ref="I50:U50"/>
    <mergeCell ref="R7:S7"/>
    <mergeCell ref="W50:AI50"/>
    <mergeCell ref="W52:AI52"/>
    <mergeCell ref="W5:AI5"/>
    <mergeCell ref="W6:W8"/>
    <mergeCell ref="X6:Y8"/>
    <mergeCell ref="Z6:AG6"/>
    <mergeCell ref="AI6:AI7"/>
    <mergeCell ref="Z7:AA7"/>
    <mergeCell ref="AC7:AD7"/>
    <mergeCell ref="AF7:AG7"/>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s>
  <phoneticPr fontId="33" type="noConversion"/>
  <hyperlinks>
    <hyperlink ref="G53"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64"/>
  <sheetViews>
    <sheetView topLeftCell="A23" zoomScale="86" zoomScaleNormal="85" workbookViewId="0">
      <selection activeCell="AN32" sqref="AN32:AW48"/>
    </sheetView>
  </sheetViews>
  <sheetFormatPr baseColWidth="10" defaultRowHeight="15"/>
  <cols>
    <col min="1" max="1" width="3.5546875" style="8" customWidth="1"/>
    <col min="2" max="2" width="8.109375" style="8" customWidth="1"/>
    <col min="3" max="3" width="9" style="8" customWidth="1"/>
    <col min="4" max="7" width="20.6640625" style="8" customWidth="1"/>
    <col min="8" max="8" width="5.88671875" style="8" customWidth="1"/>
    <col min="9" max="9" width="10.88671875" style="8" customWidth="1"/>
    <col min="10" max="10" width="9.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9.33203125" style="8" customWidth="1"/>
    <col min="23"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3" t="s">
        <v>12</v>
      </c>
      <c r="C3" s="164"/>
      <c r="D3" s="164"/>
      <c r="E3" s="164"/>
      <c r="F3" s="164"/>
      <c r="G3" s="165"/>
    </row>
    <row r="4" spans="2:49" ht="19.5" customHeight="1">
      <c r="B4" s="166"/>
      <c r="C4" s="167"/>
      <c r="D4" s="167"/>
      <c r="E4" s="167"/>
      <c r="F4" s="167"/>
      <c r="G4" s="168"/>
    </row>
    <row r="5" spans="2:49" s="9" customFormat="1" ht="49.5" customHeight="1">
      <c r="B5" s="185" t="s">
        <v>75</v>
      </c>
      <c r="C5" s="186"/>
      <c r="D5" s="186"/>
      <c r="E5" s="186"/>
      <c r="F5" s="186"/>
      <c r="G5" s="187"/>
      <c r="I5" s="185" t="s">
        <v>76</v>
      </c>
      <c r="J5" s="210"/>
      <c r="K5" s="210"/>
      <c r="L5" s="210"/>
      <c r="M5" s="210"/>
      <c r="N5" s="210"/>
      <c r="O5" s="210"/>
      <c r="P5" s="210"/>
      <c r="Q5" s="210"/>
      <c r="R5" s="210"/>
      <c r="S5" s="210"/>
      <c r="T5" s="210"/>
      <c r="U5" s="211"/>
      <c r="V5" s="10"/>
      <c r="W5" s="212" t="s">
        <v>77</v>
      </c>
      <c r="X5" s="213"/>
      <c r="Y5" s="213"/>
      <c r="Z5" s="213"/>
      <c r="AA5" s="213"/>
      <c r="AB5" s="213"/>
      <c r="AC5" s="213"/>
      <c r="AD5" s="213"/>
      <c r="AE5" s="213"/>
      <c r="AF5" s="213"/>
      <c r="AG5" s="213"/>
      <c r="AH5" s="213"/>
      <c r="AI5" s="214"/>
      <c r="AK5" s="212" t="s">
        <v>78</v>
      </c>
      <c r="AL5" s="213"/>
      <c r="AM5" s="213"/>
      <c r="AN5" s="213"/>
      <c r="AO5" s="213"/>
      <c r="AP5" s="213"/>
      <c r="AQ5" s="213"/>
      <c r="AR5" s="213"/>
      <c r="AS5" s="213"/>
      <c r="AT5" s="213"/>
      <c r="AU5" s="213"/>
      <c r="AV5" s="213"/>
      <c r="AW5" s="214"/>
    </row>
    <row r="6" spans="2:49" s="9" customFormat="1" ht="29.25" customHeight="1">
      <c r="B6" s="188" t="s">
        <v>1</v>
      </c>
      <c r="C6" s="190" t="s">
        <v>2</v>
      </c>
      <c r="D6" s="195" t="s">
        <v>22</v>
      </c>
      <c r="E6" s="195"/>
      <c r="F6" s="195"/>
      <c r="G6" s="192" t="s">
        <v>55</v>
      </c>
      <c r="I6" s="188" t="s">
        <v>1</v>
      </c>
      <c r="J6" s="190" t="s">
        <v>2</v>
      </c>
      <c r="K6" s="190"/>
      <c r="L6" s="198" t="s">
        <v>22</v>
      </c>
      <c r="M6" s="198"/>
      <c r="N6" s="198"/>
      <c r="O6" s="198"/>
      <c r="P6" s="198"/>
      <c r="Q6" s="198"/>
      <c r="R6" s="198"/>
      <c r="S6" s="198"/>
      <c r="T6" s="40"/>
      <c r="U6" s="192" t="s">
        <v>55</v>
      </c>
      <c r="V6" s="10"/>
      <c r="W6" s="188" t="s">
        <v>1</v>
      </c>
      <c r="X6" s="190" t="s">
        <v>2</v>
      </c>
      <c r="Y6" s="91"/>
      <c r="Z6" s="198" t="s">
        <v>22</v>
      </c>
      <c r="AA6" s="198"/>
      <c r="AB6" s="198"/>
      <c r="AC6" s="198"/>
      <c r="AD6" s="198"/>
      <c r="AE6" s="198"/>
      <c r="AF6" s="198"/>
      <c r="AG6" s="198"/>
      <c r="AH6" s="40"/>
      <c r="AI6" s="192" t="s">
        <v>55</v>
      </c>
      <c r="AK6" s="188" t="s">
        <v>1</v>
      </c>
      <c r="AL6" s="190" t="s">
        <v>2</v>
      </c>
      <c r="AM6" s="91"/>
      <c r="AN6" s="198" t="s">
        <v>22</v>
      </c>
      <c r="AO6" s="198"/>
      <c r="AP6" s="198"/>
      <c r="AQ6" s="198"/>
      <c r="AR6" s="198"/>
      <c r="AS6" s="198"/>
      <c r="AT6" s="198"/>
      <c r="AU6" s="198"/>
      <c r="AV6" s="40"/>
      <c r="AW6" s="192" t="s">
        <v>55</v>
      </c>
    </row>
    <row r="7" spans="2:49" s="9" customFormat="1" ht="32.25" customHeight="1">
      <c r="B7" s="189"/>
      <c r="C7" s="191"/>
      <c r="D7" s="196" t="s">
        <v>15</v>
      </c>
      <c r="E7" s="196" t="s">
        <v>16</v>
      </c>
      <c r="F7" s="196" t="s">
        <v>17</v>
      </c>
      <c r="G7" s="193"/>
      <c r="I7" s="189"/>
      <c r="J7" s="191"/>
      <c r="K7" s="191"/>
      <c r="L7" s="195" t="s">
        <v>15</v>
      </c>
      <c r="M7" s="195"/>
      <c r="N7" s="20"/>
      <c r="O7" s="195" t="s">
        <v>16</v>
      </c>
      <c r="P7" s="195"/>
      <c r="Q7" s="20"/>
      <c r="R7" s="195" t="s">
        <v>17</v>
      </c>
      <c r="S7" s="195"/>
      <c r="T7" s="19"/>
      <c r="U7" s="194"/>
      <c r="V7" s="11"/>
      <c r="W7" s="189"/>
      <c r="X7" s="191"/>
      <c r="Y7" s="92"/>
      <c r="Z7" s="195" t="s">
        <v>15</v>
      </c>
      <c r="AA7" s="195"/>
      <c r="AB7" s="20"/>
      <c r="AC7" s="195" t="s">
        <v>16</v>
      </c>
      <c r="AD7" s="195"/>
      <c r="AE7" s="20"/>
      <c r="AF7" s="195" t="s">
        <v>17</v>
      </c>
      <c r="AG7" s="195"/>
      <c r="AH7" s="19"/>
      <c r="AI7" s="194"/>
      <c r="AK7" s="189"/>
      <c r="AL7" s="191"/>
      <c r="AM7" s="92"/>
      <c r="AN7" s="195" t="s">
        <v>15</v>
      </c>
      <c r="AO7" s="195"/>
      <c r="AP7" s="20"/>
      <c r="AQ7" s="195" t="s">
        <v>16</v>
      </c>
      <c r="AR7" s="195"/>
      <c r="AS7" s="20"/>
      <c r="AT7" s="195" t="s">
        <v>17</v>
      </c>
      <c r="AU7" s="195"/>
      <c r="AV7" s="19"/>
      <c r="AW7" s="194"/>
    </row>
    <row r="8" spans="2:49" s="9" customFormat="1" ht="30.75" customHeight="1">
      <c r="B8" s="189"/>
      <c r="C8" s="191"/>
      <c r="D8" s="197"/>
      <c r="E8" s="197"/>
      <c r="F8" s="197"/>
      <c r="G8" s="193"/>
      <c r="I8" s="189"/>
      <c r="J8" s="191"/>
      <c r="K8" s="191"/>
      <c r="L8" s="19" t="s">
        <v>20</v>
      </c>
      <c r="M8" s="19" t="s">
        <v>21</v>
      </c>
      <c r="N8" s="19"/>
      <c r="O8" s="19" t="s">
        <v>20</v>
      </c>
      <c r="P8" s="19" t="s">
        <v>21</v>
      </c>
      <c r="Q8" s="19"/>
      <c r="R8" s="19" t="s">
        <v>20</v>
      </c>
      <c r="S8" s="19" t="s">
        <v>21</v>
      </c>
      <c r="T8" s="19"/>
      <c r="U8" s="45" t="s">
        <v>20</v>
      </c>
      <c r="V8" s="11"/>
      <c r="W8" s="189"/>
      <c r="X8" s="215"/>
      <c r="Y8" s="92"/>
      <c r="Z8" s="19" t="s">
        <v>20</v>
      </c>
      <c r="AA8" s="19" t="s">
        <v>21</v>
      </c>
      <c r="AB8" s="19"/>
      <c r="AC8" s="19" t="s">
        <v>20</v>
      </c>
      <c r="AD8" s="19" t="s">
        <v>21</v>
      </c>
      <c r="AE8" s="19"/>
      <c r="AF8" s="19" t="s">
        <v>20</v>
      </c>
      <c r="AG8" s="19" t="s">
        <v>21</v>
      </c>
      <c r="AH8" s="19"/>
      <c r="AI8" s="45" t="s">
        <v>20</v>
      </c>
      <c r="AK8" s="189"/>
      <c r="AL8" s="215"/>
      <c r="AM8" s="92"/>
      <c r="AN8" s="19" t="s">
        <v>20</v>
      </c>
      <c r="AO8" s="19" t="s">
        <v>21</v>
      </c>
      <c r="AP8" s="19"/>
      <c r="AQ8" s="19" t="s">
        <v>20</v>
      </c>
      <c r="AR8" s="19" t="s">
        <v>21</v>
      </c>
      <c r="AS8" s="19"/>
      <c r="AT8" s="19" t="s">
        <v>20</v>
      </c>
      <c r="AU8" s="19" t="s">
        <v>21</v>
      </c>
      <c r="AV8" s="19"/>
      <c r="AW8" s="45" t="s">
        <v>20</v>
      </c>
    </row>
    <row r="9" spans="2:49" s="9" customFormat="1" ht="21.75" customHeight="1">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11"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11"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6" customHeight="1">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84"/>
      <c r="W36" s="7"/>
      <c r="X36" s="111"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11"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6" customHeight="1">
      <c r="B37" s="7"/>
      <c r="C37" s="110" t="s">
        <v>60</v>
      </c>
      <c r="D37" s="105">
        <v>79819</v>
      </c>
      <c r="E37" s="105">
        <v>116088</v>
      </c>
      <c r="F37" s="105">
        <v>4822</v>
      </c>
      <c r="G37" s="16">
        <v>200729</v>
      </c>
      <c r="H37" s="12"/>
      <c r="I37" s="7"/>
      <c r="J37" s="110" t="s">
        <v>60</v>
      </c>
      <c r="K37" s="104"/>
      <c r="L37" s="106">
        <v>-13.476276679927594</v>
      </c>
      <c r="M37" s="106">
        <v>-4.5053762271822908</v>
      </c>
      <c r="N37" s="106"/>
      <c r="O37" s="106">
        <v>-33.901576618895518</v>
      </c>
      <c r="P37" s="106">
        <v>-21.577751443264219</v>
      </c>
      <c r="Q37" s="106"/>
      <c r="R37" s="106">
        <v>-40.151421124488017</v>
      </c>
      <c r="S37" s="106">
        <v>-1.1723690552553658</v>
      </c>
      <c r="T37" s="106"/>
      <c r="U37" s="82">
        <v>-27.255496725701875</v>
      </c>
      <c r="V37" s="84"/>
      <c r="W37" s="7"/>
      <c r="X37" s="110" t="s">
        <v>60</v>
      </c>
      <c r="Y37" s="104"/>
      <c r="Z37" s="106">
        <v>-8.6620009313979551</v>
      </c>
      <c r="AA37" s="106">
        <v>-3.1613015453017743</v>
      </c>
      <c r="AB37" s="106"/>
      <c r="AC37" s="106">
        <v>-19.899425099199846</v>
      </c>
      <c r="AD37" s="106">
        <v>-12.125105129354985</v>
      </c>
      <c r="AE37" s="106"/>
      <c r="AF37" s="106">
        <v>-14.666004778008741</v>
      </c>
      <c r="AG37" s="106">
        <v>-0.37718896472920099</v>
      </c>
      <c r="AH37" s="106"/>
      <c r="AI37" s="82">
        <v>-15.66359563938596</v>
      </c>
      <c r="AK37" s="7"/>
      <c r="AL37" s="110" t="s">
        <v>60</v>
      </c>
      <c r="AM37" s="104"/>
      <c r="AN37" s="106">
        <v>2.5996097327303289</v>
      </c>
      <c r="AO37" s="106">
        <v>0.90236834246593312</v>
      </c>
      <c r="AP37" s="106"/>
      <c r="AQ37" s="106">
        <v>-19.766154657422973</v>
      </c>
      <c r="AR37" s="106">
        <v>-12.465533056629859</v>
      </c>
      <c r="AS37" s="106"/>
      <c r="AT37" s="106">
        <v>89.45103592394517</v>
      </c>
      <c r="AU37" s="106">
        <v>1.9887437786804236</v>
      </c>
      <c r="AV37" s="106"/>
      <c r="AW37" s="82">
        <v>-9.5744209354835021</v>
      </c>
    </row>
    <row r="38" spans="2:49" s="9" customFormat="1" ht="21.6" customHeight="1">
      <c r="B38" s="7"/>
      <c r="C38" s="111" t="s">
        <v>62</v>
      </c>
      <c r="D38" s="108">
        <v>72411</v>
      </c>
      <c r="E38" s="108">
        <v>101727</v>
      </c>
      <c r="F38" s="108">
        <v>4907</v>
      </c>
      <c r="G38" s="18">
        <v>179045</v>
      </c>
      <c r="H38" s="12"/>
      <c r="I38" s="7"/>
      <c r="J38" s="111" t="s">
        <v>62</v>
      </c>
      <c r="K38" s="107"/>
      <c r="L38" s="109">
        <v>-19.771538734266969</v>
      </c>
      <c r="M38" s="109">
        <v>-6.5803059132409993</v>
      </c>
      <c r="N38" s="109"/>
      <c r="O38" s="109">
        <v>-40.845733824119471</v>
      </c>
      <c r="P38" s="109">
        <v>-25.901588565865751</v>
      </c>
      <c r="Q38" s="109"/>
      <c r="R38" s="109">
        <v>-45.252705567332363</v>
      </c>
      <c r="S38" s="109">
        <v>-1.4956414000619498</v>
      </c>
      <c r="T38" s="109"/>
      <c r="U38" s="21">
        <v>-33.977535879168698</v>
      </c>
      <c r="V38" s="84"/>
      <c r="W38" s="7"/>
      <c r="X38" s="111" t="s">
        <v>62</v>
      </c>
      <c r="Y38" s="107"/>
      <c r="Z38" s="109">
        <v>-10.492976135477591</v>
      </c>
      <c r="AA38" s="109">
        <v>-3.7695338380982499</v>
      </c>
      <c r="AB38" s="109"/>
      <c r="AC38" s="109">
        <v>-23.749571121198741</v>
      </c>
      <c r="AD38" s="109">
        <v>-14.575906943425835</v>
      </c>
      <c r="AE38" s="109"/>
      <c r="AF38" s="109">
        <v>-21.321066174685626</v>
      </c>
      <c r="AG38" s="109">
        <v>-0.57615884482218005</v>
      </c>
      <c r="AH38" s="109"/>
      <c r="AI38" s="21">
        <v>-18.921599626346264</v>
      </c>
      <c r="AK38" s="7"/>
      <c r="AL38" s="111" t="s">
        <v>62</v>
      </c>
      <c r="AM38" s="107"/>
      <c r="AN38" s="109">
        <v>0.39868633029185219</v>
      </c>
      <c r="AO38" s="109">
        <v>0.14039806364075355</v>
      </c>
      <c r="AP38" s="109"/>
      <c r="AQ38" s="109">
        <v>-21.700116967383494</v>
      </c>
      <c r="AR38" s="109">
        <v>-13.538058938219615</v>
      </c>
      <c r="AS38" s="109"/>
      <c r="AT38" s="109">
        <v>71.886646960544908</v>
      </c>
      <c r="AU38" s="109">
        <v>1.7236974736052568</v>
      </c>
      <c r="AV38" s="109"/>
      <c r="AW38" s="21">
        <v>-11.673963400973605</v>
      </c>
    </row>
    <row r="39" spans="2:49" s="9" customFormat="1" ht="21.6" customHeight="1">
      <c r="B39" s="7"/>
      <c r="C39" s="110" t="s">
        <v>63</v>
      </c>
      <c r="D39" s="105">
        <v>71552</v>
      </c>
      <c r="E39" s="105">
        <v>125235</v>
      </c>
      <c r="F39" s="105">
        <v>6113</v>
      </c>
      <c r="G39" s="16">
        <v>202900</v>
      </c>
      <c r="H39" s="12"/>
      <c r="I39" s="7"/>
      <c r="J39" s="110" t="s">
        <v>63</v>
      </c>
      <c r="K39" s="104"/>
      <c r="L39" s="106">
        <v>-14.971895758814512</v>
      </c>
      <c r="M39" s="106">
        <v>-5.1073438082729306</v>
      </c>
      <c r="N39" s="106"/>
      <c r="O39" s="106">
        <v>-14.947875988997922</v>
      </c>
      <c r="P39" s="106">
        <v>-8.9223459973082946</v>
      </c>
      <c r="Q39" s="106"/>
      <c r="R39" s="106">
        <v>-60.014390371533224</v>
      </c>
      <c r="S39" s="106">
        <v>-3.7193332360428721</v>
      </c>
      <c r="T39" s="106"/>
      <c r="U39" s="82">
        <v>-17.749023041624099</v>
      </c>
      <c r="V39" s="84"/>
      <c r="W39" s="7"/>
      <c r="X39" s="110" t="s">
        <v>63</v>
      </c>
      <c r="Y39" s="104"/>
      <c r="Z39" s="106">
        <v>-11.089549592898834</v>
      </c>
      <c r="AA39" s="106">
        <v>-3.9558689846365795</v>
      </c>
      <c r="AB39" s="106"/>
      <c r="AC39" s="106">
        <v>-22.552695544243576</v>
      </c>
      <c r="AD39" s="106">
        <v>-13.788457955270482</v>
      </c>
      <c r="AE39" s="106"/>
      <c r="AF39" s="106">
        <v>-31.794199922099082</v>
      </c>
      <c r="AG39" s="106">
        <v>-1.0139518601539166</v>
      </c>
      <c r="AH39" s="106"/>
      <c r="AI39" s="82">
        <v>-18.758278800060978</v>
      </c>
      <c r="AK39" s="7"/>
      <c r="AL39" s="110" t="s">
        <v>63</v>
      </c>
      <c r="AM39" s="104"/>
      <c r="AN39" s="106">
        <v>-1.2883638388196772</v>
      </c>
      <c r="AO39" s="106">
        <v>-0.46473228000292444</v>
      </c>
      <c r="AP39" s="106"/>
      <c r="AQ39" s="106">
        <v>-19.730347602644756</v>
      </c>
      <c r="AR39" s="106">
        <v>-12.056931430179855</v>
      </c>
      <c r="AS39" s="106"/>
      <c r="AT39" s="106">
        <v>38.619039670617042</v>
      </c>
      <c r="AU39" s="106">
        <v>1.0890299647198847</v>
      </c>
      <c r="AV39" s="106"/>
      <c r="AW39" s="82">
        <v>-11.432633745462894</v>
      </c>
    </row>
    <row r="40" spans="2:49" s="9" customFormat="1" ht="21.6" customHeight="1">
      <c r="B40" s="7"/>
      <c r="C40" s="111" t="s">
        <v>64</v>
      </c>
      <c r="D40" s="108">
        <v>77049</v>
      </c>
      <c r="E40" s="108">
        <v>138072</v>
      </c>
      <c r="F40" s="108">
        <v>8479</v>
      </c>
      <c r="G40" s="18">
        <v>223600</v>
      </c>
      <c r="H40" s="12"/>
      <c r="I40" s="7"/>
      <c r="J40" s="111" t="s">
        <v>64</v>
      </c>
      <c r="K40" s="107"/>
      <c r="L40" s="109">
        <v>-17.284136168933642</v>
      </c>
      <c r="M40" s="109">
        <v>-6.4677856069675332</v>
      </c>
      <c r="N40" s="109"/>
      <c r="O40" s="109">
        <v>-4.8048482842782363</v>
      </c>
      <c r="P40" s="109">
        <v>-2.7996271984445182</v>
      </c>
      <c r="Q40" s="109"/>
      <c r="R40" s="109">
        <v>-21.022727272727266</v>
      </c>
      <c r="S40" s="109">
        <v>-0.90669516241774673</v>
      </c>
      <c r="T40" s="109"/>
      <c r="U40" s="21">
        <v>-10.174107967829798</v>
      </c>
      <c r="V40" s="84"/>
      <c r="W40" s="7"/>
      <c r="X40" s="111" t="s">
        <v>64</v>
      </c>
      <c r="Y40" s="107"/>
      <c r="Z40" s="109">
        <v>-11.885512178366824</v>
      </c>
      <c r="AA40" s="109">
        <v>-4.2654117591147775</v>
      </c>
      <c r="AB40" s="109"/>
      <c r="AC40" s="109">
        <v>-20.456239081657998</v>
      </c>
      <c r="AD40" s="109">
        <v>-12.434307451030087</v>
      </c>
      <c r="AE40" s="109"/>
      <c r="AF40" s="109">
        <v>-30.073789758695597</v>
      </c>
      <c r="AG40" s="109">
        <v>-1.0007346476463548</v>
      </c>
      <c r="AH40" s="109"/>
      <c r="AI40" s="21">
        <v>-17.700453857791217</v>
      </c>
      <c r="AK40" s="7"/>
      <c r="AL40" s="111" t="s">
        <v>64</v>
      </c>
      <c r="AM40" s="107"/>
      <c r="AN40" s="109">
        <v>-2.1244389223809748</v>
      </c>
      <c r="AO40" s="109">
        <v>-0.7786243874907004</v>
      </c>
      <c r="AP40" s="109"/>
      <c r="AQ40" s="109">
        <v>-17.491084768659945</v>
      </c>
      <c r="AR40" s="109">
        <v>-10.579382488006367</v>
      </c>
      <c r="AS40" s="109"/>
      <c r="AT40" s="109">
        <v>36.919580889267024</v>
      </c>
      <c r="AU40" s="109">
        <v>1.0576528387080228</v>
      </c>
      <c r="AV40" s="109"/>
      <c r="AW40" s="21">
        <v>-10.300354036789045</v>
      </c>
    </row>
    <row r="41" spans="2:49" s="9" customFormat="1" ht="21.6" customHeight="1">
      <c r="B41" s="7"/>
      <c r="C41" s="110" t="s">
        <v>65</v>
      </c>
      <c r="D41" s="105">
        <v>73183</v>
      </c>
      <c r="E41" s="105">
        <v>124539</v>
      </c>
      <c r="F41" s="105">
        <v>7357</v>
      </c>
      <c r="G41" s="16">
        <v>205079</v>
      </c>
      <c r="H41" s="12"/>
      <c r="I41" s="7"/>
      <c r="J41" s="110" t="s">
        <v>65</v>
      </c>
      <c r="K41" s="104"/>
      <c r="L41" s="106">
        <v>-36.012066101250326</v>
      </c>
      <c r="M41" s="106">
        <v>-14.219035355122022</v>
      </c>
      <c r="N41" s="106"/>
      <c r="O41" s="106">
        <v>-23.866609609976777</v>
      </c>
      <c r="P41" s="106">
        <v>-13.478169308260346</v>
      </c>
      <c r="Q41" s="106"/>
      <c r="R41" s="106">
        <v>-37.178720860729229</v>
      </c>
      <c r="S41" s="106">
        <v>-1.5031364249933543</v>
      </c>
      <c r="T41" s="106"/>
      <c r="U41" s="82">
        <v>-29.200341088375723</v>
      </c>
      <c r="V41" s="84"/>
      <c r="W41" s="7"/>
      <c r="X41" s="110" t="s">
        <v>65</v>
      </c>
      <c r="Y41" s="104"/>
      <c r="Z41" s="106">
        <v>-15.173185369288561</v>
      </c>
      <c r="AA41" s="106">
        <v>-5.5137146882442876</v>
      </c>
      <c r="AB41" s="106"/>
      <c r="AC41" s="106">
        <v>-20.857166470827096</v>
      </c>
      <c r="AD41" s="106">
        <v>-12.565220158489694</v>
      </c>
      <c r="AE41" s="106"/>
      <c r="AF41" s="106">
        <v>-31.127975775697152</v>
      </c>
      <c r="AG41" s="106">
        <v>-1.063741813249212</v>
      </c>
      <c r="AH41" s="106"/>
      <c r="AI41" s="82">
        <v>-19.142676659983195</v>
      </c>
      <c r="AK41" s="7"/>
      <c r="AL41" s="110" t="s">
        <v>65</v>
      </c>
      <c r="AM41" s="104"/>
      <c r="AN41" s="106">
        <v>-6.689882555087209</v>
      </c>
      <c r="AO41" s="106">
        <v>-2.4895826921050213</v>
      </c>
      <c r="AP41" s="106"/>
      <c r="AQ41" s="106">
        <v>-18.173688865877068</v>
      </c>
      <c r="AR41" s="106">
        <v>-10.860041466187145</v>
      </c>
      <c r="AS41" s="106"/>
      <c r="AT41" s="106">
        <v>25.51500319216855</v>
      </c>
      <c r="AU41" s="106">
        <v>0.77282582106499109</v>
      </c>
      <c r="AV41" s="106"/>
      <c r="AW41" s="82">
        <v>-12.576798337227174</v>
      </c>
    </row>
    <row r="42" spans="2:49" s="9" customFormat="1" ht="21.6" customHeight="1">
      <c r="B42" s="7"/>
      <c r="C42" s="111" t="s">
        <v>66</v>
      </c>
      <c r="D42" s="108">
        <v>81587</v>
      </c>
      <c r="E42" s="108">
        <v>135704</v>
      </c>
      <c r="F42" s="108">
        <v>8064</v>
      </c>
      <c r="G42" s="18">
        <v>225355</v>
      </c>
      <c r="H42" s="12"/>
      <c r="I42" s="7"/>
      <c r="J42" s="111" t="s">
        <v>66</v>
      </c>
      <c r="K42" s="107"/>
      <c r="L42" s="109">
        <v>-34.402939473853479</v>
      </c>
      <c r="M42" s="109">
        <v>-15.532976128245341</v>
      </c>
      <c r="N42" s="109"/>
      <c r="O42" s="109">
        <v>3.2943612227499699</v>
      </c>
      <c r="P42" s="109">
        <v>1.5711215658941746</v>
      </c>
      <c r="Q42" s="109"/>
      <c r="R42" s="109">
        <v>-59.107505070993916</v>
      </c>
      <c r="S42" s="109">
        <v>-4.2312830342103744</v>
      </c>
      <c r="T42" s="109"/>
      <c r="U42" s="21">
        <v>-18.193137596561542</v>
      </c>
      <c r="V42" s="84"/>
      <c r="W42" s="7"/>
      <c r="X42" s="111" t="s">
        <v>66</v>
      </c>
      <c r="Y42" s="107"/>
      <c r="Z42" s="109">
        <v>-17.655049036037923</v>
      </c>
      <c r="AA42" s="109">
        <v>-6.5813614611768987</v>
      </c>
      <c r="AB42" s="109"/>
      <c r="AC42" s="109">
        <v>-18.773578772554359</v>
      </c>
      <c r="AD42" s="109">
        <v>-11.058859663408182</v>
      </c>
      <c r="AE42" s="109"/>
      <c r="AF42" s="109">
        <v>-36.721102089225433</v>
      </c>
      <c r="AG42" s="109">
        <v>-1.4012731954715183</v>
      </c>
      <c r="AH42" s="109"/>
      <c r="AI42" s="21">
        <v>-19.0414943200566</v>
      </c>
      <c r="AK42" s="7"/>
      <c r="AL42" s="111" t="s">
        <v>66</v>
      </c>
      <c r="AM42" s="107"/>
      <c r="AN42" s="109">
        <v>-12.679460767392854</v>
      </c>
      <c r="AO42" s="109">
        <v>-4.8185556488893102</v>
      </c>
      <c r="AP42" s="109"/>
      <c r="AQ42" s="109">
        <v>-16.537197105133387</v>
      </c>
      <c r="AR42" s="109">
        <v>-9.6690243864107295</v>
      </c>
      <c r="AS42" s="109"/>
      <c r="AT42" s="109">
        <v>-3.3811112221989958</v>
      </c>
      <c r="AU42" s="109">
        <v>-0.11931325599140169</v>
      </c>
      <c r="AV42" s="109"/>
      <c r="AW42" s="21">
        <v>-14.606893291291442</v>
      </c>
    </row>
    <row r="43" spans="2:49" s="9" customFormat="1" ht="21.6" customHeight="1">
      <c r="B43" s="7"/>
      <c r="C43" s="110" t="s">
        <v>67</v>
      </c>
      <c r="D43" s="105">
        <v>81320</v>
      </c>
      <c r="E43" s="105">
        <v>123666</v>
      </c>
      <c r="F43" s="105">
        <v>11297</v>
      </c>
      <c r="G43" s="16">
        <v>216283</v>
      </c>
      <c r="H43" s="12"/>
      <c r="I43" s="7"/>
      <c r="J43" s="110" t="s">
        <v>67</v>
      </c>
      <c r="K43" s="104"/>
      <c r="L43" s="106">
        <v>-24.906040206480682</v>
      </c>
      <c r="M43" s="106">
        <v>-9.619959695397073</v>
      </c>
      <c r="N43" s="106"/>
      <c r="O43" s="106">
        <v>-13.870219597300476</v>
      </c>
      <c r="P43" s="106">
        <v>-7.1032404187398566</v>
      </c>
      <c r="Q43" s="106"/>
      <c r="R43" s="106">
        <v>-60.351665321306989</v>
      </c>
      <c r="S43" s="106">
        <v>-6.1334332031458993</v>
      </c>
      <c r="T43" s="106"/>
      <c r="U43" s="82">
        <v>-22.856633317282828</v>
      </c>
      <c r="V43" s="84"/>
      <c r="W43" s="7"/>
      <c r="X43" s="110" t="s">
        <v>67</v>
      </c>
      <c r="Y43" s="104"/>
      <c r="Z43" s="106">
        <v>-18.387548158996992</v>
      </c>
      <c r="AA43" s="106">
        <v>-6.8786612105192981</v>
      </c>
      <c r="AB43" s="106"/>
      <c r="AC43" s="106">
        <v>-18.351094153751617</v>
      </c>
      <c r="AD43" s="106">
        <v>-10.671837583065374</v>
      </c>
      <c r="AE43" s="106"/>
      <c r="AF43" s="106">
        <v>-42.016800113259187</v>
      </c>
      <c r="AG43" s="106">
        <v>-1.8642728669271893</v>
      </c>
      <c r="AH43" s="106"/>
      <c r="AI43" s="82">
        <v>-19.41477166051186</v>
      </c>
      <c r="AK43" s="7"/>
      <c r="AL43" s="110" t="s">
        <v>67</v>
      </c>
      <c r="AM43" s="104"/>
      <c r="AN43" s="106">
        <v>-15.368308773815869</v>
      </c>
      <c r="AO43" s="106">
        <v>-5.8083365128903797</v>
      </c>
      <c r="AP43" s="106"/>
      <c r="AQ43" s="106">
        <v>-17.765890038779361</v>
      </c>
      <c r="AR43" s="106">
        <v>-10.297320855502941</v>
      </c>
      <c r="AS43" s="106"/>
      <c r="AT43" s="106">
        <v>-33.362000628187687</v>
      </c>
      <c r="AU43" s="106">
        <v>-1.4160720736277488</v>
      </c>
      <c r="AV43" s="106"/>
      <c r="AW43" s="82">
        <v>-17.521729442021069</v>
      </c>
    </row>
    <row r="44" spans="2:49" s="9" customFormat="1" ht="21.6" customHeight="1">
      <c r="B44" s="7"/>
      <c r="C44" s="111" t="s">
        <v>68</v>
      </c>
      <c r="D44" s="108">
        <v>108254</v>
      </c>
      <c r="E44" s="108">
        <v>99324</v>
      </c>
      <c r="F44" s="108">
        <v>13662</v>
      </c>
      <c r="G44" s="18">
        <v>221240</v>
      </c>
      <c r="H44" s="12"/>
      <c r="I44" s="7"/>
      <c r="J44" s="111" t="s">
        <v>68</v>
      </c>
      <c r="K44" s="107"/>
      <c r="L44" s="109">
        <v>-18.484661375581695</v>
      </c>
      <c r="M44" s="109">
        <v>-8.4894176234610619</v>
      </c>
      <c r="N44" s="109"/>
      <c r="O44" s="109">
        <v>-29.54345543795931</v>
      </c>
      <c r="P44" s="109">
        <v>-14.403098630515979</v>
      </c>
      <c r="Q44" s="109"/>
      <c r="R44" s="109">
        <v>-11.20499155076044</v>
      </c>
      <c r="S44" s="109">
        <v>-0.59620971088670638</v>
      </c>
      <c r="T44" s="109"/>
      <c r="U44" s="21">
        <v>-23.488725964863747</v>
      </c>
      <c r="V44" s="84"/>
      <c r="W44" s="7"/>
      <c r="X44" s="111" t="s">
        <v>68</v>
      </c>
      <c r="Y44" s="107"/>
      <c r="Z44" s="109">
        <v>-18.398252947445656</v>
      </c>
      <c r="AA44" s="109">
        <v>-7.0263044612533623</v>
      </c>
      <c r="AB44" s="109"/>
      <c r="AC44" s="109">
        <v>-19.224078690962685</v>
      </c>
      <c r="AD44" s="109">
        <v>-11.013848023599264</v>
      </c>
      <c r="AE44" s="109"/>
      <c r="AF44" s="109">
        <v>-38.69064324202963</v>
      </c>
      <c r="AG44" s="109">
        <v>-1.7480411605129398</v>
      </c>
      <c r="AH44" s="109"/>
      <c r="AI44" s="21">
        <v>-19.788193645365567</v>
      </c>
      <c r="AK44" s="7"/>
      <c r="AL44" s="111" t="s">
        <v>68</v>
      </c>
      <c r="AM44" s="107"/>
      <c r="AN44" s="109">
        <v>-18.398252947445656</v>
      </c>
      <c r="AO44" s="109">
        <v>-7.0263044612533623</v>
      </c>
      <c r="AP44" s="109"/>
      <c r="AQ44" s="109">
        <v>-19.224078690962685</v>
      </c>
      <c r="AR44" s="109">
        <v>-11.013848023599264</v>
      </c>
      <c r="AS44" s="109"/>
      <c r="AT44" s="109">
        <v>-38.69064324202963</v>
      </c>
      <c r="AU44" s="109">
        <v>-1.7480411605129398</v>
      </c>
      <c r="AV44" s="109"/>
      <c r="AW44" s="21">
        <v>-19.788193645365567</v>
      </c>
    </row>
    <row r="45" spans="2:49" s="9" customFormat="1" ht="21.6" customHeight="1">
      <c r="B45" s="7">
        <v>2025</v>
      </c>
      <c r="C45" s="110" t="s">
        <v>23</v>
      </c>
      <c r="D45" s="105">
        <v>73647</v>
      </c>
      <c r="E45" s="105">
        <v>92987</v>
      </c>
      <c r="F45" s="105">
        <v>6636</v>
      </c>
      <c r="G45" s="16">
        <v>173270</v>
      </c>
      <c r="H45" s="12"/>
      <c r="I45" s="7">
        <v>2025</v>
      </c>
      <c r="J45" s="110" t="s">
        <v>23</v>
      </c>
      <c r="K45" s="104"/>
      <c r="L45" s="106">
        <v>-16.694568241974522</v>
      </c>
      <c r="M45" s="106">
        <v>-7.0296350629185413</v>
      </c>
      <c r="N45" s="106"/>
      <c r="O45" s="106">
        <v>-19.097418585833978</v>
      </c>
      <c r="P45" s="106">
        <v>-10.454671023176502</v>
      </c>
      <c r="Q45" s="106"/>
      <c r="R45" s="106">
        <v>0.37815761609438425</v>
      </c>
      <c r="S45" s="106">
        <v>1.190737018585023E-2</v>
      </c>
      <c r="T45" s="106"/>
      <c r="U45" s="82">
        <v>-17.472398715909193</v>
      </c>
      <c r="V45" s="84"/>
      <c r="W45" s="7">
        <v>2025</v>
      </c>
      <c r="X45" s="110" t="s">
        <v>23</v>
      </c>
      <c r="Y45" s="104"/>
      <c r="Z45" s="106">
        <v>-16.694568241974522</v>
      </c>
      <c r="AA45" s="106">
        <v>-7.0296350629185413</v>
      </c>
      <c r="AB45" s="106"/>
      <c r="AC45" s="106">
        <v>-19.097418585833978</v>
      </c>
      <c r="AD45" s="106">
        <v>-10.454671023176502</v>
      </c>
      <c r="AE45" s="106"/>
      <c r="AF45" s="106">
        <v>0.37815761609438425</v>
      </c>
      <c r="AG45" s="106">
        <v>1.190737018585023E-2</v>
      </c>
      <c r="AH45" s="106"/>
      <c r="AI45" s="82">
        <v>-17.472398715909193</v>
      </c>
      <c r="AK45" s="7">
        <v>2025</v>
      </c>
      <c r="AL45" s="110" t="s">
        <v>23</v>
      </c>
      <c r="AM45" s="104"/>
      <c r="AN45" s="106">
        <v>-19.654041998518125</v>
      </c>
      <c r="AO45" s="106">
        <v>-7.528788732609244</v>
      </c>
      <c r="AP45" s="106"/>
      <c r="AQ45" s="106">
        <v>-19.926618439831628</v>
      </c>
      <c r="AR45" s="106">
        <v>-11.373611337568811</v>
      </c>
      <c r="AS45" s="106"/>
      <c r="AT45" s="106">
        <v>-39.814502413396589</v>
      </c>
      <c r="AU45" s="106">
        <v>-1.8378194205670635</v>
      </c>
      <c r="AV45" s="106"/>
      <c r="AW45" s="82">
        <v>-20.740219490745119</v>
      </c>
    </row>
    <row r="46" spans="2:49" s="9" customFormat="1" ht="21.6" customHeight="1">
      <c r="B46" s="7"/>
      <c r="C46" s="111" t="s">
        <v>24</v>
      </c>
      <c r="D46" s="108">
        <v>79061</v>
      </c>
      <c r="E46" s="108">
        <v>115108</v>
      </c>
      <c r="F46" s="108">
        <v>10956</v>
      </c>
      <c r="G46" s="18">
        <v>205125</v>
      </c>
      <c r="H46" s="12"/>
      <c r="I46" s="7"/>
      <c r="J46" s="111" t="s">
        <v>24</v>
      </c>
      <c r="K46" s="107"/>
      <c r="L46" s="109">
        <v>-10.005577625752693</v>
      </c>
      <c r="M46" s="109">
        <v>-3.9031624941163909</v>
      </c>
      <c r="N46" s="109"/>
      <c r="O46" s="109">
        <v>-12.397448971826051</v>
      </c>
      <c r="P46" s="109">
        <v>-7.2335059191303772</v>
      </c>
      <c r="Q46" s="109"/>
      <c r="R46" s="109">
        <v>84.041659667394583</v>
      </c>
      <c r="S46" s="109">
        <v>2.2215610873793294</v>
      </c>
      <c r="T46" s="109"/>
      <c r="U46" s="21">
        <v>-8.9151073258674387</v>
      </c>
      <c r="V46" s="84"/>
      <c r="W46" s="7"/>
      <c r="X46" s="111" t="s">
        <v>24</v>
      </c>
      <c r="Y46" s="107"/>
      <c r="Z46" s="109">
        <v>-13.360604117850642</v>
      </c>
      <c r="AA46" s="109">
        <v>-5.4116224985982067</v>
      </c>
      <c r="AB46" s="109"/>
      <c r="AC46" s="109">
        <v>-15.523575618568202</v>
      </c>
      <c r="AD46" s="109">
        <v>-8.7876531634632222</v>
      </c>
      <c r="AE46" s="109"/>
      <c r="AF46" s="109">
        <v>40.019102196752613</v>
      </c>
      <c r="AG46" s="109">
        <v>1.1554477015139406</v>
      </c>
      <c r="AH46" s="109"/>
      <c r="AI46" s="21">
        <v>-13.043827960547489</v>
      </c>
      <c r="AK46" s="7"/>
      <c r="AL46" s="111" t="s">
        <v>24</v>
      </c>
      <c r="AM46" s="107"/>
      <c r="AN46" s="109">
        <v>-19.903139130238799</v>
      </c>
      <c r="AO46" s="109">
        <v>-7.6605064381846582</v>
      </c>
      <c r="AP46" s="109"/>
      <c r="AQ46" s="109">
        <v>-19.749429173804927</v>
      </c>
      <c r="AR46" s="109">
        <v>-11.240502717823455</v>
      </c>
      <c r="AS46" s="109"/>
      <c r="AT46" s="109">
        <v>-35.394542747082966</v>
      </c>
      <c r="AU46" s="109">
        <v>-1.6265496284297285</v>
      </c>
      <c r="AV46" s="109"/>
      <c r="AW46" s="21">
        <v>-20.527558784437844</v>
      </c>
    </row>
    <row r="47" spans="2:49" s="9" customFormat="1" ht="21.6" customHeight="1">
      <c r="B47" s="7"/>
      <c r="C47" s="110" t="s">
        <v>25</v>
      </c>
      <c r="D47" s="105">
        <v>81541</v>
      </c>
      <c r="E47" s="105">
        <v>135419</v>
      </c>
      <c r="F47" s="105">
        <v>11162</v>
      </c>
      <c r="G47" s="16">
        <v>228122</v>
      </c>
      <c r="H47" s="12"/>
      <c r="I47" s="7"/>
      <c r="J47" s="110" t="s">
        <v>25</v>
      </c>
      <c r="K47" s="104"/>
      <c r="L47" s="106">
        <v>-1.9551023843591793</v>
      </c>
      <c r="M47" s="106">
        <v>-0.77410877513711063</v>
      </c>
      <c r="N47" s="106"/>
      <c r="O47" s="106">
        <v>10.117339014612497</v>
      </c>
      <c r="P47" s="106">
        <v>5.9234079829372259</v>
      </c>
      <c r="Q47" s="106"/>
      <c r="R47" s="106">
        <v>185.91188524590166</v>
      </c>
      <c r="S47" s="106">
        <v>3.4554006703229696</v>
      </c>
      <c r="T47" s="106"/>
      <c r="U47" s="82">
        <v>8.6046998781230855</v>
      </c>
      <c r="V47" s="84"/>
      <c r="W47" s="7"/>
      <c r="X47" s="110" t="s">
        <v>25</v>
      </c>
      <c r="Y47" s="104"/>
      <c r="Z47" s="106">
        <v>-9.7041908227457725</v>
      </c>
      <c r="AA47" s="106">
        <v>-3.9018666964246993</v>
      </c>
      <c r="AB47" s="106"/>
      <c r="AC47" s="106">
        <v>-6.9854215405944018</v>
      </c>
      <c r="AD47" s="106">
        <v>-3.9984253042448619</v>
      </c>
      <c r="AE47" s="106"/>
      <c r="AF47" s="106">
        <v>74.605295117804218</v>
      </c>
      <c r="AG47" s="106">
        <v>1.9042039416990606</v>
      </c>
      <c r="AH47" s="106"/>
      <c r="AI47" s="82">
        <v>-5.9960880589704999</v>
      </c>
      <c r="AK47" s="7"/>
      <c r="AL47" s="110" t="s">
        <v>25</v>
      </c>
      <c r="AM47" s="104"/>
      <c r="AN47" s="106">
        <v>-18.886490706502272</v>
      </c>
      <c r="AO47" s="106">
        <v>-7.3114150736822205</v>
      </c>
      <c r="AP47" s="106"/>
      <c r="AQ47" s="106">
        <v>-17.092920676287065</v>
      </c>
      <c r="AR47" s="106">
        <v>-9.6920739982194029</v>
      </c>
      <c r="AS47" s="106"/>
      <c r="AT47" s="106">
        <v>-28.748311088552583</v>
      </c>
      <c r="AU47" s="106">
        <v>-1.3182030951909545</v>
      </c>
      <c r="AV47" s="106"/>
      <c r="AW47" s="82">
        <v>-18.321692167092579</v>
      </c>
    </row>
    <row r="48" spans="2:49" s="9" customFormat="1" ht="21.6" customHeight="1">
      <c r="B48" s="17"/>
      <c r="C48" s="160" t="s">
        <v>59</v>
      </c>
      <c r="D48" s="156">
        <v>81562</v>
      </c>
      <c r="E48" s="156">
        <v>124642</v>
      </c>
      <c r="F48" s="156">
        <v>6591</v>
      </c>
      <c r="G48" s="157">
        <v>212795</v>
      </c>
      <c r="H48" s="12"/>
      <c r="I48" s="17"/>
      <c r="J48" s="160" t="s">
        <v>59</v>
      </c>
      <c r="K48" s="155"/>
      <c r="L48" s="158">
        <v>3.8794640582811297</v>
      </c>
      <c r="M48" s="158">
        <v>1.4436976861023718</v>
      </c>
      <c r="N48" s="158"/>
      <c r="O48" s="158">
        <v>-1.278355088075017</v>
      </c>
      <c r="P48" s="158">
        <v>-0.76497966689731711</v>
      </c>
      <c r="Q48" s="158"/>
      <c r="R48" s="158">
        <v>6.06694560669456</v>
      </c>
      <c r="S48" s="158">
        <v>0.17868484164825807</v>
      </c>
      <c r="T48" s="158"/>
      <c r="U48" s="159">
        <v>0.85740286085331263</v>
      </c>
      <c r="V48" s="84"/>
      <c r="W48" s="17"/>
      <c r="X48" s="160" t="s">
        <v>59</v>
      </c>
      <c r="Y48" s="155"/>
      <c r="Z48" s="158">
        <v>-6.5482038231638739</v>
      </c>
      <c r="AA48" s="158">
        <v>-2.5845898690711189</v>
      </c>
      <c r="AB48" s="158"/>
      <c r="AC48" s="158">
        <v>-5.5314306008458942</v>
      </c>
      <c r="AD48" s="158">
        <v>-3.2016258073558457</v>
      </c>
      <c r="AE48" s="158"/>
      <c r="AF48" s="158">
        <v>55.828410193104673</v>
      </c>
      <c r="AG48" s="158">
        <v>1.4789941484950777</v>
      </c>
      <c r="AH48" s="158"/>
      <c r="AI48" s="159">
        <v>-4.3072215279318868</v>
      </c>
      <c r="AK48" s="17"/>
      <c r="AL48" s="160" t="s">
        <v>59</v>
      </c>
      <c r="AM48" s="155"/>
      <c r="AN48" s="158">
        <v>-18.393561064754508</v>
      </c>
      <c r="AO48" s="158">
        <v>-7.1400716578382744</v>
      </c>
      <c r="AP48" s="158"/>
      <c r="AQ48" s="158">
        <v>-16.469762286139456</v>
      </c>
      <c r="AR48" s="158">
        <v>-9.3107721133722094</v>
      </c>
      <c r="AS48" s="158"/>
      <c r="AT48" s="158">
        <v>-29.063501517343099</v>
      </c>
      <c r="AU48" s="158">
        <v>-1.3512074665502809</v>
      </c>
      <c r="AV48" s="158"/>
      <c r="AW48" s="159">
        <v>-17.802051237760764</v>
      </c>
    </row>
    <row r="50" spans="2:49" s="9" customFormat="1" ht="21.75" customHeight="1">
      <c r="B50" s="104"/>
      <c r="C50" s="110"/>
      <c r="D50" s="105"/>
      <c r="E50" s="105"/>
      <c r="F50" s="105"/>
      <c r="G50" s="105"/>
      <c r="H50" s="12"/>
      <c r="I50" s="104"/>
      <c r="J50" s="110"/>
      <c r="K50" s="104"/>
      <c r="L50" s="106"/>
      <c r="M50" s="106"/>
      <c r="N50" s="106"/>
      <c r="O50" s="106"/>
      <c r="P50" s="106"/>
      <c r="Q50" s="106"/>
      <c r="R50" s="106"/>
      <c r="S50" s="106"/>
      <c r="T50" s="106"/>
      <c r="U50" s="106"/>
      <c r="V50" s="11"/>
      <c r="W50" s="104"/>
      <c r="X50" s="110"/>
      <c r="Y50" s="104"/>
      <c r="Z50" s="106"/>
      <c r="AA50" s="106"/>
      <c r="AB50" s="106"/>
      <c r="AC50" s="106"/>
      <c r="AD50" s="106"/>
      <c r="AE50" s="106"/>
      <c r="AF50" s="106"/>
      <c r="AG50" s="106"/>
      <c r="AH50" s="106"/>
      <c r="AI50" s="106"/>
      <c r="AK50" s="104"/>
      <c r="AL50" s="110"/>
      <c r="AM50" s="104"/>
      <c r="AN50" s="106"/>
      <c r="AO50" s="106"/>
      <c r="AP50" s="106"/>
      <c r="AQ50" s="106"/>
      <c r="AR50" s="106"/>
      <c r="AS50" s="106"/>
      <c r="AT50" s="106"/>
      <c r="AU50" s="106"/>
      <c r="AV50" s="106"/>
      <c r="AW50" s="106"/>
    </row>
    <row r="51" spans="2:49" s="13" customFormat="1" ht="18.75" customHeight="1">
      <c r="B51" s="199" t="s">
        <v>19</v>
      </c>
      <c r="C51" s="200"/>
      <c r="D51" s="200"/>
      <c r="E51" s="200"/>
      <c r="F51" s="200"/>
      <c r="G51" s="201"/>
      <c r="H51" s="14"/>
      <c r="I51" s="199" t="s">
        <v>19</v>
      </c>
      <c r="J51" s="200"/>
      <c r="K51" s="200"/>
      <c r="L51" s="200"/>
      <c r="M51" s="200"/>
      <c r="N51" s="200"/>
      <c r="O51" s="200"/>
      <c r="P51" s="200"/>
      <c r="Q51" s="200"/>
      <c r="R51" s="200"/>
      <c r="S51" s="200"/>
      <c r="T51" s="200"/>
      <c r="U51" s="201"/>
      <c r="W51" s="199" t="s">
        <v>19</v>
      </c>
      <c r="X51" s="200"/>
      <c r="Y51" s="200"/>
      <c r="Z51" s="200"/>
      <c r="AA51" s="200"/>
      <c r="AB51" s="200"/>
      <c r="AC51" s="200"/>
      <c r="AD51" s="200"/>
      <c r="AE51" s="200"/>
      <c r="AF51" s="200"/>
      <c r="AG51" s="200"/>
      <c r="AH51" s="200"/>
      <c r="AI51" s="201"/>
      <c r="AK51" s="199" t="s">
        <v>19</v>
      </c>
      <c r="AL51" s="200"/>
      <c r="AM51" s="200"/>
      <c r="AN51" s="200"/>
      <c r="AO51" s="200"/>
      <c r="AP51" s="200"/>
      <c r="AQ51" s="200"/>
      <c r="AR51" s="200"/>
      <c r="AS51" s="200"/>
      <c r="AT51" s="200"/>
      <c r="AU51" s="200"/>
      <c r="AV51" s="200"/>
      <c r="AW51" s="201"/>
    </row>
    <row r="52" spans="2:49" s="13" customFormat="1" ht="17.25" customHeight="1">
      <c r="B52" s="131" t="s">
        <v>58</v>
      </c>
      <c r="C52" s="132"/>
      <c r="D52" s="132"/>
      <c r="E52" s="132"/>
      <c r="F52" s="132"/>
      <c r="G52" s="133"/>
      <c r="H52" s="14"/>
      <c r="I52" s="131" t="s">
        <v>58</v>
      </c>
      <c r="J52" s="134"/>
      <c r="K52" s="134"/>
      <c r="L52" s="134"/>
      <c r="M52" s="134"/>
      <c r="N52" s="134"/>
      <c r="O52" s="134"/>
      <c r="P52" s="134"/>
      <c r="Q52" s="134"/>
      <c r="R52" s="134"/>
      <c r="S52" s="134"/>
      <c r="T52" s="134"/>
      <c r="U52" s="135"/>
      <c r="W52" s="131" t="s">
        <v>58</v>
      </c>
      <c r="X52" s="134"/>
      <c r="Y52" s="134"/>
      <c r="Z52" s="134"/>
      <c r="AA52" s="134"/>
      <c r="AB52" s="134"/>
      <c r="AC52" s="134"/>
      <c r="AD52" s="134"/>
      <c r="AE52" s="134"/>
      <c r="AF52" s="134"/>
      <c r="AG52" s="134"/>
      <c r="AH52" s="134"/>
      <c r="AI52" s="135"/>
      <c r="AK52" s="131" t="s">
        <v>58</v>
      </c>
      <c r="AL52" s="134"/>
      <c r="AM52" s="134"/>
      <c r="AN52" s="134"/>
      <c r="AO52" s="134"/>
      <c r="AP52" s="134"/>
      <c r="AQ52" s="134"/>
      <c r="AR52" s="134"/>
      <c r="AS52" s="134"/>
      <c r="AT52" s="134"/>
      <c r="AU52" s="134"/>
      <c r="AV52" s="134"/>
      <c r="AW52" s="135"/>
    </row>
    <row r="53" spans="2:49" s="13" customFormat="1" ht="45.75" customHeight="1">
      <c r="B53" s="202" t="s">
        <v>43</v>
      </c>
      <c r="C53" s="203"/>
      <c r="D53" s="203"/>
      <c r="E53" s="203"/>
      <c r="F53" s="203"/>
      <c r="G53" s="204"/>
      <c r="H53" s="14"/>
      <c r="I53" s="202" t="s">
        <v>43</v>
      </c>
      <c r="J53" s="203"/>
      <c r="K53" s="203"/>
      <c r="L53" s="203"/>
      <c r="M53" s="203"/>
      <c r="N53" s="203"/>
      <c r="O53" s="203"/>
      <c r="P53" s="203"/>
      <c r="Q53" s="203"/>
      <c r="R53" s="203"/>
      <c r="S53" s="203"/>
      <c r="T53" s="203"/>
      <c r="U53" s="204"/>
      <c r="W53" s="202" t="s">
        <v>43</v>
      </c>
      <c r="X53" s="203"/>
      <c r="Y53" s="203"/>
      <c r="Z53" s="203"/>
      <c r="AA53" s="203"/>
      <c r="AB53" s="203"/>
      <c r="AC53" s="203"/>
      <c r="AD53" s="203"/>
      <c r="AE53" s="203"/>
      <c r="AF53" s="203"/>
      <c r="AG53" s="203"/>
      <c r="AH53" s="203"/>
      <c r="AI53" s="204"/>
      <c r="AK53" s="202" t="s">
        <v>43</v>
      </c>
      <c r="AL53" s="203"/>
      <c r="AM53" s="203"/>
      <c r="AN53" s="203"/>
      <c r="AO53" s="203"/>
      <c r="AP53" s="203"/>
      <c r="AQ53" s="203"/>
      <c r="AR53" s="203"/>
      <c r="AS53" s="203"/>
      <c r="AT53" s="203"/>
      <c r="AU53" s="203"/>
      <c r="AV53" s="203"/>
      <c r="AW53" s="204"/>
    </row>
    <row r="54" spans="2:49" s="13" customFormat="1" ht="20.25" customHeight="1">
      <c r="B54" s="122" t="s">
        <v>84</v>
      </c>
      <c r="C54" s="136"/>
      <c r="D54" s="136"/>
      <c r="E54" s="136"/>
      <c r="F54" s="136"/>
      <c r="G54" s="137" t="s">
        <v>11</v>
      </c>
      <c r="H54" s="14"/>
      <c r="I54" s="207" t="str">
        <f>+B54</f>
        <v>Actualizado el 13 de junio de 2025</v>
      </c>
      <c r="J54" s="208"/>
      <c r="K54" s="208"/>
      <c r="L54" s="208"/>
      <c r="M54" s="208"/>
      <c r="N54" s="208"/>
      <c r="O54" s="208"/>
      <c r="P54" s="208"/>
      <c r="Q54" s="208"/>
      <c r="R54" s="208"/>
      <c r="S54" s="208"/>
      <c r="T54" s="208"/>
      <c r="U54" s="209"/>
      <c r="W54" s="207" t="str">
        <f>+I54</f>
        <v>Actualizado el 13 de junio de 2025</v>
      </c>
      <c r="X54" s="208"/>
      <c r="Y54" s="208"/>
      <c r="Z54" s="208"/>
      <c r="AA54" s="208"/>
      <c r="AB54" s="208"/>
      <c r="AC54" s="208"/>
      <c r="AD54" s="208"/>
      <c r="AE54" s="208"/>
      <c r="AF54" s="208"/>
      <c r="AG54" s="208"/>
      <c r="AH54" s="208"/>
      <c r="AI54" s="209"/>
      <c r="AK54" s="207" t="str">
        <f>+W54</f>
        <v>Actualizado el 13 de junio de 2025</v>
      </c>
      <c r="AL54" s="208"/>
      <c r="AM54" s="208"/>
      <c r="AN54" s="208"/>
      <c r="AO54" s="208"/>
      <c r="AP54" s="208"/>
      <c r="AQ54" s="208"/>
      <c r="AR54" s="208"/>
      <c r="AS54" s="208"/>
      <c r="AT54" s="208"/>
      <c r="AU54" s="208"/>
      <c r="AV54" s="208"/>
      <c r="AW54" s="209"/>
    </row>
    <row r="55" spans="2:49" s="13" customFormat="1" ht="11.4">
      <c r="F55" s="15"/>
      <c r="G55" s="15"/>
      <c r="H55" s="14"/>
    </row>
    <row r="56" spans="2:49" s="13" customFormat="1" ht="11.4">
      <c r="B56" s="15"/>
      <c r="C56" s="15"/>
      <c r="D56" s="15"/>
      <c r="E56" s="15"/>
      <c r="F56" s="15"/>
      <c r="G56" s="15"/>
      <c r="H56" s="14"/>
    </row>
    <row r="63" spans="2:49">
      <c r="D63" s="43"/>
      <c r="E63" s="43"/>
      <c r="F63" s="43"/>
      <c r="G63" s="43"/>
    </row>
    <row r="64" spans="2:49">
      <c r="D64" s="43"/>
      <c r="E64" s="43"/>
      <c r="F64" s="43"/>
      <c r="G64" s="43"/>
    </row>
  </sheetData>
  <mergeCells count="44">
    <mergeCell ref="AK51:AW51"/>
    <mergeCell ref="AK53:AW53"/>
    <mergeCell ref="AK54:AW54"/>
    <mergeCell ref="AK5:AW5"/>
    <mergeCell ref="AK6:AK8"/>
    <mergeCell ref="AL6:AL8"/>
    <mergeCell ref="AN6:AU6"/>
    <mergeCell ref="AW6:AW7"/>
    <mergeCell ref="AN7:AO7"/>
    <mergeCell ref="AQ7:AR7"/>
    <mergeCell ref="AT7:AU7"/>
    <mergeCell ref="W51:AI51"/>
    <mergeCell ref="W53:AI53"/>
    <mergeCell ref="W54:AI54"/>
    <mergeCell ref="W5:AI5"/>
    <mergeCell ref="W6:W8"/>
    <mergeCell ref="Z6:AG6"/>
    <mergeCell ref="AI6:AI7"/>
    <mergeCell ref="Z7:AA7"/>
    <mergeCell ref="AC7:AD7"/>
    <mergeCell ref="AF7:AG7"/>
    <mergeCell ref="X6:X8"/>
    <mergeCell ref="B3:G4"/>
    <mergeCell ref="B5:G5"/>
    <mergeCell ref="I5:U5"/>
    <mergeCell ref="D7:D8"/>
    <mergeCell ref="E7:E8"/>
    <mergeCell ref="F7:F8"/>
    <mergeCell ref="D6:F6"/>
    <mergeCell ref="U6:U7"/>
    <mergeCell ref="L6:S6"/>
    <mergeCell ref="G6:G8"/>
    <mergeCell ref="J6:K8"/>
    <mergeCell ref="B6:B8"/>
    <mergeCell ref="C6:C8"/>
    <mergeCell ref="L7:M7"/>
    <mergeCell ref="I54:U54"/>
    <mergeCell ref="O7:P7"/>
    <mergeCell ref="R7:S7"/>
    <mergeCell ref="B51:G51"/>
    <mergeCell ref="I51:U51"/>
    <mergeCell ref="B53:G53"/>
    <mergeCell ref="I53:U53"/>
    <mergeCell ref="I6:I8"/>
  </mergeCells>
  <phoneticPr fontId="33" type="noConversion"/>
  <hyperlinks>
    <hyperlink ref="G54"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59"/>
  <sheetViews>
    <sheetView tabSelected="1" topLeftCell="BT29" zoomScale="71" zoomScaleNormal="88" workbookViewId="0">
      <selection activeCell="AR48" sqref="AR48"/>
    </sheetView>
  </sheetViews>
  <sheetFormatPr baseColWidth="10" defaultColWidth="11.44140625" defaultRowHeight="14.4"/>
  <cols>
    <col min="1" max="1" width="4.109375" style="6" customWidth="1"/>
    <col min="2" max="2" width="11.44140625" style="6" customWidth="1"/>
    <col min="3" max="3" width="11.44140625" style="6"/>
    <col min="4" max="6" width="12.6640625" style="6" customWidth="1"/>
    <col min="7" max="7" width="14.33203125" style="6" customWidth="1"/>
    <col min="8" max="13" width="12.6640625" style="6" customWidth="1"/>
    <col min="14" max="14" width="8" style="6" customWidth="1"/>
    <col min="15" max="16" width="11.44140625" style="6"/>
    <col min="17" max="17" width="11" style="6" customWidth="1"/>
    <col min="18" max="18" width="11.5546875" style="6" customWidth="1"/>
    <col min="19" max="19" width="1.6640625" style="6" customWidth="1"/>
    <col min="20" max="20" width="11" style="6" customWidth="1"/>
    <col min="21" max="21" width="11.88671875" style="6" customWidth="1"/>
    <col min="22" max="22" width="1.6640625" style="6" customWidth="1"/>
    <col min="23" max="23" width="11" style="6" customWidth="1"/>
    <col min="24" max="24" width="12.6640625" style="6" customWidth="1"/>
    <col min="25" max="25" width="1.6640625" style="6" customWidth="1"/>
    <col min="26" max="26" width="11" style="6" customWidth="1"/>
    <col min="27" max="27" width="12.44140625" style="6" customWidth="1"/>
    <col min="28" max="28" width="1.6640625" style="6" customWidth="1"/>
    <col min="29" max="29" width="11" style="6" customWidth="1"/>
    <col min="30" max="30" width="12.33203125" style="6" customWidth="1"/>
    <col min="31" max="31" width="1.6640625" style="6" customWidth="1"/>
    <col min="32" max="32" width="11" style="6" customWidth="1"/>
    <col min="33" max="33" width="12" style="6" customWidth="1"/>
    <col min="34" max="34" width="1.6640625" style="6" customWidth="1"/>
    <col min="35" max="35" width="11" style="6" customWidth="1"/>
    <col min="36" max="36" width="11.88671875" style="6" customWidth="1"/>
    <col min="37" max="37" width="1.6640625" style="6" customWidth="1"/>
    <col min="38" max="38" width="11" style="6" customWidth="1"/>
    <col min="39" max="39" width="11.6640625" style="6" customWidth="1"/>
    <col min="40" max="40" width="1.6640625" style="6" customWidth="1"/>
    <col min="41" max="41" width="11" style="6" customWidth="1"/>
    <col min="42" max="42" width="12.5546875" style="6" customWidth="1"/>
    <col min="43" max="43" width="1.6640625" style="6" customWidth="1"/>
    <col min="44" max="44" width="11" style="6" customWidth="1"/>
    <col min="45" max="47" width="11.44140625" style="6"/>
    <col min="48" max="49" width="11.6640625" style="6" bestFit="1" customWidth="1"/>
    <col min="50" max="50" width="11.44140625" style="6"/>
    <col min="51" max="52" width="11.5546875" style="6" bestFit="1" customWidth="1"/>
    <col min="53" max="53" width="11.44140625" style="6"/>
    <col min="54" max="54" width="11.6640625" style="6" bestFit="1" customWidth="1"/>
    <col min="55" max="55" width="11.5546875" style="6" bestFit="1" customWidth="1"/>
    <col min="56" max="56" width="11.44140625" style="6"/>
    <col min="57" max="57" width="12" style="6" bestFit="1" customWidth="1"/>
    <col min="58" max="58" width="11.5546875" style="6" bestFit="1" customWidth="1"/>
    <col min="59" max="59" width="11.44140625" style="6"/>
    <col min="60" max="60" width="11.6640625" style="6" bestFit="1" customWidth="1"/>
    <col min="61" max="61" width="11.5546875" style="6" bestFit="1" customWidth="1"/>
    <col min="62" max="62" width="11.44140625" style="6"/>
    <col min="63" max="63" width="11.6640625" style="6" bestFit="1" customWidth="1"/>
    <col min="64" max="64" width="11.5546875" style="6" bestFit="1" customWidth="1"/>
    <col min="65" max="65" width="11.44140625" style="6"/>
    <col min="66" max="66" width="11.6640625" style="6" bestFit="1" customWidth="1"/>
    <col min="67" max="67" width="11.5546875" style="6" bestFit="1" customWidth="1"/>
    <col min="68" max="68" width="11.44140625" style="6"/>
    <col min="69" max="70" width="11.5546875" style="6" bestFit="1" customWidth="1"/>
    <col min="71" max="71" width="11.44140625" style="6"/>
    <col min="72" max="73" width="11.6640625" style="6" bestFit="1" customWidth="1"/>
    <col min="74" max="74" width="11.44140625" style="6"/>
    <col min="75" max="75" width="11.6640625" style="6" bestFit="1" customWidth="1"/>
    <col min="76" max="16384" width="11.44140625" style="6"/>
  </cols>
  <sheetData>
    <row r="1" spans="2:106" ht="50.2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c r="B3" s="219" t="s">
        <v>12</v>
      </c>
      <c r="C3" s="220"/>
      <c r="D3" s="220"/>
      <c r="E3" s="220"/>
      <c r="F3" s="220"/>
      <c r="G3" s="220"/>
      <c r="H3" s="220"/>
      <c r="I3" s="220"/>
      <c r="J3" s="220"/>
      <c r="K3" s="220"/>
      <c r="L3" s="220"/>
      <c r="M3" s="221"/>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c r="B4" s="222"/>
      <c r="C4" s="223"/>
      <c r="D4" s="223"/>
      <c r="E4" s="223"/>
      <c r="F4" s="223"/>
      <c r="G4" s="223"/>
      <c r="H4" s="223"/>
      <c r="I4" s="223"/>
      <c r="J4" s="223"/>
      <c r="K4" s="223"/>
      <c r="L4" s="223"/>
      <c r="M4" s="224"/>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4" customHeight="1">
      <c r="B5" s="225" t="s">
        <v>71</v>
      </c>
      <c r="C5" s="226"/>
      <c r="D5" s="226"/>
      <c r="E5" s="226"/>
      <c r="F5" s="226"/>
      <c r="G5" s="226"/>
      <c r="H5" s="226"/>
      <c r="I5" s="226"/>
      <c r="J5" s="226"/>
      <c r="K5" s="226"/>
      <c r="L5" s="226"/>
      <c r="M5" s="227"/>
      <c r="N5" s="24"/>
      <c r="O5" s="228" t="s">
        <v>72</v>
      </c>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30"/>
      <c r="AS5" s="24"/>
      <c r="AT5" s="228" t="s">
        <v>73</v>
      </c>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30"/>
      <c r="BY5" s="228" t="s">
        <v>74</v>
      </c>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30"/>
    </row>
    <row r="6" spans="2:106" ht="31.5" customHeight="1">
      <c r="B6" s="233" t="s">
        <v>1</v>
      </c>
      <c r="C6" s="190" t="s">
        <v>2</v>
      </c>
      <c r="D6" s="196" t="s">
        <v>54</v>
      </c>
      <c r="E6" s="196"/>
      <c r="F6" s="196"/>
      <c r="G6" s="196"/>
      <c r="H6" s="196"/>
      <c r="I6" s="196"/>
      <c r="J6" s="196"/>
      <c r="K6" s="196"/>
      <c r="L6" s="196"/>
      <c r="M6" s="231"/>
      <c r="N6" s="25"/>
      <c r="O6" s="233" t="s">
        <v>1</v>
      </c>
      <c r="P6" s="196" t="s">
        <v>2</v>
      </c>
      <c r="Q6" s="195" t="s">
        <v>54</v>
      </c>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232"/>
      <c r="AS6" s="25"/>
      <c r="AT6" s="233" t="s">
        <v>1</v>
      </c>
      <c r="AU6" s="196" t="s">
        <v>2</v>
      </c>
      <c r="AV6" s="195" t="s">
        <v>54</v>
      </c>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232"/>
      <c r="BY6" s="233" t="s">
        <v>1</v>
      </c>
      <c r="BZ6" s="196" t="s">
        <v>2</v>
      </c>
      <c r="CA6" s="195" t="s">
        <v>54</v>
      </c>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232"/>
    </row>
    <row r="7" spans="2:106" ht="26.25" customHeight="1">
      <c r="B7" s="234"/>
      <c r="C7" s="191"/>
      <c r="D7" s="196" t="s">
        <v>26</v>
      </c>
      <c r="E7" s="196" t="s">
        <v>31</v>
      </c>
      <c r="F7" s="196" t="s">
        <v>27</v>
      </c>
      <c r="G7" s="196" t="s">
        <v>28</v>
      </c>
      <c r="H7" s="196" t="s">
        <v>32</v>
      </c>
      <c r="I7" s="196" t="s">
        <v>29</v>
      </c>
      <c r="J7" s="196" t="s">
        <v>30</v>
      </c>
      <c r="K7" s="196" t="s">
        <v>33</v>
      </c>
      <c r="L7" s="196" t="s">
        <v>37</v>
      </c>
      <c r="M7" s="231" t="s">
        <v>18</v>
      </c>
      <c r="N7" s="26"/>
      <c r="O7" s="234"/>
      <c r="P7" s="197"/>
      <c r="Q7" s="195" t="s">
        <v>26</v>
      </c>
      <c r="R7" s="195"/>
      <c r="S7" s="20"/>
      <c r="T7" s="195" t="s">
        <v>31</v>
      </c>
      <c r="U7" s="195"/>
      <c r="V7" s="20"/>
      <c r="W7" s="195" t="s">
        <v>27</v>
      </c>
      <c r="X7" s="195"/>
      <c r="Y7" s="20"/>
      <c r="Z7" s="195" t="s">
        <v>28</v>
      </c>
      <c r="AA7" s="195"/>
      <c r="AB7" s="20"/>
      <c r="AC7" s="195" t="s">
        <v>32</v>
      </c>
      <c r="AD7" s="195"/>
      <c r="AE7" s="20"/>
      <c r="AF7" s="195" t="s">
        <v>29</v>
      </c>
      <c r="AG7" s="195"/>
      <c r="AH7" s="20"/>
      <c r="AI7" s="195" t="s">
        <v>30</v>
      </c>
      <c r="AJ7" s="195"/>
      <c r="AK7" s="20"/>
      <c r="AL7" s="195" t="s">
        <v>33</v>
      </c>
      <c r="AM7" s="195"/>
      <c r="AN7" s="20"/>
      <c r="AO7" s="195" t="s">
        <v>37</v>
      </c>
      <c r="AP7" s="195"/>
      <c r="AQ7" s="20"/>
      <c r="AR7" s="22" t="s">
        <v>41</v>
      </c>
      <c r="AS7" s="26"/>
      <c r="AT7" s="234"/>
      <c r="AU7" s="197"/>
      <c r="AV7" s="195" t="s">
        <v>26</v>
      </c>
      <c r="AW7" s="195"/>
      <c r="AX7" s="20"/>
      <c r="AY7" s="195" t="s">
        <v>31</v>
      </c>
      <c r="AZ7" s="195"/>
      <c r="BA7" s="20"/>
      <c r="BB7" s="195" t="s">
        <v>27</v>
      </c>
      <c r="BC7" s="195"/>
      <c r="BD7" s="20"/>
      <c r="BE7" s="195" t="s">
        <v>28</v>
      </c>
      <c r="BF7" s="195"/>
      <c r="BG7" s="20"/>
      <c r="BH7" s="195" t="s">
        <v>32</v>
      </c>
      <c r="BI7" s="195"/>
      <c r="BJ7" s="20"/>
      <c r="BK7" s="195" t="s">
        <v>29</v>
      </c>
      <c r="BL7" s="195"/>
      <c r="BM7" s="20"/>
      <c r="BN7" s="195" t="s">
        <v>30</v>
      </c>
      <c r="BO7" s="195"/>
      <c r="BP7" s="20"/>
      <c r="BQ7" s="195" t="s">
        <v>33</v>
      </c>
      <c r="BR7" s="195"/>
      <c r="BS7" s="20"/>
      <c r="BT7" s="195" t="s">
        <v>37</v>
      </c>
      <c r="BU7" s="195"/>
      <c r="BV7" s="20"/>
      <c r="BW7" s="22" t="s">
        <v>41</v>
      </c>
      <c r="BY7" s="234"/>
      <c r="BZ7" s="197"/>
      <c r="CA7" s="195" t="s">
        <v>26</v>
      </c>
      <c r="CB7" s="195"/>
      <c r="CC7" s="20"/>
      <c r="CD7" s="195" t="s">
        <v>31</v>
      </c>
      <c r="CE7" s="195"/>
      <c r="CF7" s="20"/>
      <c r="CG7" s="195" t="s">
        <v>27</v>
      </c>
      <c r="CH7" s="195"/>
      <c r="CI7" s="20"/>
      <c r="CJ7" s="195" t="s">
        <v>28</v>
      </c>
      <c r="CK7" s="195"/>
      <c r="CL7" s="20"/>
      <c r="CM7" s="195" t="s">
        <v>32</v>
      </c>
      <c r="CN7" s="195"/>
      <c r="CO7" s="20"/>
      <c r="CP7" s="195" t="s">
        <v>29</v>
      </c>
      <c r="CQ7" s="195"/>
      <c r="CR7" s="20"/>
      <c r="CS7" s="195" t="s">
        <v>30</v>
      </c>
      <c r="CT7" s="195"/>
      <c r="CU7" s="20"/>
      <c r="CV7" s="195" t="s">
        <v>33</v>
      </c>
      <c r="CW7" s="195"/>
      <c r="CX7" s="20"/>
      <c r="CY7" s="195" t="s">
        <v>37</v>
      </c>
      <c r="CZ7" s="195"/>
      <c r="DA7" s="20"/>
      <c r="DB7" s="22" t="s">
        <v>41</v>
      </c>
    </row>
    <row r="8" spans="2:106" ht="46.95" customHeight="1">
      <c r="B8" s="234"/>
      <c r="C8" s="191"/>
      <c r="D8" s="197"/>
      <c r="E8" s="197"/>
      <c r="F8" s="197"/>
      <c r="G8" s="197"/>
      <c r="H8" s="197"/>
      <c r="I8" s="197"/>
      <c r="J8" s="197"/>
      <c r="K8" s="197"/>
      <c r="L8" s="197"/>
      <c r="M8" s="238"/>
      <c r="N8" s="26"/>
      <c r="O8" s="234"/>
      <c r="P8" s="197"/>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234"/>
      <c r="AU8" s="197"/>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234"/>
      <c r="BZ8" s="197"/>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c r="B10" s="7"/>
      <c r="C10" s="111" t="s">
        <v>24</v>
      </c>
      <c r="D10" s="113">
        <v>78747</v>
      </c>
      <c r="E10" s="113">
        <v>36294</v>
      </c>
      <c r="F10" s="113">
        <v>15747</v>
      </c>
      <c r="G10" s="113">
        <v>14977</v>
      </c>
      <c r="H10" s="113">
        <v>3816</v>
      </c>
      <c r="I10" s="113">
        <v>9777</v>
      </c>
      <c r="J10" s="113">
        <v>27546</v>
      </c>
      <c r="K10" s="113">
        <v>9323</v>
      </c>
      <c r="L10" s="113">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c r="B12" s="7"/>
      <c r="C12" s="111" t="s">
        <v>59</v>
      </c>
      <c r="D12" s="113">
        <v>70748</v>
      </c>
      <c r="E12" s="113">
        <v>34880</v>
      </c>
      <c r="F12" s="113">
        <v>10591</v>
      </c>
      <c r="G12" s="113">
        <v>14221</v>
      </c>
      <c r="H12" s="113">
        <v>4953</v>
      </c>
      <c r="I12" s="113">
        <v>13208</v>
      </c>
      <c r="J12" s="113">
        <v>23587</v>
      </c>
      <c r="K12" s="113">
        <v>12474</v>
      </c>
      <c r="L12" s="113">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c r="B14" s="7"/>
      <c r="C14" s="111" t="s">
        <v>62</v>
      </c>
      <c r="D14" s="113">
        <v>57745</v>
      </c>
      <c r="E14" s="113">
        <v>34113</v>
      </c>
      <c r="F14" s="113">
        <v>12070</v>
      </c>
      <c r="G14" s="113">
        <v>25601</v>
      </c>
      <c r="H14" s="113">
        <v>6818</v>
      </c>
      <c r="I14" s="113">
        <v>4935</v>
      </c>
      <c r="J14" s="113">
        <v>23799</v>
      </c>
      <c r="K14" s="113">
        <v>17444</v>
      </c>
      <c r="L14" s="113">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c r="B16" s="7"/>
      <c r="C16" s="111" t="s">
        <v>64</v>
      </c>
      <c r="D16" s="113">
        <v>60238</v>
      </c>
      <c r="E16" s="113">
        <v>41825</v>
      </c>
      <c r="F16" s="113">
        <v>10130</v>
      </c>
      <c r="G16" s="113">
        <v>35914</v>
      </c>
      <c r="H16" s="113">
        <v>4954</v>
      </c>
      <c r="I16" s="113">
        <v>5584</v>
      </c>
      <c r="J16" s="113">
        <v>22863</v>
      </c>
      <c r="K16" s="113">
        <v>21944</v>
      </c>
      <c r="L16" s="113">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c r="B18" s="7"/>
      <c r="C18" s="111" t="s">
        <v>66</v>
      </c>
      <c r="D18" s="113">
        <v>46090</v>
      </c>
      <c r="E18" s="113">
        <v>37232</v>
      </c>
      <c r="F18" s="113">
        <v>5199</v>
      </c>
      <c r="G18" s="113">
        <v>26823</v>
      </c>
      <c r="H18" s="113">
        <v>3731</v>
      </c>
      <c r="I18" s="113">
        <v>8066</v>
      </c>
      <c r="J18" s="113">
        <v>18855</v>
      </c>
      <c r="K18" s="113">
        <v>19000</v>
      </c>
      <c r="L18" s="113">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c r="B20" s="7"/>
      <c r="C20" s="111" t="s">
        <v>68</v>
      </c>
      <c r="D20" s="113">
        <v>54506</v>
      </c>
      <c r="E20" s="113">
        <v>45044</v>
      </c>
      <c r="F20" s="113">
        <v>7383</v>
      </c>
      <c r="G20" s="113">
        <v>31396</v>
      </c>
      <c r="H20" s="113">
        <v>4736</v>
      </c>
      <c r="I20" s="113">
        <v>11888</v>
      </c>
      <c r="J20" s="113">
        <v>11443</v>
      </c>
      <c r="K20" s="113">
        <v>19754</v>
      </c>
      <c r="L20" s="113">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c r="B22" s="81"/>
      <c r="C22" s="111" t="s">
        <v>24</v>
      </c>
      <c r="D22" s="113">
        <v>43143</v>
      </c>
      <c r="E22" s="113">
        <v>43373</v>
      </c>
      <c r="F22" s="113">
        <v>10303</v>
      </c>
      <c r="G22" s="113">
        <v>36153</v>
      </c>
      <c r="H22" s="113">
        <v>3507</v>
      </c>
      <c r="I22" s="113">
        <v>11756</v>
      </c>
      <c r="J22" s="113">
        <v>15837</v>
      </c>
      <c r="K22" s="113">
        <v>14718</v>
      </c>
      <c r="L22" s="113">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c r="B24" s="81"/>
      <c r="C24" s="111" t="s">
        <v>59</v>
      </c>
      <c r="D24" s="113">
        <v>34728</v>
      </c>
      <c r="E24" s="113">
        <v>31785</v>
      </c>
      <c r="F24" s="113">
        <v>4738</v>
      </c>
      <c r="G24" s="113">
        <v>34964</v>
      </c>
      <c r="H24" s="113">
        <v>1944</v>
      </c>
      <c r="I24" s="113">
        <v>13174</v>
      </c>
      <c r="J24" s="113">
        <v>11532</v>
      </c>
      <c r="K24" s="113">
        <v>15273</v>
      </c>
      <c r="L24" s="113">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c r="B26" s="81"/>
      <c r="C26" s="111" t="s">
        <v>62</v>
      </c>
      <c r="D26" s="113">
        <v>41542</v>
      </c>
      <c r="E26" s="113">
        <v>41109</v>
      </c>
      <c r="F26" s="113">
        <v>6247</v>
      </c>
      <c r="G26" s="113">
        <v>33610</v>
      </c>
      <c r="H26" s="113">
        <v>3776</v>
      </c>
      <c r="I26" s="113">
        <v>18126</v>
      </c>
      <c r="J26" s="113">
        <v>12510</v>
      </c>
      <c r="K26" s="113">
        <v>17025</v>
      </c>
      <c r="L26" s="113">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c r="B28" s="81"/>
      <c r="C28" s="111" t="s">
        <v>64</v>
      </c>
      <c r="D28" s="113">
        <v>43267</v>
      </c>
      <c r="E28" s="113">
        <v>43387</v>
      </c>
      <c r="F28" s="113">
        <v>3820</v>
      </c>
      <c r="G28" s="113">
        <v>26786</v>
      </c>
      <c r="H28" s="113">
        <v>4164</v>
      </c>
      <c r="I28" s="113">
        <v>5208</v>
      </c>
      <c r="J28" s="113">
        <v>13244</v>
      </c>
      <c r="K28" s="113">
        <v>12400</v>
      </c>
      <c r="L28" s="113">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c r="B30" s="81"/>
      <c r="C30" s="111" t="s">
        <v>66</v>
      </c>
      <c r="D30" s="113">
        <v>49741</v>
      </c>
      <c r="E30" s="113">
        <v>53638</v>
      </c>
      <c r="F30" s="113">
        <v>3843</v>
      </c>
      <c r="G30" s="113">
        <v>39940</v>
      </c>
      <c r="H30" s="113">
        <v>2521</v>
      </c>
      <c r="I30" s="113">
        <v>8551</v>
      </c>
      <c r="J30" s="113">
        <v>10619</v>
      </c>
      <c r="K30" s="113">
        <v>27182</v>
      </c>
      <c r="L30" s="113">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c r="B32" s="81"/>
      <c r="C32" s="111" t="s">
        <v>68</v>
      </c>
      <c r="D32" s="113">
        <v>48741</v>
      </c>
      <c r="E32" s="113">
        <v>56002</v>
      </c>
      <c r="F32" s="113">
        <v>6183</v>
      </c>
      <c r="G32" s="113">
        <v>35413</v>
      </c>
      <c r="H32" s="113">
        <v>6921</v>
      </c>
      <c r="I32" s="113">
        <v>7664</v>
      </c>
      <c r="J32" s="113">
        <v>8381</v>
      </c>
      <c r="K32" s="113">
        <v>21549</v>
      </c>
      <c r="L32" s="113">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c r="B34" s="81"/>
      <c r="C34" s="111" t="s">
        <v>24</v>
      </c>
      <c r="D34" s="113">
        <v>32136</v>
      </c>
      <c r="E34" s="113">
        <v>42686</v>
      </c>
      <c r="F34" s="113">
        <v>2840</v>
      </c>
      <c r="G34" s="113">
        <v>25645</v>
      </c>
      <c r="H34" s="113">
        <v>2729</v>
      </c>
      <c r="I34" s="113">
        <v>5956</v>
      </c>
      <c r="J34" s="113">
        <v>7647</v>
      </c>
      <c r="K34" s="113">
        <v>18179</v>
      </c>
      <c r="L34" s="113">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c r="B36" s="81"/>
      <c r="C36" s="111" t="s">
        <v>59</v>
      </c>
      <c r="D36" s="113">
        <v>23093</v>
      </c>
      <c r="E36" s="113">
        <v>37908</v>
      </c>
      <c r="F36" s="113">
        <v>4053</v>
      </c>
      <c r="G36" s="113">
        <v>22096</v>
      </c>
      <c r="H36" s="113">
        <v>2143</v>
      </c>
      <c r="I36" s="113">
        <v>5667</v>
      </c>
      <c r="J36" s="113">
        <v>8124</v>
      </c>
      <c r="K36" s="113">
        <v>20547</v>
      </c>
      <c r="L36" s="113">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c r="B37" s="81"/>
      <c r="C37" s="110" t="s">
        <v>60</v>
      </c>
      <c r="D37" s="112">
        <v>35026</v>
      </c>
      <c r="E37" s="112">
        <v>36340</v>
      </c>
      <c r="F37" s="112">
        <v>2620</v>
      </c>
      <c r="G37" s="112">
        <v>22457</v>
      </c>
      <c r="H37" s="112">
        <v>2475</v>
      </c>
      <c r="I37" s="112">
        <v>4272</v>
      </c>
      <c r="J37" s="112">
        <v>4778</v>
      </c>
      <c r="K37" s="112">
        <v>13285</v>
      </c>
      <c r="L37" s="112">
        <v>79476</v>
      </c>
      <c r="M37" s="52">
        <v>200729</v>
      </c>
      <c r="N37" s="26"/>
      <c r="O37" s="81"/>
      <c r="P37" s="110" t="s">
        <v>60</v>
      </c>
      <c r="Q37" s="106">
        <v>-22.039707977207982</v>
      </c>
      <c r="R37" s="106">
        <v>-3.5885002736131795</v>
      </c>
      <c r="S37" s="106"/>
      <c r="T37" s="106">
        <v>-17.058474460218193</v>
      </c>
      <c r="U37" s="106">
        <v>-2.7085892794369721</v>
      </c>
      <c r="V37" s="106"/>
      <c r="W37" s="106">
        <v>-51.228592702903946</v>
      </c>
      <c r="X37" s="106">
        <v>-0.99732910048308099</v>
      </c>
      <c r="Y37" s="106"/>
      <c r="Z37" s="106">
        <v>-31.024632962712701</v>
      </c>
      <c r="AA37" s="106">
        <v>-3.6606181845856107</v>
      </c>
      <c r="AB37" s="106"/>
      <c r="AC37" s="106">
        <v>-16.834677419354833</v>
      </c>
      <c r="AD37" s="106">
        <v>-0.18156318290044463</v>
      </c>
      <c r="AE37" s="106"/>
      <c r="AF37" s="106">
        <v>-75.776820140621453</v>
      </c>
      <c r="AG37" s="106">
        <v>-4.8431344835958923</v>
      </c>
      <c r="AH37" s="106"/>
      <c r="AI37" s="106">
        <v>-68.769200601346483</v>
      </c>
      <c r="AJ37" s="106">
        <v>-3.8128268409093371</v>
      </c>
      <c r="AK37" s="106"/>
      <c r="AL37" s="106">
        <v>-12.690588853838065</v>
      </c>
      <c r="AM37" s="106">
        <v>-0.69979741752646418</v>
      </c>
      <c r="AN37" s="106"/>
      <c r="AO37" s="106">
        <v>-19.016079398398176</v>
      </c>
      <c r="AP37" s="106">
        <v>-6.7631379626508936</v>
      </c>
      <c r="AQ37" s="106"/>
      <c r="AR37" s="82">
        <v>-27.255496725701875</v>
      </c>
      <c r="AS37" s="26"/>
      <c r="AT37" s="81"/>
      <c r="AU37" s="110" t="s">
        <v>60</v>
      </c>
      <c r="AV37" s="106">
        <v>-25.724516271098821</v>
      </c>
      <c r="AW37" s="106">
        <v>-4.2880009703020532</v>
      </c>
      <c r="AX37" s="106"/>
      <c r="AY37" s="106">
        <v>3.6933578473696542</v>
      </c>
      <c r="AZ37" s="106">
        <v>0.58026616279051191</v>
      </c>
      <c r="BA37" s="106"/>
      <c r="BB37" s="106">
        <v>-55.312605713934246</v>
      </c>
      <c r="BC37" s="106">
        <v>-1.4351852590690521</v>
      </c>
      <c r="BD37" s="106"/>
      <c r="BE37" s="106">
        <v>-30.874772084345452</v>
      </c>
      <c r="BF37" s="106">
        <v>-4.0670497870282736</v>
      </c>
      <c r="BG37" s="106"/>
      <c r="BH37" s="106">
        <v>-17.194950911640944</v>
      </c>
      <c r="BI37" s="106">
        <v>-0.1956563024150626</v>
      </c>
      <c r="BJ37" s="106"/>
      <c r="BK37" s="106">
        <v>-64.67371379689601</v>
      </c>
      <c r="BL37" s="106">
        <v>-3.3783427943103264</v>
      </c>
      <c r="BM37" s="106"/>
      <c r="BN37" s="106">
        <v>-57.479233351043838</v>
      </c>
      <c r="BO37" s="106">
        <v>-3.5392884557993889</v>
      </c>
      <c r="BP37" s="106"/>
      <c r="BQ37" s="106">
        <v>19.030387762654712</v>
      </c>
      <c r="BR37" s="106">
        <v>1.1078679048657134</v>
      </c>
      <c r="BS37" s="106"/>
      <c r="BT37" s="106">
        <v>-1.3374510093385794</v>
      </c>
      <c r="BU37" s="106">
        <v>-0.44820613811802884</v>
      </c>
      <c r="BV37" s="106"/>
      <c r="BW37" s="82">
        <v>-15.66359563938596</v>
      </c>
      <c r="BY37" s="81"/>
      <c r="BZ37" s="110" t="s">
        <v>60</v>
      </c>
      <c r="CA37" s="106">
        <v>-20.620435798375254</v>
      </c>
      <c r="CB37" s="106">
        <v>-3.7310953343197975</v>
      </c>
      <c r="CC37" s="106"/>
      <c r="CD37" s="106">
        <v>15.615543893394303</v>
      </c>
      <c r="CE37" s="106">
        <v>2.2382842958503946</v>
      </c>
      <c r="CF37" s="106"/>
      <c r="CG37" s="106">
        <v>-47.403308923243827</v>
      </c>
      <c r="CH37" s="106">
        <v>-1.3355491618354611</v>
      </c>
      <c r="CI37" s="106"/>
      <c r="CJ37" s="106">
        <v>-5.0045747825330267</v>
      </c>
      <c r="CK37" s="106">
        <v>-0.58014196666904039</v>
      </c>
      <c r="CL37" s="106"/>
      <c r="CM37" s="106">
        <v>-17.502218278615786</v>
      </c>
      <c r="CN37" s="106">
        <v>-0.26528198781457329</v>
      </c>
      <c r="CO37" s="106"/>
      <c r="CP37" s="106">
        <v>-25.668212219441145</v>
      </c>
      <c r="CQ37" s="106">
        <v>-0.95604217246966516</v>
      </c>
      <c r="CR37" s="106"/>
      <c r="CS37" s="106">
        <v>-44.530969097136797</v>
      </c>
      <c r="CT37" s="106">
        <v>-2.877051778434673</v>
      </c>
      <c r="CU37" s="106"/>
      <c r="CV37" s="106">
        <v>6.1074972384558066</v>
      </c>
      <c r="CW37" s="106">
        <v>0.39546242174731533</v>
      </c>
      <c r="CX37" s="106"/>
      <c r="CY37" s="106">
        <v>-7.0399032690382342</v>
      </c>
      <c r="CZ37" s="106">
        <v>-2.4630052515380019</v>
      </c>
      <c r="DA37" s="106"/>
      <c r="DB37" s="82">
        <v>-9.5744209354835021</v>
      </c>
    </row>
    <row r="38" spans="2:106" ht="24" customHeight="1">
      <c r="B38" s="81"/>
      <c r="C38" s="111" t="s">
        <v>62</v>
      </c>
      <c r="D38" s="113">
        <v>26259</v>
      </c>
      <c r="E38" s="113">
        <v>36807</v>
      </c>
      <c r="F38" s="113">
        <v>2190</v>
      </c>
      <c r="G38" s="113">
        <v>20397</v>
      </c>
      <c r="H38" s="113">
        <v>3144</v>
      </c>
      <c r="I38" s="113">
        <v>3924</v>
      </c>
      <c r="J38" s="113">
        <v>5940</v>
      </c>
      <c r="K38" s="113">
        <v>14606</v>
      </c>
      <c r="L38" s="113">
        <v>65778</v>
      </c>
      <c r="M38" s="51">
        <v>179045</v>
      </c>
      <c r="N38" s="26"/>
      <c r="O38" s="81"/>
      <c r="P38" s="111" t="s">
        <v>62</v>
      </c>
      <c r="Q38" s="109">
        <v>-36.789273506330943</v>
      </c>
      <c r="R38" s="109">
        <v>-5.6355738454503896</v>
      </c>
      <c r="S38" s="109"/>
      <c r="T38" s="109">
        <v>-10.464861709114786</v>
      </c>
      <c r="U38" s="109">
        <v>-1.5863533784680739</v>
      </c>
      <c r="V38" s="109"/>
      <c r="W38" s="109">
        <v>-64.943172722906993</v>
      </c>
      <c r="X38" s="109">
        <v>-1.4960101479416494</v>
      </c>
      <c r="Y38" s="109"/>
      <c r="Z38" s="109">
        <v>-39.312704552216601</v>
      </c>
      <c r="AA38" s="109">
        <v>-4.8722657344720268</v>
      </c>
      <c r="AB38" s="109"/>
      <c r="AC38" s="109">
        <v>-16.737288135593218</v>
      </c>
      <c r="AD38" s="109">
        <v>-0.23304865997020521</v>
      </c>
      <c r="AE38" s="109"/>
      <c r="AF38" s="109">
        <v>-78.351539225422044</v>
      </c>
      <c r="AG38" s="109">
        <v>-5.2369573874950222</v>
      </c>
      <c r="AH38" s="109"/>
      <c r="AI38" s="109">
        <v>-52.517985611510795</v>
      </c>
      <c r="AJ38" s="109">
        <v>-2.4226735696269746</v>
      </c>
      <c r="AK38" s="109"/>
      <c r="AL38" s="109">
        <v>-14.208516886930994</v>
      </c>
      <c r="AM38" s="109">
        <v>-0.89200112099355433</v>
      </c>
      <c r="AN38" s="109"/>
      <c r="AO38" s="109">
        <v>-32.357084828728034</v>
      </c>
      <c r="AP38" s="109">
        <v>-11.602652034750802</v>
      </c>
      <c r="AQ38" s="109"/>
      <c r="AR38" s="21">
        <v>-33.977535879168698</v>
      </c>
      <c r="AS38" s="26"/>
      <c r="AT38" s="81"/>
      <c r="AU38" s="111" t="s">
        <v>62</v>
      </c>
      <c r="AV38" s="109">
        <v>-27.559894585529463</v>
      </c>
      <c r="AW38" s="109">
        <v>-4.5277308013744371</v>
      </c>
      <c r="AX38" s="109"/>
      <c r="AY38" s="109">
        <v>1.2478834300408153</v>
      </c>
      <c r="AZ38" s="109">
        <v>0.19482998623726228</v>
      </c>
      <c r="BA38" s="109"/>
      <c r="BB38" s="109">
        <v>-56.864616654628001</v>
      </c>
      <c r="BC38" s="109">
        <v>-1.4460058540834924</v>
      </c>
      <c r="BD38" s="109"/>
      <c r="BE38" s="109">
        <v>-32.302094185502256</v>
      </c>
      <c r="BF38" s="109">
        <v>-4.2102956823838271</v>
      </c>
      <c r="BG38" s="109"/>
      <c r="BH38" s="109">
        <v>-17.099135063206916</v>
      </c>
      <c r="BI38" s="109">
        <v>-0.20230830894131882</v>
      </c>
      <c r="BJ38" s="109"/>
      <c r="BK38" s="109">
        <v>-67.639669816963746</v>
      </c>
      <c r="BL38" s="109">
        <v>-3.7089856639241781</v>
      </c>
      <c r="BM38" s="109"/>
      <c r="BN38" s="109">
        <v>-56.787136054952775</v>
      </c>
      <c r="BO38" s="109">
        <v>-3.3406454710884113</v>
      </c>
      <c r="BP38" s="109"/>
      <c r="BQ38" s="109">
        <v>12.741437176324141</v>
      </c>
      <c r="BR38" s="109">
        <v>0.75209622633340467</v>
      </c>
      <c r="BS38" s="109"/>
      <c r="BT38" s="109">
        <v>-7.1694691437509306</v>
      </c>
      <c r="BU38" s="109">
        <v>-2.4325540571212656</v>
      </c>
      <c r="BV38" s="109"/>
      <c r="BW38" s="21">
        <v>-18.921599626346264</v>
      </c>
      <c r="BY38" s="81"/>
      <c r="BZ38" s="111" t="s">
        <v>62</v>
      </c>
      <c r="CA38" s="109">
        <v>-21.040940100873968</v>
      </c>
      <c r="CB38" s="109">
        <v>-3.7332757278064905</v>
      </c>
      <c r="CC38" s="109"/>
      <c r="CD38" s="109">
        <v>13.012171727889495</v>
      </c>
      <c r="CE38" s="109">
        <v>1.9084398773643254</v>
      </c>
      <c r="CF38" s="109"/>
      <c r="CG38" s="109">
        <v>-48.554752640355758</v>
      </c>
      <c r="CH38" s="109">
        <v>-1.2920566313278126</v>
      </c>
      <c r="CI38" s="109"/>
      <c r="CJ38" s="109">
        <v>-10.381085673265133</v>
      </c>
      <c r="CK38" s="109">
        <v>-1.2388680760503894</v>
      </c>
      <c r="CL38" s="109"/>
      <c r="CM38" s="109">
        <v>-13.468396854724361</v>
      </c>
      <c r="CN38" s="109">
        <v>-0.19318600986915802</v>
      </c>
      <c r="CO38" s="109"/>
      <c r="CP38" s="109">
        <v>-43.445196451579463</v>
      </c>
      <c r="CQ38" s="109">
        <v>-1.8080102703833738</v>
      </c>
      <c r="CR38" s="109"/>
      <c r="CS38" s="109">
        <v>-44.684955743366508</v>
      </c>
      <c r="CT38" s="109">
        <v>-2.7551733265866662</v>
      </c>
      <c r="CU38" s="109"/>
      <c r="CV38" s="109">
        <v>5.1736125892185498</v>
      </c>
      <c r="CW38" s="109">
        <v>0.33706629062830606</v>
      </c>
      <c r="CX38" s="109"/>
      <c r="CY38" s="109">
        <v>-8.3496650228466081</v>
      </c>
      <c r="CZ38" s="109">
        <v>-2.8988995269423454</v>
      </c>
      <c r="DA38" s="109"/>
      <c r="DB38" s="21">
        <v>-11.673963400973605</v>
      </c>
    </row>
    <row r="39" spans="2:106" ht="24" customHeight="1">
      <c r="B39" s="81"/>
      <c r="C39" s="110" t="s">
        <v>63</v>
      </c>
      <c r="D39" s="112">
        <v>29965</v>
      </c>
      <c r="E39" s="112">
        <v>36249</v>
      </c>
      <c r="F39" s="112">
        <v>1593</v>
      </c>
      <c r="G39" s="112">
        <v>24964</v>
      </c>
      <c r="H39" s="112">
        <v>2732</v>
      </c>
      <c r="I39" s="112">
        <v>3240</v>
      </c>
      <c r="J39" s="112">
        <v>4018</v>
      </c>
      <c r="K39" s="112">
        <v>21262</v>
      </c>
      <c r="L39" s="112">
        <v>78877</v>
      </c>
      <c r="M39" s="52">
        <v>202900</v>
      </c>
      <c r="N39" s="26"/>
      <c r="O39" s="81"/>
      <c r="P39" s="110" t="s">
        <v>63</v>
      </c>
      <c r="Q39" s="106">
        <v>-9.5205024457998775</v>
      </c>
      <c r="R39" s="106">
        <v>-1.2781534270564769</v>
      </c>
      <c r="S39" s="106"/>
      <c r="T39" s="106">
        <v>-12.102327837051405</v>
      </c>
      <c r="U39" s="106">
        <v>-2.0232362050234305</v>
      </c>
      <c r="V39" s="106"/>
      <c r="W39" s="106">
        <v>-76.655920281359911</v>
      </c>
      <c r="X39" s="106">
        <v>-2.1205266656937618</v>
      </c>
      <c r="Y39" s="106"/>
      <c r="Z39" s="106">
        <v>-14.448252227553112</v>
      </c>
      <c r="AA39" s="106">
        <v>-1.7090690924421525</v>
      </c>
      <c r="AB39" s="106"/>
      <c r="AC39" s="106">
        <v>-44.952649607092489</v>
      </c>
      <c r="AD39" s="106">
        <v>-0.90439590731462094</v>
      </c>
      <c r="AE39" s="106"/>
      <c r="AF39" s="106">
        <v>-73.579058957840658</v>
      </c>
      <c r="AG39" s="106">
        <v>-3.6577159442849956</v>
      </c>
      <c r="AH39" s="106"/>
      <c r="AI39" s="106">
        <v>-71.373610715303499</v>
      </c>
      <c r="AJ39" s="106">
        <v>-4.0610659791474104</v>
      </c>
      <c r="AK39" s="106"/>
      <c r="AL39" s="106">
        <v>46.958805640033177</v>
      </c>
      <c r="AM39" s="106">
        <v>2.754130790809294</v>
      </c>
      <c r="AN39" s="106"/>
      <c r="AO39" s="106">
        <v>-12.931605439773932</v>
      </c>
      <c r="AP39" s="106">
        <v>-4.7489906114705454</v>
      </c>
      <c r="AQ39" s="106"/>
      <c r="AR39" s="82">
        <v>-17.749023041624099</v>
      </c>
      <c r="AS39" s="26"/>
      <c r="AT39" s="81"/>
      <c r="AU39" s="110" t="s">
        <v>63</v>
      </c>
      <c r="AV39" s="106">
        <v>-25.452993743784333</v>
      </c>
      <c r="AW39" s="106">
        <v>-4.0751175829573878</v>
      </c>
      <c r="AX39" s="106"/>
      <c r="AY39" s="106">
        <v>-0.72374240356964492</v>
      </c>
      <c r="AZ39" s="106">
        <v>-0.11411051951058387</v>
      </c>
      <c r="BA39" s="106"/>
      <c r="BB39" s="106">
        <v>-59.827147494954815</v>
      </c>
      <c r="BC39" s="106">
        <v>-1.5399556205500569</v>
      </c>
      <c r="BD39" s="106"/>
      <c r="BE39" s="106">
        <v>-30.0158421576931</v>
      </c>
      <c r="BF39" s="106">
        <v>-3.8619155435353365</v>
      </c>
      <c r="BG39" s="106"/>
      <c r="BH39" s="106">
        <v>-23.109700421757466</v>
      </c>
      <c r="BI39" s="106">
        <v>-0.30009767995979875</v>
      </c>
      <c r="BJ39" s="106"/>
      <c r="BK39" s="106">
        <v>-68.399528444597451</v>
      </c>
      <c r="BL39" s="106">
        <v>-3.7018446267552747</v>
      </c>
      <c r="BM39" s="106"/>
      <c r="BN39" s="106">
        <v>-58.761196764147215</v>
      </c>
      <c r="BO39" s="106">
        <v>-3.440988317928507</v>
      </c>
      <c r="BP39" s="106"/>
      <c r="BQ39" s="106">
        <v>17.481091431306851</v>
      </c>
      <c r="BR39" s="106">
        <v>1.0309470439108119</v>
      </c>
      <c r="BS39" s="106"/>
      <c r="BT39" s="106">
        <v>-8.0282915962639834</v>
      </c>
      <c r="BU39" s="106">
        <v>-2.7551959527748449</v>
      </c>
      <c r="BV39" s="106"/>
      <c r="BW39" s="82">
        <v>-18.758278800060978</v>
      </c>
      <c r="BY39" s="81"/>
      <c r="BZ39" s="110" t="s">
        <v>63</v>
      </c>
      <c r="CA39" s="106">
        <v>-16.803862490901224</v>
      </c>
      <c r="CB39" s="106">
        <v>-2.8614140726959265</v>
      </c>
      <c r="CC39" s="106"/>
      <c r="CD39" s="106">
        <v>9.6589915236623369</v>
      </c>
      <c r="CE39" s="106">
        <v>1.4728655655973844</v>
      </c>
      <c r="CF39" s="106"/>
      <c r="CG39" s="106">
        <v>-52.335607525508657</v>
      </c>
      <c r="CH39" s="106">
        <v>-1.3503908803272013</v>
      </c>
      <c r="CI39" s="106"/>
      <c r="CJ39" s="106">
        <v>-11.229295751308229</v>
      </c>
      <c r="CK39" s="106">
        <v>-1.3609030554656874</v>
      </c>
      <c r="CL39" s="106"/>
      <c r="CM39" s="106">
        <v>-12.213018297607235</v>
      </c>
      <c r="CN39" s="106">
        <v>-0.16609236718808096</v>
      </c>
      <c r="CO39" s="106"/>
      <c r="CP39" s="106">
        <v>-52.076959200808297</v>
      </c>
      <c r="CQ39" s="106">
        <v>-2.2966749205546275</v>
      </c>
      <c r="CR39" s="106"/>
      <c r="CS39" s="106">
        <v>-48.876022144344553</v>
      </c>
      <c r="CT39" s="106">
        <v>-3.0197242923187995</v>
      </c>
      <c r="CU39" s="106"/>
      <c r="CV39" s="106">
        <v>8.8334473194270373</v>
      </c>
      <c r="CW39" s="106">
        <v>0.58362968776329449</v>
      </c>
      <c r="CX39" s="106"/>
      <c r="CY39" s="106">
        <v>-7.0614026303187671</v>
      </c>
      <c r="CZ39" s="106">
        <v>-2.4339294102732496</v>
      </c>
      <c r="DA39" s="106"/>
      <c r="DB39" s="82">
        <v>-11.432633745462894</v>
      </c>
    </row>
    <row r="40" spans="2:106" ht="24" customHeight="1">
      <c r="B40" s="81"/>
      <c r="C40" s="111" t="s">
        <v>64</v>
      </c>
      <c r="D40" s="113">
        <v>34978</v>
      </c>
      <c r="E40" s="113">
        <v>35469</v>
      </c>
      <c r="F40" s="113">
        <v>1745</v>
      </c>
      <c r="G40" s="113">
        <v>30666</v>
      </c>
      <c r="H40" s="113">
        <v>3268</v>
      </c>
      <c r="I40" s="113">
        <v>5837</v>
      </c>
      <c r="J40" s="113">
        <v>7057</v>
      </c>
      <c r="K40" s="113">
        <v>23643</v>
      </c>
      <c r="L40" s="113">
        <v>80937</v>
      </c>
      <c r="M40" s="51">
        <v>223600</v>
      </c>
      <c r="N40" s="26"/>
      <c r="O40" s="81"/>
      <c r="P40" s="111" t="s">
        <v>64</v>
      </c>
      <c r="Q40" s="109">
        <v>-19.157787690387593</v>
      </c>
      <c r="R40" s="109">
        <v>-3.3299052730530359</v>
      </c>
      <c r="S40" s="109"/>
      <c r="T40" s="109">
        <v>-18.249706133173532</v>
      </c>
      <c r="U40" s="109">
        <v>-3.1808649960229145</v>
      </c>
      <c r="V40" s="109"/>
      <c r="W40" s="109">
        <v>-54.319371727748688</v>
      </c>
      <c r="X40" s="109">
        <v>-0.83358106425202683</v>
      </c>
      <c r="Y40" s="109"/>
      <c r="Z40" s="109">
        <v>14.485178824759188</v>
      </c>
      <c r="AA40" s="109">
        <v>1.5586961586977657</v>
      </c>
      <c r="AB40" s="109"/>
      <c r="AC40" s="109">
        <v>-21.517771373679153</v>
      </c>
      <c r="AD40" s="109">
        <v>-0.35994632943123661</v>
      </c>
      <c r="AE40" s="109"/>
      <c r="AF40" s="109">
        <v>12.077572964669741</v>
      </c>
      <c r="AG40" s="109">
        <v>0.2526855370672409</v>
      </c>
      <c r="AH40" s="109"/>
      <c r="AI40" s="109">
        <v>-46.71549380851706</v>
      </c>
      <c r="AJ40" s="109">
        <v>-2.4854776118203805</v>
      </c>
      <c r="AK40" s="109"/>
      <c r="AL40" s="109">
        <v>90.669354838709694</v>
      </c>
      <c r="AM40" s="109">
        <v>4.5166033278966449</v>
      </c>
      <c r="AN40" s="109"/>
      <c r="AO40" s="109">
        <v>-16.257630625969995</v>
      </c>
      <c r="AP40" s="109">
        <v>-6.3123177169118536</v>
      </c>
      <c r="AQ40" s="109"/>
      <c r="AR40" s="21">
        <v>-10.174107967829798</v>
      </c>
      <c r="AS40" s="26"/>
      <c r="AT40" s="81"/>
      <c r="AU40" s="111" t="s">
        <v>64</v>
      </c>
      <c r="AV40" s="109">
        <v>-24.619597643999086</v>
      </c>
      <c r="AW40" s="109">
        <v>-3.9832852809086643</v>
      </c>
      <c r="AX40" s="109"/>
      <c r="AY40" s="109">
        <v>-3.080618665344204</v>
      </c>
      <c r="AZ40" s="109">
        <v>-0.49202580573619198</v>
      </c>
      <c r="BA40" s="109"/>
      <c r="BB40" s="109">
        <v>-59.401311528497409</v>
      </c>
      <c r="BC40" s="109">
        <v>-1.4529092838868596</v>
      </c>
      <c r="BD40" s="109"/>
      <c r="BE40" s="109">
        <v>-25.335055898279663</v>
      </c>
      <c r="BF40" s="109">
        <v>-3.1939350975437804</v>
      </c>
      <c r="BG40" s="109"/>
      <c r="BH40" s="109">
        <v>-22.865662850200636</v>
      </c>
      <c r="BI40" s="109">
        <v>-0.30747281209653771</v>
      </c>
      <c r="BJ40" s="109"/>
      <c r="BK40" s="109">
        <v>-64.252283274457994</v>
      </c>
      <c r="BL40" s="109">
        <v>-3.2145289938297501</v>
      </c>
      <c r="BM40" s="109"/>
      <c r="BN40" s="109">
        <v>-57.397163059928005</v>
      </c>
      <c r="BO40" s="109">
        <v>-3.3232410040316496</v>
      </c>
      <c r="BP40" s="109"/>
      <c r="BQ40" s="109">
        <v>25.247753530166889</v>
      </c>
      <c r="BR40" s="109">
        <v>1.4604834813189591</v>
      </c>
      <c r="BS40" s="109"/>
      <c r="BT40" s="109">
        <v>-9.1573297674966625</v>
      </c>
      <c r="BU40" s="109">
        <v>-3.1935390610767427</v>
      </c>
      <c r="BV40" s="109"/>
      <c r="BW40" s="21">
        <v>-17.700453857791217</v>
      </c>
      <c r="BY40" s="81"/>
      <c r="BZ40" s="111" t="s">
        <v>64</v>
      </c>
      <c r="CA40" s="109">
        <v>-15.694790025947142</v>
      </c>
      <c r="CB40" s="109">
        <v>-2.645815695630982</v>
      </c>
      <c r="CC40" s="109"/>
      <c r="CD40" s="109">
        <v>7.6834398967801292</v>
      </c>
      <c r="CE40" s="109">
        <v>1.2011916673080383</v>
      </c>
      <c r="CF40" s="109"/>
      <c r="CG40" s="109">
        <v>-51.107130155301185</v>
      </c>
      <c r="CH40" s="109">
        <v>-1.2442276610482574</v>
      </c>
      <c r="CI40" s="109"/>
      <c r="CJ40" s="109">
        <v>-8.0515003248604415</v>
      </c>
      <c r="CK40" s="109">
        <v>-0.97363323841042659</v>
      </c>
      <c r="CL40" s="109"/>
      <c r="CM40" s="109">
        <v>-12.688899856635885</v>
      </c>
      <c r="CN40" s="109">
        <v>-0.17313810000256558</v>
      </c>
      <c r="CO40" s="109"/>
      <c r="CP40" s="109">
        <v>-51.499650414508515</v>
      </c>
      <c r="CQ40" s="109">
        <v>-2.3148682623977024</v>
      </c>
      <c r="CR40" s="109"/>
      <c r="CS40" s="109">
        <v>-49.55385510837236</v>
      </c>
      <c r="CT40" s="109">
        <v>-2.9759614151209641</v>
      </c>
      <c r="CU40" s="109"/>
      <c r="CV40" s="109">
        <v>19.594245005173931</v>
      </c>
      <c r="CW40" s="109">
        <v>1.2630518997408868</v>
      </c>
      <c r="CX40" s="109"/>
      <c r="CY40" s="109">
        <v>-7.0288964303321393</v>
      </c>
      <c r="CZ40" s="109">
        <v>-2.4369532312270721</v>
      </c>
      <c r="DA40" s="109"/>
      <c r="DB40" s="21">
        <v>-10.300354036789045</v>
      </c>
    </row>
    <row r="41" spans="2:106" ht="24" customHeight="1">
      <c r="B41" s="81"/>
      <c r="C41" s="110" t="s">
        <v>65</v>
      </c>
      <c r="D41" s="112">
        <v>39735</v>
      </c>
      <c r="E41" s="112">
        <v>31076</v>
      </c>
      <c r="F41" s="112">
        <v>2246</v>
      </c>
      <c r="G41" s="112">
        <v>28248</v>
      </c>
      <c r="H41" s="112">
        <v>4207</v>
      </c>
      <c r="I41" s="112">
        <v>5591</v>
      </c>
      <c r="J41" s="112">
        <v>4776</v>
      </c>
      <c r="K41" s="112">
        <v>22792</v>
      </c>
      <c r="L41" s="112">
        <v>66408</v>
      </c>
      <c r="M41" s="52">
        <v>205079</v>
      </c>
      <c r="N41" s="26"/>
      <c r="O41" s="81"/>
      <c r="P41" s="110" t="s">
        <v>65</v>
      </c>
      <c r="Q41" s="106">
        <v>-29.945345557122707</v>
      </c>
      <c r="R41" s="106">
        <v>-5.8637510745319528</v>
      </c>
      <c r="S41" s="106"/>
      <c r="T41" s="106">
        <v>-36.927136188349905</v>
      </c>
      <c r="U41" s="106">
        <v>-6.2811355342969888</v>
      </c>
      <c r="V41" s="106"/>
      <c r="W41" s="106">
        <v>-39.817792068595928</v>
      </c>
      <c r="X41" s="106">
        <v>-0.51301348818101156</v>
      </c>
      <c r="Y41" s="106"/>
      <c r="Z41" s="106">
        <v>-29.82735063967209</v>
      </c>
      <c r="AA41" s="106">
        <v>-4.1451904122405159</v>
      </c>
      <c r="AB41" s="106"/>
      <c r="AC41" s="106">
        <v>2.186057809084275</v>
      </c>
      <c r="AD41" s="106">
        <v>3.1070803456454268E-2</v>
      </c>
      <c r="AE41" s="106"/>
      <c r="AF41" s="106">
        <v>-25.353805073431246</v>
      </c>
      <c r="AG41" s="106">
        <v>-0.65559395293118505</v>
      </c>
      <c r="AH41" s="106"/>
      <c r="AI41" s="106">
        <v>-54.751302700142112</v>
      </c>
      <c r="AJ41" s="106">
        <v>-1.99509081305388</v>
      </c>
      <c r="AK41" s="106"/>
      <c r="AL41" s="106">
        <v>54.45920303605314</v>
      </c>
      <c r="AM41" s="106">
        <v>2.7742775175118504</v>
      </c>
      <c r="AN41" s="106"/>
      <c r="AO41" s="106">
        <v>-35.379405639997657</v>
      </c>
      <c r="AP41" s="106">
        <v>-12.551914134108493</v>
      </c>
      <c r="AQ41" s="106"/>
      <c r="AR41" s="82">
        <v>-29.200341088375723</v>
      </c>
      <c r="AS41" s="26"/>
      <c r="AT41" s="81"/>
      <c r="AU41" s="110" t="s">
        <v>65</v>
      </c>
      <c r="AV41" s="106">
        <v>-25.407188204773888</v>
      </c>
      <c r="AW41" s="106">
        <v>-4.2191180844767473</v>
      </c>
      <c r="AX41" s="106"/>
      <c r="AY41" s="106">
        <v>-7.564667921484272</v>
      </c>
      <c r="AZ41" s="106">
        <v>-1.2180491038357313</v>
      </c>
      <c r="BA41" s="106"/>
      <c r="BB41" s="106">
        <v>-58.025969138125703</v>
      </c>
      <c r="BC41" s="106">
        <v>-1.3350351585957692</v>
      </c>
      <c r="BD41" s="106"/>
      <c r="BE41" s="106">
        <v>-25.948242538502754</v>
      </c>
      <c r="BF41" s="106">
        <v>-3.3132338417882679</v>
      </c>
      <c r="BG41" s="106"/>
      <c r="BH41" s="106">
        <v>-19.568414322250632</v>
      </c>
      <c r="BI41" s="106">
        <v>-0.2650154112458149</v>
      </c>
      <c r="BJ41" s="106"/>
      <c r="BK41" s="106">
        <v>-61.568295087101916</v>
      </c>
      <c r="BL41" s="106">
        <v>-2.8936080672752085</v>
      </c>
      <c r="BM41" s="106"/>
      <c r="BN41" s="106">
        <v>-57.178147939017506</v>
      </c>
      <c r="BO41" s="106">
        <v>-3.1566751541449309</v>
      </c>
      <c r="BP41" s="106"/>
      <c r="BQ41" s="106">
        <v>28.523015667978655</v>
      </c>
      <c r="BR41" s="106">
        <v>1.6252488984390461</v>
      </c>
      <c r="BS41" s="106"/>
      <c r="BT41" s="106">
        <v>-12.495586754192431</v>
      </c>
      <c r="BU41" s="106">
        <v>-4.3671907370597713</v>
      </c>
      <c r="BV41" s="106"/>
      <c r="BW41" s="82">
        <v>-19.142676659983195</v>
      </c>
      <c r="BY41" s="81"/>
      <c r="BZ41" s="110" t="s">
        <v>65</v>
      </c>
      <c r="CA41" s="106">
        <v>-19.051933227351043</v>
      </c>
      <c r="CB41" s="106">
        <v>-3.2328864959009218</v>
      </c>
      <c r="CC41" s="106"/>
      <c r="CD41" s="106">
        <v>2.2404425605403731</v>
      </c>
      <c r="CE41" s="106">
        <v>0.35790611547298579</v>
      </c>
      <c r="CF41" s="106"/>
      <c r="CG41" s="106">
        <v>-50.469835974423134</v>
      </c>
      <c r="CH41" s="106">
        <v>-1.1701805709674171</v>
      </c>
      <c r="CI41" s="106"/>
      <c r="CJ41" s="106">
        <v>-13.063229198050976</v>
      </c>
      <c r="CK41" s="106">
        <v>-1.6209714612979578</v>
      </c>
      <c r="CL41" s="106"/>
      <c r="CM41" s="106">
        <v>-13.730395904278737</v>
      </c>
      <c r="CN41" s="106">
        <v>-0.19102292178373587</v>
      </c>
      <c r="CO41" s="106"/>
      <c r="CP41" s="106">
        <v>-52.793513590741867</v>
      </c>
      <c r="CQ41" s="106">
        <v>-2.3818402207834368</v>
      </c>
      <c r="CR41" s="106"/>
      <c r="CS41" s="106">
        <v>-48.606097129910239</v>
      </c>
      <c r="CT41" s="106">
        <v>-2.7034239416469625</v>
      </c>
      <c r="CU41" s="106"/>
      <c r="CV41" s="106">
        <v>31.054747259471839</v>
      </c>
      <c r="CW41" s="106">
        <v>1.897273048686513</v>
      </c>
      <c r="CX41" s="106"/>
      <c r="CY41" s="106">
        <v>-10.16157779455213</v>
      </c>
      <c r="CZ41" s="106">
        <v>-3.5316518890062412</v>
      </c>
      <c r="DA41" s="106"/>
      <c r="DB41" s="82">
        <v>-12.576798337227174</v>
      </c>
    </row>
    <row r="42" spans="2:106" ht="24" customHeight="1">
      <c r="B42" s="81"/>
      <c r="C42" s="111" t="s">
        <v>66</v>
      </c>
      <c r="D42" s="113">
        <v>49648</v>
      </c>
      <c r="E42" s="113">
        <v>32165</v>
      </c>
      <c r="F42" s="113">
        <v>3517</v>
      </c>
      <c r="G42" s="113">
        <v>29740</v>
      </c>
      <c r="H42" s="113">
        <v>1852</v>
      </c>
      <c r="I42" s="113">
        <v>8742</v>
      </c>
      <c r="J42" s="113">
        <v>3488</v>
      </c>
      <c r="K42" s="113">
        <v>24453</v>
      </c>
      <c r="L42" s="113">
        <v>71750</v>
      </c>
      <c r="M42" s="51">
        <v>225355</v>
      </c>
      <c r="N42" s="26"/>
      <c r="O42" s="81"/>
      <c r="P42" s="111" t="s">
        <v>66</v>
      </c>
      <c r="Q42" s="109">
        <v>-0.18696849681349192</v>
      </c>
      <c r="R42" s="109">
        <v>-3.3760236975082777E-2</v>
      </c>
      <c r="S42" s="109"/>
      <c r="T42" s="109">
        <v>-40.033185428241168</v>
      </c>
      <c r="U42" s="109">
        <v>-7.7949846082360477</v>
      </c>
      <c r="V42" s="109"/>
      <c r="W42" s="109">
        <v>-8.4829560239396216</v>
      </c>
      <c r="X42" s="109">
        <v>-0.11834233606319339</v>
      </c>
      <c r="Y42" s="109"/>
      <c r="Z42" s="109">
        <v>-25.538307461191792</v>
      </c>
      <c r="AA42" s="109">
        <v>-3.7027356682348844</v>
      </c>
      <c r="AB42" s="109"/>
      <c r="AC42" s="109">
        <v>-26.537088456961527</v>
      </c>
      <c r="AD42" s="109">
        <v>-0.24285589824011156</v>
      </c>
      <c r="AE42" s="109"/>
      <c r="AF42" s="109">
        <v>2.233656882236005</v>
      </c>
      <c r="AG42" s="109">
        <v>6.933554045420226E-2</v>
      </c>
      <c r="AH42" s="109"/>
      <c r="AI42" s="109">
        <v>-67.153215933703734</v>
      </c>
      <c r="AJ42" s="109">
        <v>-2.5886478480571533</v>
      </c>
      <c r="AK42" s="109"/>
      <c r="AL42" s="109">
        <v>-10.039732175704501</v>
      </c>
      <c r="AM42" s="109">
        <v>-0.99066329790323537</v>
      </c>
      <c r="AN42" s="109"/>
      <c r="AO42" s="109">
        <v>-9.6768508377708145</v>
      </c>
      <c r="AP42" s="109">
        <v>-2.7904832433060354</v>
      </c>
      <c r="AQ42" s="109"/>
      <c r="AR42" s="21">
        <v>-18.193137596561542</v>
      </c>
      <c r="AS42" s="26"/>
      <c r="AT42" s="81"/>
      <c r="AU42" s="111" t="s">
        <v>66</v>
      </c>
      <c r="AV42" s="109">
        <v>-22.511920532858213</v>
      </c>
      <c r="AW42" s="109">
        <v>-3.7731287442232535</v>
      </c>
      <c r="AX42" s="109"/>
      <c r="AY42" s="109">
        <v>-11.657243301420792</v>
      </c>
      <c r="AZ42" s="109">
        <v>-1.9188835923964149</v>
      </c>
      <c r="BA42" s="109"/>
      <c r="BB42" s="109">
        <v>-54.684730533667938</v>
      </c>
      <c r="BC42" s="109">
        <v>-1.2053850667795163</v>
      </c>
      <c r="BD42" s="109"/>
      <c r="BE42" s="109">
        <v>-25.899347178173173</v>
      </c>
      <c r="BF42" s="109">
        <v>-3.3547389338100047</v>
      </c>
      <c r="BG42" s="109"/>
      <c r="BH42" s="109">
        <v>-20.088163072098467</v>
      </c>
      <c r="BI42" s="109">
        <v>-0.26265410620432322</v>
      </c>
      <c r="BJ42" s="109"/>
      <c r="BK42" s="109">
        <v>-56.90936106983655</v>
      </c>
      <c r="BL42" s="109">
        <v>-2.5778784897891769</v>
      </c>
      <c r="BM42" s="109"/>
      <c r="BN42" s="109">
        <v>-57.9449942445939</v>
      </c>
      <c r="BO42" s="109">
        <v>-3.0961464890418307</v>
      </c>
      <c r="BP42" s="109"/>
      <c r="BQ42" s="109">
        <v>21.921681739174232</v>
      </c>
      <c r="BR42" s="109">
        <v>1.3464987898183045</v>
      </c>
      <c r="BS42" s="109"/>
      <c r="BT42" s="109">
        <v>-12.243054318085953</v>
      </c>
      <c r="BU42" s="109">
        <v>-4.1991776876303843</v>
      </c>
      <c r="BV42" s="109"/>
      <c r="BW42" s="21">
        <v>-19.0414943200566</v>
      </c>
      <c r="BY42" s="81"/>
      <c r="BZ42" s="111" t="s">
        <v>66</v>
      </c>
      <c r="CA42" s="109">
        <v>-19.626938587655658</v>
      </c>
      <c r="CB42" s="109">
        <v>-3.3373393079766993</v>
      </c>
      <c r="CC42" s="109"/>
      <c r="CD42" s="109">
        <v>-5.2286126620149247</v>
      </c>
      <c r="CE42" s="109">
        <v>-0.8587347085789756</v>
      </c>
      <c r="CF42" s="109"/>
      <c r="CG42" s="109">
        <v>-49.980165476595261</v>
      </c>
      <c r="CH42" s="109">
        <v>-1.1314873776517929</v>
      </c>
      <c r="CI42" s="109"/>
      <c r="CJ42" s="109">
        <v>-18.489484564048325</v>
      </c>
      <c r="CK42" s="109">
        <v>-2.3609912365696402</v>
      </c>
      <c r="CL42" s="109"/>
      <c r="CM42" s="109">
        <v>-12.836952117644245</v>
      </c>
      <c r="CN42" s="109">
        <v>-0.17274763354023911</v>
      </c>
      <c r="CO42" s="109"/>
      <c r="CP42" s="109">
        <v>-52.820531074250731</v>
      </c>
      <c r="CQ42" s="109">
        <v>-2.3797542082779657</v>
      </c>
      <c r="CR42" s="109"/>
      <c r="CS42" s="109">
        <v>-50.369667208236734</v>
      </c>
      <c r="CT42" s="109">
        <v>-2.654912386544158</v>
      </c>
      <c r="CU42" s="109"/>
      <c r="CV42" s="109">
        <v>24.252063273727643</v>
      </c>
      <c r="CW42" s="109">
        <v>1.5381467251558203</v>
      </c>
      <c r="CX42" s="109"/>
      <c r="CY42" s="109">
        <v>-9.5351002116903203</v>
      </c>
      <c r="CZ42" s="109">
        <v>-3.2490731573077913</v>
      </c>
      <c r="DA42" s="109"/>
      <c r="DB42" s="21">
        <v>-14.606893291291442</v>
      </c>
    </row>
    <row r="43" spans="2:106" ht="24" customHeight="1">
      <c r="B43" s="81"/>
      <c r="C43" s="110" t="s">
        <v>67</v>
      </c>
      <c r="D43" s="112">
        <v>48883</v>
      </c>
      <c r="E43" s="112">
        <v>33320</v>
      </c>
      <c r="F43" s="112">
        <v>2102</v>
      </c>
      <c r="G43" s="112">
        <v>37296</v>
      </c>
      <c r="H43" s="112">
        <v>4065</v>
      </c>
      <c r="I43" s="112">
        <v>5461</v>
      </c>
      <c r="J43" s="112">
        <v>1838</v>
      </c>
      <c r="K43" s="112">
        <v>17414</v>
      </c>
      <c r="L43" s="112">
        <v>65904</v>
      </c>
      <c r="M43" s="52">
        <v>216283</v>
      </c>
      <c r="N43" s="26"/>
      <c r="O43" s="81"/>
      <c r="P43" s="110" t="s">
        <v>67</v>
      </c>
      <c r="Q43" s="106">
        <v>17.464856421963219</v>
      </c>
      <c r="R43" s="106">
        <v>2.5923349918855778</v>
      </c>
      <c r="S43" s="106"/>
      <c r="T43" s="106">
        <v>-37.555051631402392</v>
      </c>
      <c r="U43" s="106">
        <v>-7.147468478590409</v>
      </c>
      <c r="V43" s="106"/>
      <c r="W43" s="106">
        <v>-36.322326567706753</v>
      </c>
      <c r="X43" s="106">
        <v>-0.42765680452267585</v>
      </c>
      <c r="Y43" s="106"/>
      <c r="Z43" s="106">
        <v>-8.9786455155582701</v>
      </c>
      <c r="AA43" s="106">
        <v>-1.312218001533715</v>
      </c>
      <c r="AB43" s="106"/>
      <c r="AC43" s="106">
        <v>54.035619552860936</v>
      </c>
      <c r="AD43" s="106">
        <v>0.50862268828134749</v>
      </c>
      <c r="AE43" s="106"/>
      <c r="AF43" s="106">
        <v>-32.985642410111666</v>
      </c>
      <c r="AG43" s="106">
        <v>-0.95875020063131988</v>
      </c>
      <c r="AH43" s="106"/>
      <c r="AI43" s="106">
        <v>-87.818940950361196</v>
      </c>
      <c r="AJ43" s="106">
        <v>-4.7263388796747092</v>
      </c>
      <c r="AK43" s="106"/>
      <c r="AL43" s="106">
        <v>-43.007691048928166</v>
      </c>
      <c r="AM43" s="106">
        <v>-4.6871043104524457</v>
      </c>
      <c r="AN43" s="106"/>
      <c r="AO43" s="106">
        <v>-22.17564328141421</v>
      </c>
      <c r="AP43" s="106">
        <v>-6.6980543220444773</v>
      </c>
      <c r="AQ43" s="106"/>
      <c r="AR43" s="82">
        <v>-22.856633317282828</v>
      </c>
      <c r="AS43" s="26"/>
      <c r="AT43" s="81"/>
      <c r="AU43" s="110" t="s">
        <v>67</v>
      </c>
      <c r="AV43" s="106">
        <v>-19.008803940189651</v>
      </c>
      <c r="AW43" s="106">
        <v>-3.150324863183358</v>
      </c>
      <c r="AX43" s="106"/>
      <c r="AY43" s="106">
        <v>-14.542793126705746</v>
      </c>
      <c r="AZ43" s="106">
        <v>-2.4304540127879322</v>
      </c>
      <c r="BA43" s="106"/>
      <c r="BB43" s="106">
        <v>-53.679251542697898</v>
      </c>
      <c r="BC43" s="106">
        <v>-1.129291289451037</v>
      </c>
      <c r="BD43" s="106"/>
      <c r="BE43" s="106">
        <v>-24.054556726596402</v>
      </c>
      <c r="BF43" s="106">
        <v>-3.1548964688359562</v>
      </c>
      <c r="BG43" s="106"/>
      <c r="BH43" s="106">
        <v>-14.720087815587263</v>
      </c>
      <c r="BI43" s="106">
        <v>-0.18719154748502359</v>
      </c>
      <c r="BJ43" s="106"/>
      <c r="BK43" s="106">
        <v>-55.352851474239728</v>
      </c>
      <c r="BL43" s="106">
        <v>-2.4194612205698514</v>
      </c>
      <c r="BM43" s="106"/>
      <c r="BN43" s="106">
        <v>-60.886959926902492</v>
      </c>
      <c r="BO43" s="106">
        <v>-3.255646281958489</v>
      </c>
      <c r="BP43" s="106"/>
      <c r="BQ43" s="106">
        <v>11.443781919585078</v>
      </c>
      <c r="BR43" s="106">
        <v>0.75616451359162773</v>
      </c>
      <c r="BS43" s="106"/>
      <c r="BT43" s="106">
        <v>-13.108985544845368</v>
      </c>
      <c r="BU43" s="106">
        <v>-4.44367048983184</v>
      </c>
      <c r="BV43" s="106"/>
      <c r="BW43" s="82">
        <v>-19.41477166051186</v>
      </c>
      <c r="BY43" s="81"/>
      <c r="BZ43" s="110" t="s">
        <v>67</v>
      </c>
      <c r="CA43" s="106">
        <v>-18.140674377180517</v>
      </c>
      <c r="CB43" s="106">
        <v>-3.048502158818716</v>
      </c>
      <c r="CC43" s="106"/>
      <c r="CD43" s="106">
        <v>-11.201070349524088</v>
      </c>
      <c r="CE43" s="106">
        <v>-1.8628818404651697</v>
      </c>
      <c r="CF43" s="106"/>
      <c r="CG43" s="106">
        <v>-49.595814798941873</v>
      </c>
      <c r="CH43" s="106">
        <v>-1.0652838714879123</v>
      </c>
      <c r="CI43" s="106"/>
      <c r="CJ43" s="106">
        <v>-21.213579716373005</v>
      </c>
      <c r="CK43" s="106">
        <v>-2.7421536891009017</v>
      </c>
      <c r="CL43" s="106"/>
      <c r="CM43" s="106">
        <v>-7.7205168059063567</v>
      </c>
      <c r="CN43" s="106">
        <v>-0.10090993526400693</v>
      </c>
      <c r="CO43" s="106"/>
      <c r="CP43" s="106">
        <v>-53.634633474066455</v>
      </c>
      <c r="CQ43" s="106">
        <v>-2.3348000561210336</v>
      </c>
      <c r="CR43" s="106"/>
      <c r="CS43" s="106">
        <v>-58.515270582948204</v>
      </c>
      <c r="CT43" s="106">
        <v>-3.0585010986136711</v>
      </c>
      <c r="CU43" s="106"/>
      <c r="CV43" s="106">
        <v>11.221107906856616</v>
      </c>
      <c r="CW43" s="106">
        <v>0.74477817272708235</v>
      </c>
      <c r="CX43" s="106"/>
      <c r="CY43" s="106">
        <v>-11.934180608007892</v>
      </c>
      <c r="CZ43" s="106">
        <v>-4.0534749648767407</v>
      </c>
      <c r="DA43" s="106"/>
      <c r="DB43" s="82">
        <v>-17.521729442021069</v>
      </c>
    </row>
    <row r="44" spans="2:106" ht="24" customHeight="1">
      <c r="B44" s="81"/>
      <c r="C44" s="111" t="s">
        <v>68</v>
      </c>
      <c r="D44" s="113">
        <v>47536</v>
      </c>
      <c r="E44" s="113">
        <v>41267</v>
      </c>
      <c r="F44" s="113">
        <v>4704</v>
      </c>
      <c r="G44" s="113">
        <v>41241</v>
      </c>
      <c r="H44" s="113">
        <v>5101</v>
      </c>
      <c r="I44" s="113">
        <v>3983</v>
      </c>
      <c r="J44" s="113">
        <v>3148</v>
      </c>
      <c r="K44" s="113">
        <v>13247</v>
      </c>
      <c r="L44" s="113">
        <v>61013</v>
      </c>
      <c r="M44" s="51">
        <v>221240</v>
      </c>
      <c r="N44" s="26"/>
      <c r="O44" s="81"/>
      <c r="P44" s="111" t="s">
        <v>68</v>
      </c>
      <c r="Q44" s="109">
        <v>-2.4722512874171656</v>
      </c>
      <c r="R44" s="109">
        <v>-0.4167243048831098</v>
      </c>
      <c r="S44" s="109"/>
      <c r="T44" s="109">
        <v>-26.311560301417799</v>
      </c>
      <c r="U44" s="109">
        <v>-5.0957947157283172</v>
      </c>
      <c r="V44" s="109"/>
      <c r="W44" s="109">
        <v>-23.920426977195547</v>
      </c>
      <c r="X44" s="109">
        <v>-0.51148153271545171</v>
      </c>
      <c r="Y44" s="109"/>
      <c r="Z44" s="109">
        <v>16.457233219439189</v>
      </c>
      <c r="AA44" s="109">
        <v>2.0154931525798867</v>
      </c>
      <c r="AB44" s="109"/>
      <c r="AC44" s="109">
        <v>-26.296777922265562</v>
      </c>
      <c r="AD44" s="109">
        <v>-0.62940932355789192</v>
      </c>
      <c r="AE44" s="109"/>
      <c r="AF44" s="109">
        <v>-48.029749478079331</v>
      </c>
      <c r="AG44" s="109">
        <v>-1.2729976483607692</v>
      </c>
      <c r="AH44" s="109"/>
      <c r="AI44" s="109">
        <v>-62.438849779262618</v>
      </c>
      <c r="AJ44" s="109">
        <v>-1.8097247198782684</v>
      </c>
      <c r="AK44" s="109"/>
      <c r="AL44" s="109">
        <v>-38.526149705322752</v>
      </c>
      <c r="AM44" s="109">
        <v>-2.8710748374602302</v>
      </c>
      <c r="AN44" s="109"/>
      <c r="AO44" s="109">
        <v>-37.93562956482819</v>
      </c>
      <c r="AP44" s="109">
        <v>-12.897012034859594</v>
      </c>
      <c r="AQ44" s="109"/>
      <c r="AR44" s="21">
        <v>-23.488725964863747</v>
      </c>
      <c r="AS44" s="26"/>
      <c r="AT44" s="81"/>
      <c r="AU44" s="111" t="s">
        <v>68</v>
      </c>
      <c r="AV44" s="109">
        <v>-17.469568903945827</v>
      </c>
      <c r="AW44" s="109">
        <v>-2.8997607993726122</v>
      </c>
      <c r="AX44" s="109"/>
      <c r="AY44" s="109">
        <v>-15.77494068973769</v>
      </c>
      <c r="AZ44" s="109">
        <v>-2.674761322406054</v>
      </c>
      <c r="BA44" s="109"/>
      <c r="BB44" s="109">
        <v>-50.910978380248842</v>
      </c>
      <c r="BC44" s="109">
        <v>-1.0726623416555874</v>
      </c>
      <c r="BD44" s="109"/>
      <c r="BE44" s="109">
        <v>-20.565992773111702</v>
      </c>
      <c r="BF44" s="109">
        <v>-2.6809743257147955</v>
      </c>
      <c r="BG44" s="109"/>
      <c r="BH44" s="109">
        <v>-16.567883582020713</v>
      </c>
      <c r="BI44" s="109">
        <v>-0.22772559066325068</v>
      </c>
      <c r="BJ44" s="109"/>
      <c r="BK44" s="109">
        <v>-54.930594740999886</v>
      </c>
      <c r="BL44" s="109">
        <v>-2.3143754315025888</v>
      </c>
      <c r="BM44" s="109"/>
      <c r="BN44" s="109">
        <v>-60.967444508387942</v>
      </c>
      <c r="BO44" s="109">
        <v>-3.1231119285225657</v>
      </c>
      <c r="BP44" s="109"/>
      <c r="BQ44" s="109">
        <v>6.3378411698879091</v>
      </c>
      <c r="BR44" s="109">
        <v>0.42368878686038541</v>
      </c>
      <c r="BS44" s="109"/>
      <c r="BT44" s="109">
        <v>-15.390663344723293</v>
      </c>
      <c r="BU44" s="109">
        <v>-5.2185106923884979</v>
      </c>
      <c r="BV44" s="109"/>
      <c r="BW44" s="21">
        <v>-19.788193645365567</v>
      </c>
      <c r="BY44" s="81"/>
      <c r="BZ44" s="111" t="s">
        <v>68</v>
      </c>
      <c r="CA44" s="109">
        <v>-17.469568903945827</v>
      </c>
      <c r="CB44" s="109">
        <v>-2.8997607993726122</v>
      </c>
      <c r="CC44" s="109"/>
      <c r="CD44" s="109">
        <v>-15.77494068973769</v>
      </c>
      <c r="CE44" s="109">
        <v>-2.674761322406054</v>
      </c>
      <c r="CF44" s="109"/>
      <c r="CG44" s="109">
        <v>-50.910978380248842</v>
      </c>
      <c r="CH44" s="109">
        <v>-1.0726623416555874</v>
      </c>
      <c r="CI44" s="109"/>
      <c r="CJ44" s="109">
        <v>-20.565992773111702</v>
      </c>
      <c r="CK44" s="109">
        <v>-2.6809743257147955</v>
      </c>
      <c r="CL44" s="109"/>
      <c r="CM44" s="109">
        <v>-16.567883582020713</v>
      </c>
      <c r="CN44" s="109">
        <v>-0.22772559066325068</v>
      </c>
      <c r="CO44" s="109"/>
      <c r="CP44" s="109">
        <v>-54.930594740999886</v>
      </c>
      <c r="CQ44" s="109">
        <v>-2.3143754315025888</v>
      </c>
      <c r="CR44" s="109"/>
      <c r="CS44" s="109">
        <v>-60.967444508387942</v>
      </c>
      <c r="CT44" s="109">
        <v>-3.1231119285225657</v>
      </c>
      <c r="CU44" s="109"/>
      <c r="CV44" s="109">
        <v>6.3378411698879091</v>
      </c>
      <c r="CW44" s="109">
        <v>0.42368878686038541</v>
      </c>
      <c r="CX44" s="109"/>
      <c r="CY44" s="109">
        <v>-15.390663344723293</v>
      </c>
      <c r="CZ44" s="109">
        <v>-5.2185106923884979</v>
      </c>
      <c r="DA44" s="109"/>
      <c r="DB44" s="21">
        <v>-19.788193645365567</v>
      </c>
    </row>
    <row r="45" spans="2:106" ht="24" customHeight="1">
      <c r="B45" s="81">
        <v>2025</v>
      </c>
      <c r="C45" s="110" t="s">
        <v>23</v>
      </c>
      <c r="D45" s="112">
        <v>36288</v>
      </c>
      <c r="E45" s="112">
        <v>31350</v>
      </c>
      <c r="F45" s="112">
        <v>6622</v>
      </c>
      <c r="G45" s="112">
        <v>26168</v>
      </c>
      <c r="H45" s="112">
        <v>2609</v>
      </c>
      <c r="I45" s="112">
        <v>671</v>
      </c>
      <c r="J45" s="112">
        <v>1351</v>
      </c>
      <c r="K45" s="112">
        <v>17273</v>
      </c>
      <c r="L45" s="112">
        <v>50938</v>
      </c>
      <c r="M45" s="52">
        <v>173270</v>
      </c>
      <c r="N45" s="26"/>
      <c r="O45" s="81">
        <v>2025</v>
      </c>
      <c r="P45" s="110" t="s">
        <v>23</v>
      </c>
      <c r="Q45" s="106">
        <v>-8.5091899251191307</v>
      </c>
      <c r="R45" s="106">
        <v>-1.6074949750897809</v>
      </c>
      <c r="S45" s="106"/>
      <c r="T45" s="106">
        <v>-30.968423834059976</v>
      </c>
      <c r="U45" s="106">
        <v>-6.6986101717519055</v>
      </c>
      <c r="V45" s="106"/>
      <c r="W45" s="106">
        <v>151.21396054628224</v>
      </c>
      <c r="X45" s="106">
        <v>1.8985111024319608</v>
      </c>
      <c r="Y45" s="106"/>
      <c r="Z45" s="106">
        <v>20.47327471110907</v>
      </c>
      <c r="AA45" s="106">
        <v>2.1180830086590388</v>
      </c>
      <c r="AB45" s="106"/>
      <c r="AC45" s="106">
        <v>11.686643835616437</v>
      </c>
      <c r="AD45" s="106">
        <v>0.1300284824294845</v>
      </c>
      <c r="AE45" s="106"/>
      <c r="AF45" s="106">
        <v>-81.696672122204035</v>
      </c>
      <c r="AG45" s="106">
        <v>-1.4265029482648575</v>
      </c>
      <c r="AH45" s="106"/>
      <c r="AI45" s="106">
        <v>-62.50346933111296</v>
      </c>
      <c r="AJ45" s="106">
        <v>-1.0726159063413887</v>
      </c>
      <c r="AK45" s="106"/>
      <c r="AL45" s="106">
        <v>9.3712404229721926</v>
      </c>
      <c r="AM45" s="106">
        <v>0.70491631500233365</v>
      </c>
      <c r="AN45" s="106"/>
      <c r="AO45" s="106">
        <v>-32.192966108463565</v>
      </c>
      <c r="AP45" s="106">
        <v>-11.518713622984079</v>
      </c>
      <c r="AQ45" s="106"/>
      <c r="AR45" s="82">
        <v>-17.472398715909193</v>
      </c>
      <c r="AS45" s="26"/>
      <c r="AT45" s="81">
        <v>2025</v>
      </c>
      <c r="AU45" s="110" t="s">
        <v>23</v>
      </c>
      <c r="AV45" s="106">
        <v>-8.5091899251191307</v>
      </c>
      <c r="AW45" s="106">
        <v>-1.6074949750897809</v>
      </c>
      <c r="AX45" s="106"/>
      <c r="AY45" s="106">
        <v>-30.968423834059976</v>
      </c>
      <c r="AZ45" s="106">
        <v>-6.6986101717519055</v>
      </c>
      <c r="BA45" s="106"/>
      <c r="BB45" s="106">
        <v>151.21396054628224</v>
      </c>
      <c r="BC45" s="106">
        <v>1.8985111024319608</v>
      </c>
      <c r="BD45" s="106"/>
      <c r="BE45" s="106">
        <v>20.47327471110907</v>
      </c>
      <c r="BF45" s="106">
        <v>2.1180830086590388</v>
      </c>
      <c r="BG45" s="106"/>
      <c r="BH45" s="106">
        <v>11.686643835616437</v>
      </c>
      <c r="BI45" s="106">
        <v>0.1300284824294845</v>
      </c>
      <c r="BJ45" s="106"/>
      <c r="BK45" s="106">
        <v>-81.696672122204035</v>
      </c>
      <c r="BL45" s="106">
        <v>-1.4265029482648575</v>
      </c>
      <c r="BM45" s="106"/>
      <c r="BN45" s="106">
        <v>-62.50346933111296</v>
      </c>
      <c r="BO45" s="106">
        <v>-1.0726159063413887</v>
      </c>
      <c r="BP45" s="106"/>
      <c r="BQ45" s="106">
        <v>9.3712404229721926</v>
      </c>
      <c r="BR45" s="106">
        <v>0.70491631500233365</v>
      </c>
      <c r="BS45" s="106"/>
      <c r="BT45" s="106">
        <v>-32.192966108463565</v>
      </c>
      <c r="BU45" s="106">
        <v>-11.518713622984079</v>
      </c>
      <c r="BV45" s="106"/>
      <c r="BW45" s="82">
        <v>-17.472398715909193</v>
      </c>
      <c r="BY45" s="81">
        <v>2025</v>
      </c>
      <c r="BZ45" s="110" t="s">
        <v>23</v>
      </c>
      <c r="CA45" s="106">
        <v>-18.30178433632787</v>
      </c>
      <c r="CB45" s="106">
        <v>-3.0529993646471101</v>
      </c>
      <c r="CC45" s="106"/>
      <c r="CD45" s="106">
        <v>-19.072641878524138</v>
      </c>
      <c r="CE45" s="106">
        <v>-3.2693181128334619</v>
      </c>
      <c r="CF45" s="106"/>
      <c r="CG45" s="106">
        <v>-42.569877968441197</v>
      </c>
      <c r="CH45" s="106">
        <v>-0.86260517569462158</v>
      </c>
      <c r="CI45" s="106"/>
      <c r="CJ45" s="106">
        <v>-18.397036679227426</v>
      </c>
      <c r="CK45" s="106">
        <v>-2.3725774191323548</v>
      </c>
      <c r="CL45" s="106"/>
      <c r="CM45" s="106">
        <v>-13.237009354692816</v>
      </c>
      <c r="CN45" s="106">
        <v>-0.17674824546933643</v>
      </c>
      <c r="CO45" s="106"/>
      <c r="CP45" s="106">
        <v>-55.245442677613674</v>
      </c>
      <c r="CQ45" s="106">
        <v>-2.2327616428655661</v>
      </c>
      <c r="CR45" s="106"/>
      <c r="CS45" s="106">
        <v>-60.041387465510439</v>
      </c>
      <c r="CT45" s="106">
        <v>-2.9048563018647728</v>
      </c>
      <c r="CU45" s="106"/>
      <c r="CV45" s="106">
        <v>4.7031976177886605</v>
      </c>
      <c r="CW45" s="106">
        <v>0.32228505827352477</v>
      </c>
      <c r="CX45" s="106"/>
      <c r="CY45" s="106">
        <v>-18.108177709765258</v>
      </c>
      <c r="CZ45" s="106">
        <v>-6.1906382865114189</v>
      </c>
      <c r="DA45" s="106"/>
      <c r="DB45" s="82">
        <v>-20.740219490745119</v>
      </c>
    </row>
    <row r="46" spans="2:106" ht="24" customHeight="1">
      <c r="B46" s="81"/>
      <c r="C46" s="111" t="s">
        <v>24</v>
      </c>
      <c r="D46" s="113">
        <v>40293</v>
      </c>
      <c r="E46" s="113">
        <v>30528</v>
      </c>
      <c r="F46" s="113">
        <v>11002</v>
      </c>
      <c r="G46" s="113">
        <v>25821</v>
      </c>
      <c r="H46" s="113">
        <v>3225</v>
      </c>
      <c r="I46" s="113">
        <v>1904</v>
      </c>
      <c r="J46" s="113">
        <v>3708</v>
      </c>
      <c r="K46" s="113">
        <v>20937</v>
      </c>
      <c r="L46" s="113">
        <v>67707</v>
      </c>
      <c r="M46" s="51">
        <v>205125</v>
      </c>
      <c r="N46" s="26"/>
      <c r="O46" s="81"/>
      <c r="P46" s="111" t="s">
        <v>24</v>
      </c>
      <c r="Q46" s="109">
        <v>25.382748319641507</v>
      </c>
      <c r="R46" s="109">
        <v>3.6220815090452105</v>
      </c>
      <c r="S46" s="109"/>
      <c r="T46" s="109">
        <v>-28.482406409595654</v>
      </c>
      <c r="U46" s="109">
        <v>-5.3987087148426713</v>
      </c>
      <c r="V46" s="109"/>
      <c r="W46" s="109">
        <v>287.3943661971831</v>
      </c>
      <c r="X46" s="109">
        <v>3.6243017379952205</v>
      </c>
      <c r="Y46" s="109"/>
      <c r="Z46" s="109">
        <v>0.68629362448820075</v>
      </c>
      <c r="AA46" s="109">
        <v>7.8152059040328195E-2</v>
      </c>
      <c r="AB46" s="109"/>
      <c r="AC46" s="109">
        <v>18.175155734701363</v>
      </c>
      <c r="AD46" s="109">
        <v>0.2202467118409249</v>
      </c>
      <c r="AE46" s="109"/>
      <c r="AF46" s="109">
        <v>-68.03223640026863</v>
      </c>
      <c r="AG46" s="109">
        <v>-1.799273541087556</v>
      </c>
      <c r="AH46" s="109"/>
      <c r="AI46" s="109">
        <v>-51.510396233817183</v>
      </c>
      <c r="AJ46" s="109">
        <v>-1.7490963668173451</v>
      </c>
      <c r="AK46" s="109"/>
      <c r="AL46" s="109">
        <v>15.171351559491725</v>
      </c>
      <c r="AM46" s="109">
        <v>1.2246782888251431</v>
      </c>
      <c r="AN46" s="109"/>
      <c r="AO46" s="109">
        <v>-22.517852238396046</v>
      </c>
      <c r="AP46" s="109">
        <v>-8.7374890098666924</v>
      </c>
      <c r="AQ46" s="109"/>
      <c r="AR46" s="21">
        <v>-8.9151073258674387</v>
      </c>
      <c r="AS46" s="26"/>
      <c r="AT46" s="81"/>
      <c r="AU46" s="111" t="s">
        <v>24</v>
      </c>
      <c r="AV46" s="109">
        <v>6.6602598921990506</v>
      </c>
      <c r="AW46" s="109">
        <v>1.0989162507238788</v>
      </c>
      <c r="AX46" s="109"/>
      <c r="AY46" s="109">
        <v>-29.763904653802499</v>
      </c>
      <c r="AZ46" s="109">
        <v>-6.0258849699877777</v>
      </c>
      <c r="BA46" s="109"/>
      <c r="BB46" s="109">
        <v>221.84075967859752</v>
      </c>
      <c r="BC46" s="109">
        <v>2.791642537388892</v>
      </c>
      <c r="BD46" s="109"/>
      <c r="BE46" s="109">
        <v>9.7601655195709895</v>
      </c>
      <c r="BF46" s="109">
        <v>1.0623776300912782</v>
      </c>
      <c r="BG46" s="109"/>
      <c r="BH46" s="109">
        <v>15.182625863770966</v>
      </c>
      <c r="BI46" s="109">
        <v>0.17671823438031428</v>
      </c>
      <c r="BJ46" s="109"/>
      <c r="BK46" s="109">
        <v>-73.238411972562886</v>
      </c>
      <c r="BL46" s="109">
        <v>-1.6194192427543235</v>
      </c>
      <c r="BM46" s="109"/>
      <c r="BN46" s="109">
        <v>-55.031111111111109</v>
      </c>
      <c r="BO46" s="109">
        <v>-1.4227081782165483</v>
      </c>
      <c r="BP46" s="109"/>
      <c r="BQ46" s="109">
        <v>12.47497939479571</v>
      </c>
      <c r="BR46" s="109">
        <v>0.97390361157837702</v>
      </c>
      <c r="BS46" s="109"/>
      <c r="BT46" s="109">
        <v>-26.990388047210573</v>
      </c>
      <c r="BU46" s="109">
        <v>-10.07937383375158</v>
      </c>
      <c r="BV46" s="109"/>
      <c r="BW46" s="21">
        <v>-13.043827960547489</v>
      </c>
      <c r="BY46" s="81"/>
      <c r="BZ46" s="111" t="s">
        <v>24</v>
      </c>
      <c r="CA46" s="109">
        <v>-14.964249432700583</v>
      </c>
      <c r="CB46" s="109">
        <v>-2.4703455405945065</v>
      </c>
      <c r="CC46" s="109"/>
      <c r="CD46" s="109">
        <v>-21.226630525592711</v>
      </c>
      <c r="CE46" s="109">
        <v>-3.673230202007904</v>
      </c>
      <c r="CF46" s="109"/>
      <c r="CG46" s="109">
        <v>-20.456200813629181</v>
      </c>
      <c r="CH46" s="109">
        <v>-0.36994783462448294</v>
      </c>
      <c r="CI46" s="109"/>
      <c r="CJ46" s="109">
        <v>-16.183052374049026</v>
      </c>
      <c r="CK46" s="109">
        <v>-2.0550015887034676</v>
      </c>
      <c r="CL46" s="109"/>
      <c r="CM46" s="109">
        <v>-10.397012101957174</v>
      </c>
      <c r="CN46" s="109">
        <v>-0.13773047043292735</v>
      </c>
      <c r="CO46" s="109"/>
      <c r="CP46" s="109">
        <v>-56.445392969561134</v>
      </c>
      <c r="CQ46" s="109">
        <v>-2.2007639270179511</v>
      </c>
      <c r="CR46" s="109"/>
      <c r="CS46" s="109">
        <v>-60.50406165382212</v>
      </c>
      <c r="CT46" s="109">
        <v>-2.7997163786813668</v>
      </c>
      <c r="CU46" s="109"/>
      <c r="CV46" s="109">
        <v>4.3079718249421433</v>
      </c>
      <c r="CW46" s="109">
        <v>0.30318694879298702</v>
      </c>
      <c r="CX46" s="109"/>
      <c r="CY46" s="109">
        <v>-20.476512800244535</v>
      </c>
      <c r="CZ46" s="109">
        <v>-7.1240097911682234</v>
      </c>
      <c r="DA46" s="109"/>
      <c r="DB46" s="21">
        <v>-20.527558784437844</v>
      </c>
    </row>
    <row r="47" spans="2:106" ht="24" customHeight="1">
      <c r="B47" s="81"/>
      <c r="C47" s="110" t="s">
        <v>25</v>
      </c>
      <c r="D47" s="112">
        <v>37662</v>
      </c>
      <c r="E47" s="112">
        <v>37449</v>
      </c>
      <c r="F47" s="112">
        <v>12535</v>
      </c>
      <c r="G47" s="112">
        <v>38156</v>
      </c>
      <c r="H47" s="112">
        <v>2969</v>
      </c>
      <c r="I47" s="112">
        <v>1791</v>
      </c>
      <c r="J47" s="112">
        <v>4468</v>
      </c>
      <c r="K47" s="112">
        <v>29074</v>
      </c>
      <c r="L47" s="112">
        <v>64018</v>
      </c>
      <c r="M47" s="52">
        <v>228122</v>
      </c>
      <c r="N47" s="26"/>
      <c r="O47" s="81"/>
      <c r="P47" s="110" t="s">
        <v>25</v>
      </c>
      <c r="Q47" s="106">
        <v>49.203708105538368</v>
      </c>
      <c r="R47" s="106">
        <v>5.9129341864716567</v>
      </c>
      <c r="S47" s="106"/>
      <c r="T47" s="106">
        <v>-10.447654120235299</v>
      </c>
      <c r="U47" s="106">
        <v>-2.0800007617306497</v>
      </c>
      <c r="V47" s="106"/>
      <c r="W47" s="106">
        <v>426.23845507976489</v>
      </c>
      <c r="X47" s="106">
        <v>4.833657068860445</v>
      </c>
      <c r="Y47" s="106"/>
      <c r="Z47" s="106">
        <v>71.912592926334753</v>
      </c>
      <c r="AA47" s="106">
        <v>7.5987393357708619</v>
      </c>
      <c r="AB47" s="106"/>
      <c r="AC47" s="106">
        <v>39.71764705882353</v>
      </c>
      <c r="AD47" s="106">
        <v>0.40181291895185817</v>
      </c>
      <c r="AE47" s="106"/>
      <c r="AF47" s="106">
        <v>-49.761570827489479</v>
      </c>
      <c r="AG47" s="106">
        <v>-0.84456886045094359</v>
      </c>
      <c r="AH47" s="106"/>
      <c r="AI47" s="106">
        <v>-48.406466512702075</v>
      </c>
      <c r="AJ47" s="106">
        <v>-1.9957343083485655</v>
      </c>
      <c r="AK47" s="106"/>
      <c r="AL47" s="106">
        <v>52.723643431212906</v>
      </c>
      <c r="AM47" s="106">
        <v>4.7784315965874411</v>
      </c>
      <c r="AN47" s="106"/>
      <c r="AO47" s="106">
        <v>-24.705965374482503</v>
      </c>
      <c r="AP47" s="106">
        <v>-10.000571297989019</v>
      </c>
      <c r="AQ47" s="106"/>
      <c r="AR47" s="82">
        <v>8.6046998781230855</v>
      </c>
      <c r="AS47" s="26"/>
      <c r="AT47" s="81"/>
      <c r="AU47" s="110" t="s">
        <v>25</v>
      </c>
      <c r="AV47" s="106">
        <v>17.72652796240763</v>
      </c>
      <c r="AW47" s="106">
        <v>2.6661335019621717</v>
      </c>
      <c r="AX47" s="106"/>
      <c r="AY47" s="106">
        <v>-23.546390800350991</v>
      </c>
      <c r="AZ47" s="106">
        <v>-4.7412911265274271</v>
      </c>
      <c r="BA47" s="106"/>
      <c r="BB47" s="106">
        <v>283.79994909646223</v>
      </c>
      <c r="BC47" s="106">
        <v>3.4564261845865825</v>
      </c>
      <c r="BD47" s="106"/>
      <c r="BE47" s="106">
        <v>29.591293972197064</v>
      </c>
      <c r="BF47" s="106">
        <v>3.1903088015573386</v>
      </c>
      <c r="BG47" s="106"/>
      <c r="BH47" s="106">
        <v>22.433936022253121</v>
      </c>
      <c r="BI47" s="106">
        <v>0.24999845010260338</v>
      </c>
      <c r="BJ47" s="106"/>
      <c r="BK47" s="106">
        <v>-66.891635701827553</v>
      </c>
      <c r="BL47" s="106">
        <v>-1.3671644937105172</v>
      </c>
      <c r="BM47" s="106"/>
      <c r="BN47" s="106">
        <v>-52.149673530889004</v>
      </c>
      <c r="BO47" s="106">
        <v>-1.6092584670894796</v>
      </c>
      <c r="BP47" s="106"/>
      <c r="BQ47" s="106">
        <v>26.929389348978489</v>
      </c>
      <c r="BR47" s="106">
        <v>2.2124785339210558</v>
      </c>
      <c r="BS47" s="106"/>
      <c r="BT47" s="106">
        <v>-26.205712438896299</v>
      </c>
      <c r="BU47" s="106">
        <v>-10.053719443772829</v>
      </c>
      <c r="BV47" s="106"/>
      <c r="BW47" s="82">
        <v>-5.9960880589704999</v>
      </c>
      <c r="BY47" s="81"/>
      <c r="BZ47" s="110" t="s">
        <v>25</v>
      </c>
      <c r="CA47" s="106">
        <v>-8.5615567280711247</v>
      </c>
      <c r="CB47" s="106">
        <v>-1.379206127969349</v>
      </c>
      <c r="CC47" s="106"/>
      <c r="CD47" s="106">
        <v>-22.739465927782135</v>
      </c>
      <c r="CE47" s="106">
        <v>-4.0513749775459003</v>
      </c>
      <c r="CF47" s="106"/>
      <c r="CG47" s="106">
        <v>5.7995300281212536</v>
      </c>
      <c r="CH47" s="106">
        <v>9.8699694624259315E-2</v>
      </c>
      <c r="CI47" s="106"/>
      <c r="CJ47" s="106">
        <v>-9.3914550075409267</v>
      </c>
      <c r="CK47" s="106">
        <v>-1.1798071766577023</v>
      </c>
      <c r="CL47" s="106"/>
      <c r="CM47" s="106">
        <v>-8.3011817233262946</v>
      </c>
      <c r="CN47" s="106">
        <v>-0.11213937406495886</v>
      </c>
      <c r="CO47" s="106"/>
      <c r="CP47" s="106">
        <v>-54.164273921470105</v>
      </c>
      <c r="CQ47" s="106">
        <v>-1.9787469498483603</v>
      </c>
      <c r="CR47" s="106"/>
      <c r="CS47" s="106">
        <v>-59.829235753764053</v>
      </c>
      <c r="CT47" s="106">
        <v>-2.5725841028915628</v>
      </c>
      <c r="CU47" s="106"/>
      <c r="CV47" s="106">
        <v>7.7224261966373717</v>
      </c>
      <c r="CW47" s="106">
        <v>0.56053297179502959</v>
      </c>
      <c r="CX47" s="106"/>
      <c r="CY47" s="106">
        <v>-21.865694266970962</v>
      </c>
      <c r="CZ47" s="106">
        <v>-7.7070661245340339</v>
      </c>
      <c r="DA47" s="106"/>
      <c r="DB47" s="82">
        <v>-18.321692167092579</v>
      </c>
    </row>
    <row r="48" spans="2:106" ht="24" customHeight="1">
      <c r="B48" s="57"/>
      <c r="C48" s="160" t="s">
        <v>59</v>
      </c>
      <c r="D48" s="161">
        <v>39175</v>
      </c>
      <c r="E48" s="161">
        <v>34390</v>
      </c>
      <c r="F48" s="161">
        <v>8862</v>
      </c>
      <c r="G48" s="161">
        <v>22356</v>
      </c>
      <c r="H48" s="161">
        <v>4766</v>
      </c>
      <c r="I48" s="161">
        <v>2775</v>
      </c>
      <c r="J48" s="161">
        <v>4066</v>
      </c>
      <c r="K48" s="161">
        <v>25243</v>
      </c>
      <c r="L48" s="161">
        <v>71162</v>
      </c>
      <c r="M48" s="162">
        <v>212795</v>
      </c>
      <c r="N48" s="26"/>
      <c r="O48" s="57"/>
      <c r="P48" s="160" t="s">
        <v>59</v>
      </c>
      <c r="Q48" s="158">
        <v>69.640150695015819</v>
      </c>
      <c r="R48" s="158">
        <v>7.6223066933349779</v>
      </c>
      <c r="S48" s="158"/>
      <c r="T48" s="158">
        <v>-9.2803629840666986</v>
      </c>
      <c r="U48" s="158">
        <v>-1.6674092119856019</v>
      </c>
      <c r="V48" s="158"/>
      <c r="W48" s="158">
        <v>118.65284974093265</v>
      </c>
      <c r="X48" s="158">
        <v>2.2792981524840137</v>
      </c>
      <c r="Y48" s="158"/>
      <c r="Z48" s="158">
        <v>1.176683562635759</v>
      </c>
      <c r="AA48" s="158">
        <v>0.12323092527466076</v>
      </c>
      <c r="AB48" s="158"/>
      <c r="AC48" s="158">
        <v>122.39850676621558</v>
      </c>
      <c r="AD48" s="158">
        <v>1.2432104499824428</v>
      </c>
      <c r="AE48" s="158"/>
      <c r="AF48" s="158">
        <v>-51.032292218104821</v>
      </c>
      <c r="AG48" s="158">
        <v>-1.3707070611319956</v>
      </c>
      <c r="AH48" s="158"/>
      <c r="AI48" s="158">
        <v>-49.950763170851801</v>
      </c>
      <c r="AJ48" s="158">
        <v>-1.9233503644791279</v>
      </c>
      <c r="AK48" s="158"/>
      <c r="AL48" s="158">
        <v>22.854917992894343</v>
      </c>
      <c r="AM48" s="158">
        <v>2.2257400964992571</v>
      </c>
      <c r="AN48" s="158"/>
      <c r="AO48" s="158">
        <v>-18.537004178352703</v>
      </c>
      <c r="AP48" s="158">
        <v>-7.674916819125313</v>
      </c>
      <c r="AQ48" s="158"/>
      <c r="AR48" s="159">
        <v>0.85740286085331263</v>
      </c>
      <c r="AS48" s="26"/>
      <c r="AT48" s="57"/>
      <c r="AU48" s="160" t="s">
        <v>59</v>
      </c>
      <c r="AV48" s="158">
        <v>27.70572860305991</v>
      </c>
      <c r="AW48" s="158">
        <v>3.8874548873497732</v>
      </c>
      <c r="AX48" s="158"/>
      <c r="AY48" s="158">
        <v>-20.324026074624911</v>
      </c>
      <c r="AZ48" s="158">
        <v>-3.9838120043448324</v>
      </c>
      <c r="BA48" s="158"/>
      <c r="BB48" s="158">
        <v>227.60473511879775</v>
      </c>
      <c r="BC48" s="158">
        <v>3.1663532627103814</v>
      </c>
      <c r="BD48" s="158"/>
      <c r="BE48" s="158">
        <v>22.741307265129777</v>
      </c>
      <c r="BF48" s="158">
        <v>2.4345063595697232</v>
      </c>
      <c r="BG48" s="158"/>
      <c r="BH48" s="158">
        <v>45.387335261973647</v>
      </c>
      <c r="BI48" s="158">
        <v>0.49474999708008766</v>
      </c>
      <c r="BJ48" s="158"/>
      <c r="BK48" s="158">
        <v>-62.124748064071284</v>
      </c>
      <c r="BL48" s="158">
        <v>-1.3680374683189487</v>
      </c>
      <c r="BM48" s="158"/>
      <c r="BN48" s="158">
        <v>-51.512449168866375</v>
      </c>
      <c r="BO48" s="158">
        <v>-1.6866583351826123</v>
      </c>
      <c r="BP48" s="158"/>
      <c r="BQ48" s="158">
        <v>25.791233889825449</v>
      </c>
      <c r="BR48" s="158">
        <v>2.2157465048645757</v>
      </c>
      <c r="BS48" s="158"/>
      <c r="BT48" s="158">
        <v>-24.205324215775576</v>
      </c>
      <c r="BU48" s="158">
        <v>-9.4675247316600348</v>
      </c>
      <c r="BV48" s="158"/>
      <c r="BW48" s="159">
        <v>-4.3072215279318868</v>
      </c>
      <c r="BY48" s="57"/>
      <c r="BZ48" s="160" t="s">
        <v>59</v>
      </c>
      <c r="CA48" s="158">
        <v>-2.9924594523619987</v>
      </c>
      <c r="CB48" s="158">
        <v>-0.47330170296972268</v>
      </c>
      <c r="CC48" s="158"/>
      <c r="CD48" s="158">
        <v>-24.240191396264862</v>
      </c>
      <c r="CE48" s="158">
        <v>-4.3920011418840375</v>
      </c>
      <c r="CF48" s="158"/>
      <c r="CG48" s="158">
        <v>16.600628501161353</v>
      </c>
      <c r="CH48" s="158">
        <v>0.28036153947328957</v>
      </c>
      <c r="CI48" s="158"/>
      <c r="CJ48" s="158">
        <v>-6.1732195024488732</v>
      </c>
      <c r="CK48" s="158">
        <v>-0.75369620676276228</v>
      </c>
      <c r="CL48" s="158"/>
      <c r="CM48" s="158">
        <v>-2.4076310070031468</v>
      </c>
      <c r="CN48" s="158">
        <v>-3.2865426790696026E-2</v>
      </c>
      <c r="CO48" s="158"/>
      <c r="CP48" s="158">
        <v>-53.636197458173385</v>
      </c>
      <c r="CQ48" s="158">
        <v>-1.837760826059482</v>
      </c>
      <c r="CR48" s="158"/>
      <c r="CS48" s="158">
        <v>-61.933832679799949</v>
      </c>
      <c r="CT48" s="158">
        <v>-2.6084995861329663</v>
      </c>
      <c r="CU48" s="158"/>
      <c r="CV48" s="158">
        <v>7.2878208436439849</v>
      </c>
      <c r="CW48" s="158">
        <v>0.54463649090860555</v>
      </c>
      <c r="CX48" s="158"/>
      <c r="CY48" s="158">
        <v>-23.89692435577723</v>
      </c>
      <c r="CZ48" s="158">
        <v>-8.5289243775429924</v>
      </c>
      <c r="DA48" s="158"/>
      <c r="DB48" s="159">
        <v>-17.802051237760764</v>
      </c>
    </row>
    <row r="49" spans="2:106" ht="24" customHeight="1">
      <c r="B49" s="138"/>
      <c r="C49" s="110"/>
      <c r="D49" s="112"/>
      <c r="E49" s="112"/>
      <c r="F49" s="112"/>
      <c r="G49" s="112"/>
      <c r="H49" s="112"/>
      <c r="I49" s="112"/>
      <c r="J49" s="112"/>
      <c r="K49" s="112"/>
      <c r="L49" s="112"/>
      <c r="M49" s="112"/>
      <c r="N49" s="26"/>
      <c r="O49" s="138"/>
      <c r="P49" s="110"/>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26"/>
      <c r="AT49" s="138"/>
      <c r="AU49" s="110"/>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Y49" s="138"/>
      <c r="BZ49" s="110"/>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row>
    <row r="50" spans="2:106">
      <c r="B50" s="199" t="s">
        <v>19</v>
      </c>
      <c r="C50" s="205"/>
      <c r="D50" s="205"/>
      <c r="E50" s="205"/>
      <c r="F50" s="205"/>
      <c r="G50" s="205"/>
      <c r="H50" s="205"/>
      <c r="I50" s="205"/>
      <c r="J50" s="205"/>
      <c r="K50" s="205"/>
      <c r="L50" s="205"/>
      <c r="M50" s="206"/>
      <c r="N50" s="13"/>
      <c r="O50" s="128" t="s">
        <v>19</v>
      </c>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30"/>
      <c r="AS50" s="13"/>
      <c r="AT50" s="128" t="s">
        <v>19</v>
      </c>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30"/>
      <c r="BY50" s="128" t="s">
        <v>19</v>
      </c>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30"/>
    </row>
    <row r="51" spans="2:106">
      <c r="B51" s="131" t="s">
        <v>58</v>
      </c>
      <c r="C51" s="141"/>
      <c r="D51" s="141"/>
      <c r="E51" s="141"/>
      <c r="F51" s="141"/>
      <c r="G51" s="141"/>
      <c r="H51" s="141"/>
      <c r="I51" s="141"/>
      <c r="J51" s="141"/>
      <c r="K51" s="141"/>
      <c r="L51" s="141"/>
      <c r="M51" s="142"/>
      <c r="N51" s="13"/>
      <c r="O51" s="131" t="s">
        <v>58</v>
      </c>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2"/>
      <c r="AS51" s="13"/>
      <c r="AT51" s="131" t="s">
        <v>58</v>
      </c>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40"/>
      <c r="BY51" s="131" t="s">
        <v>58</v>
      </c>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40"/>
    </row>
    <row r="52" spans="2:106" ht="30.75" customHeight="1">
      <c r="B52" s="239" t="s">
        <v>70</v>
      </c>
      <c r="C52" s="240"/>
      <c r="D52" s="240"/>
      <c r="E52" s="240"/>
      <c r="F52" s="240"/>
      <c r="G52" s="240"/>
      <c r="H52" s="240"/>
      <c r="I52" s="240"/>
      <c r="J52" s="240"/>
      <c r="K52" s="240"/>
      <c r="L52" s="240"/>
      <c r="M52" s="241"/>
      <c r="N52" s="13"/>
      <c r="O52" s="216" t="s">
        <v>70</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8"/>
      <c r="AS52" s="13"/>
      <c r="AT52" s="216" t="s">
        <v>70</v>
      </c>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8"/>
      <c r="BY52" s="216" t="s">
        <v>70</v>
      </c>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8"/>
    </row>
    <row r="53" spans="2:106" ht="22.5" customHeight="1">
      <c r="B53" s="235" t="s">
        <v>84</v>
      </c>
      <c r="C53" s="236"/>
      <c r="D53" s="236"/>
      <c r="E53" s="236"/>
      <c r="F53" s="236"/>
      <c r="G53" s="236"/>
      <c r="H53" s="236"/>
      <c r="I53" s="236"/>
      <c r="J53" s="236"/>
      <c r="K53" s="236"/>
      <c r="L53" s="236"/>
      <c r="M53" s="237"/>
      <c r="N53" s="30"/>
      <c r="O53" s="235" t="str">
        <f>+B53</f>
        <v>Actualizado el 13 de junio de 2025</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7"/>
      <c r="AS53" s="13"/>
      <c r="AT53" s="235" t="str">
        <f>+O53</f>
        <v>Actualizado el 13 de junio de 2025</v>
      </c>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7"/>
      <c r="BY53" s="235" t="str">
        <f>+AT53</f>
        <v>Actualizado el 13 de junio de 2025</v>
      </c>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7"/>
    </row>
    <row r="54" spans="2:106" ht="15">
      <c r="B54" s="143"/>
      <c r="C54" s="144"/>
      <c r="D54" s="144"/>
      <c r="E54" s="144"/>
      <c r="F54" s="144"/>
      <c r="G54" s="144"/>
      <c r="H54" s="144"/>
      <c r="I54" s="144"/>
      <c r="J54" s="144"/>
      <c r="K54" s="144"/>
      <c r="L54" s="144"/>
      <c r="M54" s="137" t="s">
        <v>11</v>
      </c>
      <c r="N54" s="8"/>
      <c r="O54" s="143"/>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5"/>
      <c r="AS54" s="13"/>
      <c r="AT54" s="146"/>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8"/>
      <c r="BY54" s="146"/>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8"/>
    </row>
    <row r="58" spans="2:106">
      <c r="D58" s="44"/>
      <c r="E58" s="44"/>
      <c r="F58" s="44"/>
      <c r="G58" s="44"/>
      <c r="H58" s="44"/>
      <c r="I58" s="44"/>
      <c r="J58" s="44"/>
      <c r="K58" s="44"/>
      <c r="L58" s="44"/>
      <c r="M58" s="44"/>
    </row>
    <row r="59" spans="2:106">
      <c r="D59" s="44"/>
      <c r="E59" s="44"/>
      <c r="F59" s="44"/>
      <c r="G59" s="44"/>
      <c r="H59" s="44"/>
      <c r="I59" s="44"/>
      <c r="J59" s="44"/>
      <c r="K59" s="44"/>
      <c r="L59" s="44"/>
      <c r="M59" s="44"/>
    </row>
  </sheetData>
  <mergeCells count="63">
    <mergeCell ref="AC7:AD7"/>
    <mergeCell ref="BY53:DB53"/>
    <mergeCell ref="G7:G8"/>
    <mergeCell ref="AT53:BW53"/>
    <mergeCell ref="O52:AR52"/>
    <mergeCell ref="Z7:AA7"/>
    <mergeCell ref="Q7:R7"/>
    <mergeCell ref="AF7:AG7"/>
    <mergeCell ref="B53:M53"/>
    <mergeCell ref="O53:AR53"/>
    <mergeCell ref="M7:M8"/>
    <mergeCell ref="L7:L8"/>
    <mergeCell ref="D7:D8"/>
    <mergeCell ref="C6:C8"/>
    <mergeCell ref="B52:M52"/>
    <mergeCell ref="B50:M50"/>
    <mergeCell ref="BY5:DB5"/>
    <mergeCell ref="BY6:BY8"/>
    <mergeCell ref="BZ6:BZ8"/>
    <mergeCell ref="CA6:DB6"/>
    <mergeCell ref="CA7:CB7"/>
    <mergeCell ref="CD7:CE7"/>
    <mergeCell ref="CG7:CH7"/>
    <mergeCell ref="CJ7:CK7"/>
    <mergeCell ref="CM7:CN7"/>
    <mergeCell ref="CP7:CQ7"/>
    <mergeCell ref="CS7:CT7"/>
    <mergeCell ref="CV7:CW7"/>
    <mergeCell ref="CY7:CZ7"/>
    <mergeCell ref="AT5:BW5"/>
    <mergeCell ref="AT6:AT8"/>
    <mergeCell ref="AU6:AU8"/>
    <mergeCell ref="AV6:BW6"/>
    <mergeCell ref="AV7:AW7"/>
    <mergeCell ref="AY7:AZ7"/>
    <mergeCell ref="BB7:BC7"/>
    <mergeCell ref="BE7:BF7"/>
    <mergeCell ref="BH7:BI7"/>
    <mergeCell ref="BK7:BL7"/>
    <mergeCell ref="BN7:BO7"/>
    <mergeCell ref="BQ7:BR7"/>
    <mergeCell ref="BT7:BU7"/>
    <mergeCell ref="K7:K8"/>
    <mergeCell ref="J7:J8"/>
    <mergeCell ref="I7:I8"/>
    <mergeCell ref="H7:H8"/>
    <mergeCell ref="F7:F8"/>
    <mergeCell ref="AT52:BW52"/>
    <mergeCell ref="BY52:DB52"/>
    <mergeCell ref="B3:M4"/>
    <mergeCell ref="B5:M5"/>
    <mergeCell ref="O5:AR5"/>
    <mergeCell ref="D6:M6"/>
    <mergeCell ref="Q6:AR6"/>
    <mergeCell ref="B6:B8"/>
    <mergeCell ref="AL7:AM7"/>
    <mergeCell ref="AO7:AP7"/>
    <mergeCell ref="P6:P8"/>
    <mergeCell ref="O6:O8"/>
    <mergeCell ref="T7:U7"/>
    <mergeCell ref="W7:X7"/>
    <mergeCell ref="AI7:AJ7"/>
    <mergeCell ref="E7:E8"/>
  </mergeCells>
  <phoneticPr fontId="33" type="noConversion"/>
  <hyperlinks>
    <hyperlink ref="M54"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BA88B-F47D-4A17-A447-388228421A1E}">
  <ds:schemaRefs>
    <ds:schemaRef ds:uri="http://schemas.microsoft.com/sharepoint/events"/>
  </ds:schemaRefs>
</ds:datastoreItem>
</file>

<file path=customXml/itemProps2.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3.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Fernanda Rangel</cp:lastModifiedBy>
  <cp:lastPrinted>2023-05-11T18:25:21Z</cp:lastPrinted>
  <dcterms:created xsi:type="dcterms:W3CDTF">2022-05-25T16:27:09Z</dcterms:created>
  <dcterms:modified xsi:type="dcterms:W3CDTF">2025-06-10T20:08:21Z</dcterms:modified>
</cp:coreProperties>
</file>